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totit\Desktop\Nueva carpeta\Hostalric\"/>
    </mc:Choice>
  </mc:AlternateContent>
  <xr:revisionPtr revIDLastSave="0" documentId="13_ncr:1_{D6341601-3D74-4FAD-8AB6-8293ADBDBC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sum" sheetId="2" r:id="rId1"/>
    <sheet name="Full1" sheetId="3" r:id="rId2"/>
  </sheets>
  <definedNames>
    <definedName name="_xlnm._FilterDatabase" localSheetId="0" hidden="1">Resum!$A$4:$O$65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2" l="1"/>
  <c r="P7" i="2"/>
  <c r="P8" i="2"/>
  <c r="P9" i="2"/>
  <c r="P10" i="2"/>
  <c r="P11" i="2"/>
  <c r="P12" i="2"/>
  <c r="P13" i="2"/>
  <c r="P14" i="2"/>
  <c r="P15" i="2"/>
  <c r="P16" i="2"/>
  <c r="P18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</calcChain>
</file>

<file path=xl/sharedStrings.xml><?xml version="1.0" encoding="utf-8"?>
<sst xmlns="http://schemas.openxmlformats.org/spreadsheetml/2006/main" count="132" uniqueCount="47">
  <si>
    <t>Gr/SGr</t>
  </si>
  <si>
    <t>Denominació</t>
  </si>
  <si>
    <t>Nivell Comp. Dest.</t>
  </si>
  <si>
    <t>Import</t>
  </si>
  <si>
    <t>ADMINISTRATIU</t>
  </si>
  <si>
    <t>C1</t>
  </si>
  <si>
    <t>AGENT DE POLICIA</t>
  </si>
  <si>
    <t>C2</t>
  </si>
  <si>
    <t>A1</t>
  </si>
  <si>
    <t>ARQUITECTE TECNIC</t>
  </si>
  <si>
    <t>A2</t>
  </si>
  <si>
    <t>AUXILIAR ADMINISTRATIU</t>
  </si>
  <si>
    <t>CONSERGE</t>
  </si>
  <si>
    <t>AP</t>
  </si>
  <si>
    <t>DINAMITZADORA JUVENIL</t>
  </si>
  <si>
    <t>DIRECTORA ESCOLA BRESSOL</t>
  </si>
  <si>
    <t>EDUCADORA INFANTIL</t>
  </si>
  <si>
    <t>ENGINYER TECNIC</t>
  </si>
  <si>
    <t>INFORMADOR - GUIA</t>
  </si>
  <si>
    <t>E</t>
  </si>
  <si>
    <t>INFORMADORA - GUIA</t>
  </si>
  <si>
    <t>NETEJADORA</t>
  </si>
  <si>
    <t>OFICIAL 1</t>
  </si>
  <si>
    <t>OFICIAL 2</t>
  </si>
  <si>
    <t>OFICIAL PRIMERA</t>
  </si>
  <si>
    <t>PEO</t>
  </si>
  <si>
    <t>PEO BRIGADA</t>
  </si>
  <si>
    <t>SECRETARI</t>
  </si>
  <si>
    <t>SERGENT</t>
  </si>
  <si>
    <t>TECNIC AUXILIAR</t>
  </si>
  <si>
    <t>TECNIC AUXILIAR A LES PERSONES</t>
  </si>
  <si>
    <t>TECNIC AUXILIAR BIBLIOTECA</t>
  </si>
  <si>
    <t>TECNIC SUPERIOR BIBLIOTECA</t>
  </si>
  <si>
    <t>TÈCNICA PATRIMONI</t>
  </si>
  <si>
    <t>TECNICA SERVEIS GENERALS</t>
  </si>
  <si>
    <t>Total</t>
  </si>
  <si>
    <t>PPX</t>
  </si>
  <si>
    <t>TOTAL</t>
  </si>
  <si>
    <t>RETRIBUCIONS MENSUALS DELS EMPLEATS PÚBLICS DE L'AJUNTAMENT D'HOSTALRIC 2024</t>
  </si>
  <si>
    <t>SOU BASE</t>
  </si>
  <si>
    <t>CD</t>
  </si>
  <si>
    <t>CE</t>
  </si>
  <si>
    <t>PERSONAL LABORAL</t>
  </si>
  <si>
    <t>triennis</t>
  </si>
  <si>
    <t>FUNCIONARIS</t>
  </si>
  <si>
    <t>POLICIES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</si>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</sst>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5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left" vertical="top" wrapText="1"/>
    </xf>
    <xf numFmtId="0" fontId="4" fillId="0" borderId="4" xfId="0" applyFont="1" applyBorder="1"/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right" vertical="top" wrapText="1"/>
    </xf>
    <xf numFmtId="164" fontId="1" fillId="0" borderId="7" xfId="0" applyNumberFormat="1" applyFont="1" applyBorder="1" applyAlignment="1">
      <alignment horizontal="right" vertical="top"/>
    </xf>
    <xf numFmtId="164" fontId="1" fillId="0" borderId="7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164" fontId="2" fillId="0" borderId="6" xfId="0" applyNumberFormat="1" applyFont="1" applyBorder="1" applyAlignment="1">
      <alignment horizontal="center" vertical="top"/>
    </xf>
    <xf numFmtId="164" fontId="2" fillId="0" borderId="7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164" fontId="2" fillId="0" borderId="8" xfId="0" applyNumberFormat="1" applyFont="1" applyBorder="1" applyAlignment="1">
      <alignment horizontal="center" vertical="top"/>
    </xf>
    <xf numFmtId="0" fontId="4" fillId="3" borderId="9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9827E-EBD3-4288-8DB1-3F9230BFB3F5}">
  <sheetPr>
    <pageSetUpPr fitToPage="1"/>
  </sheetPr>
  <dimension ref="A2:P63"/>
  <sheetViews>
    <sheetView tabSelected="1" topLeftCell="A36" workbookViewId="0">
      <selection activeCell="R13" sqref="R13"/>
    </sheetView>
  </sheetViews>
  <sheetFormatPr baseColWidth="10" defaultColWidth="19.140625" defaultRowHeight="15" x14ac:dyDescent="0.25"/>
  <cols>
    <col min="1" max="1" width="24.85546875" style="1" customWidth="1"/>
    <col min="2" max="2" width="7.140625" style="1" bestFit="1" customWidth="1"/>
    <col min="3" max="3" width="4.5703125" style="1" customWidth="1"/>
    <col min="4" max="4" width="9.7109375" style="1" bestFit="1" customWidth="1"/>
    <col min="5" max="5" width="7" style="1" bestFit="1" customWidth="1"/>
    <col min="6" max="6" width="8.28515625" style="1" bestFit="1" customWidth="1"/>
    <col min="7" max="7" width="8.85546875" style="1" hidden="1" customWidth="1"/>
    <col min="8" max="8" width="7" style="1" bestFit="1" customWidth="1"/>
    <col min="9" max="9" width="8.7109375" style="1" customWidth="1"/>
    <col min="10" max="10" width="7" style="1" bestFit="1" customWidth="1"/>
    <col min="11" max="11" width="8.28515625" style="1" bestFit="1" customWidth="1"/>
    <col min="12" max="12" width="7" style="1" bestFit="1" customWidth="1"/>
    <col min="13" max="13" width="8.28515625" style="11" hidden="1" customWidth="1"/>
    <col min="14" max="14" width="7" style="11" hidden="1" customWidth="1"/>
    <col min="15" max="15" width="8.28515625" style="11" hidden="1" customWidth="1"/>
    <col min="16" max="16" width="9.140625" style="11" bestFit="1" customWidth="1"/>
    <col min="17" max="16384" width="19.140625" style="1"/>
  </cols>
  <sheetData>
    <row r="2" spans="1:16" ht="15.75" thickBot="1" x14ac:dyDescent="0.3"/>
    <row r="3" spans="1:16" ht="15.75" thickBot="1" x14ac:dyDescent="0.3">
      <c r="A3" s="20" t="s">
        <v>38</v>
      </c>
      <c r="B3" s="21"/>
      <c r="C3" s="21"/>
      <c r="D3" s="21"/>
      <c r="E3" s="21"/>
      <c r="F3" s="21"/>
      <c r="G3" s="21"/>
      <c r="H3" s="21"/>
      <c r="I3" s="22"/>
    </row>
    <row r="4" spans="1:16" x14ac:dyDescent="0.25">
      <c r="A4" s="6" t="s">
        <v>1</v>
      </c>
      <c r="B4" s="6" t="s">
        <v>0</v>
      </c>
      <c r="C4" s="6" t="s">
        <v>2</v>
      </c>
      <c r="D4" s="6" t="s">
        <v>39</v>
      </c>
      <c r="E4" s="6" t="s">
        <v>40</v>
      </c>
      <c r="F4" s="6" t="s">
        <v>41</v>
      </c>
      <c r="G4" s="6" t="s">
        <v>43</v>
      </c>
      <c r="H4" s="6" t="s">
        <v>3</v>
      </c>
      <c r="I4" s="6" t="s">
        <v>3</v>
      </c>
      <c r="J4" s="6" t="s">
        <v>3</v>
      </c>
      <c r="K4" s="6" t="s">
        <v>3</v>
      </c>
      <c r="L4" s="6" t="s">
        <v>3</v>
      </c>
      <c r="M4" s="12" t="s">
        <v>35</v>
      </c>
      <c r="N4" s="12" t="s">
        <v>36</v>
      </c>
      <c r="O4" s="13" t="s">
        <v>37</v>
      </c>
      <c r="P4" s="13" t="s">
        <v>46</v>
      </c>
    </row>
    <row r="5" spans="1:16" x14ac:dyDescent="0.25">
      <c r="A5" s="23" t="s">
        <v>44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5">
      <c r="A6" s="2" t="s">
        <v>4</v>
      </c>
      <c r="B6" s="2" t="s">
        <v>5</v>
      </c>
      <c r="C6" s="3">
        <v>18</v>
      </c>
      <c r="D6" s="4">
        <v>861.46</v>
      </c>
      <c r="E6" s="4">
        <v>472.37</v>
      </c>
      <c r="F6" s="4">
        <v>725.5</v>
      </c>
      <c r="G6" s="4">
        <v>74.45</v>
      </c>
      <c r="H6" s="5"/>
      <c r="I6" s="5"/>
      <c r="J6" s="5"/>
      <c r="K6" s="5"/>
      <c r="L6" s="5"/>
      <c r="M6" s="14">
        <v>2133.7800000000002</v>
      </c>
      <c r="N6" s="15">
        <v>335.35</v>
      </c>
      <c r="O6" s="16">
        <v>2469.13</v>
      </c>
      <c r="P6" s="16">
        <f>(O6*12)</f>
        <v>29629.56</v>
      </c>
    </row>
    <row r="7" spans="1:16" x14ac:dyDescent="0.25">
      <c r="A7" s="2" t="s">
        <v>4</v>
      </c>
      <c r="B7" s="2" t="s">
        <v>5</v>
      </c>
      <c r="C7" s="3">
        <v>18</v>
      </c>
      <c r="D7" s="4">
        <v>861.46</v>
      </c>
      <c r="E7" s="4">
        <v>472.37</v>
      </c>
      <c r="F7" s="4">
        <v>478.24</v>
      </c>
      <c r="G7" s="4">
        <v>52.99</v>
      </c>
      <c r="H7" s="5"/>
      <c r="I7" s="5"/>
      <c r="J7" s="5"/>
      <c r="K7" s="5"/>
      <c r="L7" s="5"/>
      <c r="M7" s="14">
        <v>1865.06</v>
      </c>
      <c r="N7" s="15">
        <v>290.60000000000002</v>
      </c>
      <c r="O7" s="16">
        <v>2155.66</v>
      </c>
      <c r="P7" s="16">
        <f t="shared" ref="P7:P63" si="0">O7*12</f>
        <v>25867.919999999998</v>
      </c>
    </row>
    <row r="8" spans="1:16" x14ac:dyDescent="0.25">
      <c r="A8" s="2" t="s">
        <v>4</v>
      </c>
      <c r="B8" s="2" t="s">
        <v>5</v>
      </c>
      <c r="C8" s="3">
        <v>18</v>
      </c>
      <c r="D8" s="4">
        <v>861.46</v>
      </c>
      <c r="E8" s="4">
        <v>472.37</v>
      </c>
      <c r="F8" s="4">
        <v>512.79</v>
      </c>
      <c r="G8" s="5"/>
      <c r="H8" s="5"/>
      <c r="I8" s="5"/>
      <c r="J8" s="5"/>
      <c r="K8" s="5"/>
      <c r="L8" s="5"/>
      <c r="M8" s="14">
        <v>1846.62</v>
      </c>
      <c r="N8" s="15">
        <v>288.29000000000002</v>
      </c>
      <c r="O8" s="16">
        <v>2134.91</v>
      </c>
      <c r="P8" s="16">
        <f t="shared" si="0"/>
        <v>25618.92</v>
      </c>
    </row>
    <row r="9" spans="1:16" x14ac:dyDescent="0.25">
      <c r="A9" s="2" t="s">
        <v>4</v>
      </c>
      <c r="B9" s="2" t="s">
        <v>5</v>
      </c>
      <c r="C9" s="3">
        <v>18</v>
      </c>
      <c r="D9" s="4">
        <v>861.46</v>
      </c>
      <c r="E9" s="4">
        <v>472.37</v>
      </c>
      <c r="F9" s="4">
        <v>478.24</v>
      </c>
      <c r="G9" s="4">
        <v>63.06</v>
      </c>
      <c r="H9" s="5"/>
      <c r="I9" s="5"/>
      <c r="J9" s="5"/>
      <c r="K9" s="5"/>
      <c r="L9" s="5"/>
      <c r="M9" s="14">
        <v>1875.1299999999999</v>
      </c>
      <c r="N9" s="15">
        <v>291.60000000000002</v>
      </c>
      <c r="O9" s="16">
        <v>2166.73</v>
      </c>
      <c r="P9" s="16">
        <f t="shared" si="0"/>
        <v>26000.760000000002</v>
      </c>
    </row>
    <row r="10" spans="1:16" x14ac:dyDescent="0.25">
      <c r="A10" s="2" t="s">
        <v>4</v>
      </c>
      <c r="B10" s="2" t="s">
        <v>5</v>
      </c>
      <c r="C10" s="3">
        <v>18</v>
      </c>
      <c r="D10" s="4">
        <v>861.46</v>
      </c>
      <c r="E10" s="4">
        <v>472.37</v>
      </c>
      <c r="F10" s="4">
        <v>512.82000000000005</v>
      </c>
      <c r="G10" s="4">
        <v>52.99</v>
      </c>
      <c r="H10" s="5"/>
      <c r="I10" s="5"/>
      <c r="J10" s="5"/>
      <c r="K10" s="5"/>
      <c r="L10" s="5"/>
      <c r="M10" s="14">
        <v>1899.64</v>
      </c>
      <c r="N10" s="15">
        <v>296.37</v>
      </c>
      <c r="O10" s="16">
        <v>2196.0100000000002</v>
      </c>
      <c r="P10" s="16">
        <f t="shared" si="0"/>
        <v>26352.120000000003</v>
      </c>
    </row>
    <row r="11" spans="1:16" x14ac:dyDescent="0.25">
      <c r="A11" s="2" t="s">
        <v>4</v>
      </c>
      <c r="B11" s="2" t="s">
        <v>5</v>
      </c>
      <c r="C11" s="3">
        <v>18</v>
      </c>
      <c r="D11" s="4">
        <v>861.46</v>
      </c>
      <c r="E11" s="4">
        <v>472.37</v>
      </c>
      <c r="F11" s="4">
        <v>512.82000000000005</v>
      </c>
      <c r="G11" s="4">
        <v>91.4</v>
      </c>
      <c r="H11" s="5"/>
      <c r="I11" s="5"/>
      <c r="J11" s="5"/>
      <c r="K11" s="5"/>
      <c r="L11" s="5"/>
      <c r="M11" s="14">
        <v>1938.0500000000002</v>
      </c>
      <c r="N11" s="15">
        <v>303.45</v>
      </c>
      <c r="O11" s="16">
        <v>2241.5</v>
      </c>
      <c r="P11" s="16">
        <f t="shared" si="0"/>
        <v>26898</v>
      </c>
    </row>
    <row r="12" spans="1:16" x14ac:dyDescent="0.25">
      <c r="A12" s="2" t="s">
        <v>9</v>
      </c>
      <c r="B12" s="2" t="s">
        <v>10</v>
      </c>
      <c r="C12" s="3">
        <v>20</v>
      </c>
      <c r="D12" s="4">
        <v>573.67499999999995</v>
      </c>
      <c r="E12" s="4">
        <v>263.04500000000002</v>
      </c>
      <c r="F12" s="4">
        <v>679.37</v>
      </c>
      <c r="G12" s="5"/>
      <c r="H12" s="5"/>
      <c r="I12" s="5"/>
      <c r="J12" s="5"/>
      <c r="K12" s="5"/>
      <c r="L12" s="5"/>
      <c r="M12" s="14">
        <v>1516.0900000000001</v>
      </c>
      <c r="N12" s="15">
        <v>226.8</v>
      </c>
      <c r="O12" s="16">
        <v>1742.89</v>
      </c>
      <c r="P12" s="16">
        <f t="shared" si="0"/>
        <v>20914.68</v>
      </c>
    </row>
    <row r="13" spans="1:16" x14ac:dyDescent="0.25">
      <c r="A13" s="2" t="s">
        <v>11</v>
      </c>
      <c r="B13" s="2" t="s">
        <v>7</v>
      </c>
      <c r="C13" s="3">
        <v>15</v>
      </c>
      <c r="D13" s="4">
        <v>716.98</v>
      </c>
      <c r="E13" s="4">
        <v>391.78</v>
      </c>
      <c r="F13" s="4">
        <v>556.24</v>
      </c>
      <c r="G13" s="5"/>
      <c r="H13" s="5"/>
      <c r="I13" s="5"/>
      <c r="J13" s="5"/>
      <c r="K13" s="5"/>
      <c r="L13" s="5"/>
      <c r="M13" s="14">
        <v>1665</v>
      </c>
      <c r="N13" s="15">
        <v>276.41000000000003</v>
      </c>
      <c r="O13" s="16">
        <v>1941.41</v>
      </c>
      <c r="P13" s="16">
        <f t="shared" si="0"/>
        <v>23296.920000000002</v>
      </c>
    </row>
    <row r="14" spans="1:16" x14ac:dyDescent="0.25">
      <c r="A14" s="2" t="s">
        <v>17</v>
      </c>
      <c r="B14" s="2" t="s">
        <v>10</v>
      </c>
      <c r="C14" s="3">
        <v>20</v>
      </c>
      <c r="D14" s="4">
        <v>1147.3499999999999</v>
      </c>
      <c r="E14" s="4">
        <v>526.09</v>
      </c>
      <c r="F14" s="4">
        <v>1048.1500000000001</v>
      </c>
      <c r="G14" s="5"/>
      <c r="H14" s="5"/>
      <c r="I14" s="5"/>
      <c r="J14" s="5"/>
      <c r="K14" s="5"/>
      <c r="L14" s="5"/>
      <c r="M14" s="14">
        <v>2721.59</v>
      </c>
      <c r="N14" s="15">
        <v>401.84</v>
      </c>
      <c r="O14" s="16">
        <v>3123.4300000000003</v>
      </c>
      <c r="P14" s="16">
        <f t="shared" si="0"/>
        <v>37481.160000000003</v>
      </c>
    </row>
    <row r="15" spans="1:16" x14ac:dyDescent="0.25">
      <c r="A15" s="2" t="s">
        <v>34</v>
      </c>
      <c r="B15" s="2" t="s">
        <v>10</v>
      </c>
      <c r="C15" s="3">
        <v>22</v>
      </c>
      <c r="D15" s="4">
        <v>1147.3499999999999</v>
      </c>
      <c r="E15" s="4">
        <v>610</v>
      </c>
      <c r="F15" s="4">
        <v>1135.92</v>
      </c>
      <c r="G15" s="4">
        <v>148.9</v>
      </c>
      <c r="H15" s="5"/>
      <c r="I15" s="5"/>
      <c r="J15" s="5"/>
      <c r="K15" s="5"/>
      <c r="L15" s="5"/>
      <c r="M15" s="14">
        <v>3042.17</v>
      </c>
      <c r="N15" s="15">
        <v>388.87</v>
      </c>
      <c r="O15" s="16">
        <v>3431.04</v>
      </c>
      <c r="P15" s="16">
        <f t="shared" si="0"/>
        <v>41172.479999999996</v>
      </c>
    </row>
    <row r="16" spans="1:16" x14ac:dyDescent="0.25">
      <c r="A16" s="2" t="s">
        <v>27</v>
      </c>
      <c r="B16" s="2" t="s">
        <v>8</v>
      </c>
      <c r="C16" s="3">
        <v>26</v>
      </c>
      <c r="D16" s="4">
        <v>1326.9</v>
      </c>
      <c r="E16" s="4">
        <v>835.38</v>
      </c>
      <c r="F16" s="4">
        <v>2490.2600000000002</v>
      </c>
      <c r="G16" s="4">
        <v>714.98</v>
      </c>
      <c r="H16" s="5"/>
      <c r="I16" s="5"/>
      <c r="J16" s="5"/>
      <c r="K16" s="5"/>
      <c r="L16" s="5"/>
      <c r="M16" s="14">
        <v>5367.52</v>
      </c>
      <c r="N16" s="15">
        <v>764.31</v>
      </c>
      <c r="O16" s="16">
        <v>6131.83</v>
      </c>
      <c r="P16" s="16">
        <f t="shared" si="0"/>
        <v>73581.959999999992</v>
      </c>
    </row>
    <row r="17" spans="1:16" x14ac:dyDescent="0.25">
      <c r="A17" s="24" t="s">
        <v>45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spans="1:16" x14ac:dyDescent="0.25">
      <c r="A18" s="2" t="s">
        <v>6</v>
      </c>
      <c r="B18" s="2" t="s">
        <v>5</v>
      </c>
      <c r="C18" s="3">
        <v>17</v>
      </c>
      <c r="D18" s="4">
        <v>861.46</v>
      </c>
      <c r="E18" s="4">
        <v>445.5</v>
      </c>
      <c r="F18" s="4">
        <v>364.3</v>
      </c>
      <c r="G18" s="5"/>
      <c r="H18" s="4">
        <v>105.22</v>
      </c>
      <c r="I18" s="4">
        <v>121.07</v>
      </c>
      <c r="J18" s="4">
        <v>346.67</v>
      </c>
      <c r="K18" s="5"/>
      <c r="L18" s="5"/>
      <c r="M18" s="14">
        <v>2244.2199999999998</v>
      </c>
      <c r="N18" s="15">
        <v>296.77999999999997</v>
      </c>
      <c r="O18" s="16">
        <v>2541</v>
      </c>
      <c r="P18" s="16">
        <f t="shared" si="0"/>
        <v>30492</v>
      </c>
    </row>
    <row r="19" spans="1:16" x14ac:dyDescent="0.25">
      <c r="A19" s="2" t="s">
        <v>6</v>
      </c>
      <c r="B19" s="2" t="s">
        <v>5</v>
      </c>
      <c r="C19" s="3">
        <v>17</v>
      </c>
      <c r="D19" s="4">
        <v>861.46</v>
      </c>
      <c r="E19" s="4">
        <v>445.5</v>
      </c>
      <c r="F19" s="4">
        <v>364.25</v>
      </c>
      <c r="G19" s="4">
        <v>31.53</v>
      </c>
      <c r="H19" s="4">
        <v>105.22</v>
      </c>
      <c r="I19" s="4">
        <v>121.08</v>
      </c>
      <c r="J19" s="4">
        <v>346.67</v>
      </c>
      <c r="K19" s="5"/>
      <c r="L19" s="5"/>
      <c r="M19" s="14">
        <v>2275.71</v>
      </c>
      <c r="N19" s="15">
        <v>301.3</v>
      </c>
      <c r="O19" s="16">
        <v>2577.0100000000002</v>
      </c>
      <c r="P19" s="16">
        <f t="shared" si="0"/>
        <v>30924.120000000003</v>
      </c>
    </row>
    <row r="20" spans="1:16" x14ac:dyDescent="0.25">
      <c r="A20" s="2" t="s">
        <v>6</v>
      </c>
      <c r="B20" s="2" t="s">
        <v>5</v>
      </c>
      <c r="C20" s="3">
        <v>17</v>
      </c>
      <c r="D20" s="4">
        <v>861.46</v>
      </c>
      <c r="E20" s="4">
        <v>445.5</v>
      </c>
      <c r="F20" s="5"/>
      <c r="G20" s="4">
        <v>63.06</v>
      </c>
      <c r="H20" s="5"/>
      <c r="I20" s="5"/>
      <c r="J20" s="4">
        <v>346.67</v>
      </c>
      <c r="K20" s="4">
        <v>1048.6500000000001</v>
      </c>
      <c r="L20" s="5"/>
      <c r="M20" s="14">
        <v>2765.34</v>
      </c>
      <c r="N20" s="15">
        <v>382.19</v>
      </c>
      <c r="O20" s="16">
        <v>3147.53</v>
      </c>
      <c r="P20" s="16">
        <f t="shared" si="0"/>
        <v>37770.36</v>
      </c>
    </row>
    <row r="21" spans="1:16" x14ac:dyDescent="0.25">
      <c r="A21" s="2" t="s">
        <v>6</v>
      </c>
      <c r="B21" s="2" t="s">
        <v>7</v>
      </c>
      <c r="C21" s="3">
        <v>15</v>
      </c>
      <c r="D21" s="4">
        <v>716.98</v>
      </c>
      <c r="E21" s="4">
        <v>391.78</v>
      </c>
      <c r="F21" s="4">
        <v>1063.3900000000001</v>
      </c>
      <c r="G21" s="4">
        <v>107.56</v>
      </c>
      <c r="H21" s="5"/>
      <c r="I21" s="5"/>
      <c r="J21" s="4">
        <v>346.67</v>
      </c>
      <c r="K21" s="5"/>
      <c r="L21" s="5"/>
      <c r="M21" s="14">
        <v>2626.38</v>
      </c>
      <c r="N21" s="15">
        <v>378.79</v>
      </c>
      <c r="O21" s="16">
        <v>3005.17</v>
      </c>
      <c r="P21" s="16">
        <f t="shared" si="0"/>
        <v>36062.04</v>
      </c>
    </row>
    <row r="22" spans="1:16" x14ac:dyDescent="0.25">
      <c r="A22" s="2" t="s">
        <v>6</v>
      </c>
      <c r="B22" s="2" t="s">
        <v>5</v>
      </c>
      <c r="C22" s="3">
        <v>17</v>
      </c>
      <c r="D22" s="4">
        <v>861.46</v>
      </c>
      <c r="E22" s="4">
        <v>445.5</v>
      </c>
      <c r="F22" s="4">
        <v>364.3</v>
      </c>
      <c r="G22" s="5"/>
      <c r="H22" s="4">
        <v>105.22</v>
      </c>
      <c r="I22" s="4">
        <v>121.08</v>
      </c>
      <c r="J22" s="4">
        <v>346.67</v>
      </c>
      <c r="K22" s="5"/>
      <c r="L22" s="5"/>
      <c r="M22" s="14">
        <v>2244.23</v>
      </c>
      <c r="N22" s="15">
        <v>296.77999999999997</v>
      </c>
      <c r="O22" s="16">
        <v>2541.0100000000002</v>
      </c>
      <c r="P22" s="16">
        <f t="shared" si="0"/>
        <v>30492.120000000003</v>
      </c>
    </row>
    <row r="23" spans="1:16" x14ac:dyDescent="0.25">
      <c r="A23" s="2" t="s">
        <v>6</v>
      </c>
      <c r="B23" s="2" t="s">
        <v>5</v>
      </c>
      <c r="C23" s="3">
        <v>17</v>
      </c>
      <c r="D23" s="4">
        <v>861.46</v>
      </c>
      <c r="E23" s="4">
        <v>445.5</v>
      </c>
      <c r="F23" s="5"/>
      <c r="G23" s="4">
        <v>116.05000000000001</v>
      </c>
      <c r="H23" s="5"/>
      <c r="I23" s="5"/>
      <c r="J23" s="4">
        <v>346.67</v>
      </c>
      <c r="K23" s="4">
        <v>1226.78</v>
      </c>
      <c r="L23" s="4">
        <v>200</v>
      </c>
      <c r="M23" s="14">
        <v>3196.46</v>
      </c>
      <c r="N23" s="15">
        <v>453.29</v>
      </c>
      <c r="O23" s="16">
        <v>3649.75</v>
      </c>
      <c r="P23" s="16">
        <f t="shared" si="0"/>
        <v>43797</v>
      </c>
    </row>
    <row r="24" spans="1:16" x14ac:dyDescent="0.25">
      <c r="A24" s="2" t="s">
        <v>6</v>
      </c>
      <c r="B24" s="2" t="s">
        <v>5</v>
      </c>
      <c r="C24" s="3">
        <v>17</v>
      </c>
      <c r="D24" s="4">
        <v>861.46</v>
      </c>
      <c r="E24" s="4">
        <v>445.5</v>
      </c>
      <c r="F24" s="5"/>
      <c r="G24" s="4">
        <v>63.06</v>
      </c>
      <c r="H24" s="5"/>
      <c r="I24" s="5"/>
      <c r="J24" s="4">
        <v>346.67</v>
      </c>
      <c r="K24" s="4">
        <v>1226.78</v>
      </c>
      <c r="L24" s="4">
        <v>120</v>
      </c>
      <c r="M24" s="14">
        <v>3063.47</v>
      </c>
      <c r="N24" s="15">
        <v>431.88</v>
      </c>
      <c r="O24" s="16">
        <v>3495.35</v>
      </c>
      <c r="P24" s="16">
        <f t="shared" si="0"/>
        <v>41944.2</v>
      </c>
    </row>
    <row r="25" spans="1:16" x14ac:dyDescent="0.25">
      <c r="A25" s="2" t="s">
        <v>6</v>
      </c>
      <c r="B25" s="2" t="s">
        <v>5</v>
      </c>
      <c r="C25" s="3">
        <v>17</v>
      </c>
      <c r="D25" s="4">
        <v>861.46</v>
      </c>
      <c r="E25" s="4">
        <v>445.5</v>
      </c>
      <c r="F25" s="4">
        <v>364.25</v>
      </c>
      <c r="G25" s="5"/>
      <c r="H25" s="4">
        <v>105.22</v>
      </c>
      <c r="I25" s="4">
        <v>121.08</v>
      </c>
      <c r="J25" s="4">
        <v>346.67</v>
      </c>
      <c r="K25" s="5"/>
      <c r="L25" s="5"/>
      <c r="M25" s="14">
        <v>2244.1799999999998</v>
      </c>
      <c r="N25" s="15">
        <v>296.77</v>
      </c>
      <c r="O25" s="16">
        <v>2540.9499999999998</v>
      </c>
      <c r="P25" s="16">
        <f t="shared" si="0"/>
        <v>30491.399999999998</v>
      </c>
    </row>
    <row r="26" spans="1:16" x14ac:dyDescent="0.25">
      <c r="A26" s="2" t="s">
        <v>6</v>
      </c>
      <c r="B26" s="2" t="s">
        <v>5</v>
      </c>
      <c r="C26" s="3">
        <v>17</v>
      </c>
      <c r="D26" s="4">
        <v>861.46</v>
      </c>
      <c r="E26" s="4">
        <v>445.5</v>
      </c>
      <c r="F26" s="4">
        <v>364.3</v>
      </c>
      <c r="G26" s="5"/>
      <c r="H26" s="4">
        <v>105.22</v>
      </c>
      <c r="I26" s="4">
        <v>121.07</v>
      </c>
      <c r="J26" s="4">
        <v>346.67</v>
      </c>
      <c r="K26" s="5"/>
      <c r="L26" s="5"/>
      <c r="M26" s="14">
        <v>2244.2199999999998</v>
      </c>
      <c r="N26" s="15">
        <v>296.77999999999997</v>
      </c>
      <c r="O26" s="16">
        <v>2541</v>
      </c>
      <c r="P26" s="16">
        <f t="shared" si="0"/>
        <v>30492</v>
      </c>
    </row>
    <row r="27" spans="1:16" x14ac:dyDescent="0.25">
      <c r="A27" s="2" t="s">
        <v>28</v>
      </c>
      <c r="B27" s="2" t="s">
        <v>5</v>
      </c>
      <c r="C27" s="3">
        <v>22</v>
      </c>
      <c r="D27" s="4">
        <v>861.46</v>
      </c>
      <c r="E27" s="4">
        <v>610</v>
      </c>
      <c r="F27" s="4">
        <v>1809.15</v>
      </c>
      <c r="G27" s="4">
        <v>116.05000000000001</v>
      </c>
      <c r="H27" s="5"/>
      <c r="I27" s="5"/>
      <c r="J27" s="4">
        <v>346.67</v>
      </c>
      <c r="K27" s="5"/>
      <c r="L27" s="5"/>
      <c r="M27" s="14">
        <v>3743.3300000000004</v>
      </c>
      <c r="N27" s="15">
        <v>544.42999999999995</v>
      </c>
      <c r="O27" s="16">
        <v>4287.76</v>
      </c>
      <c r="P27" s="16">
        <f t="shared" si="0"/>
        <v>51453.120000000003</v>
      </c>
    </row>
    <row r="28" spans="1:16" x14ac:dyDescent="0.25">
      <c r="A28" s="24" t="s">
        <v>42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6" x14ac:dyDescent="0.25">
      <c r="A29" s="2" t="s">
        <v>11</v>
      </c>
      <c r="B29" s="2" t="s">
        <v>7</v>
      </c>
      <c r="C29" s="3">
        <v>15</v>
      </c>
      <c r="D29" s="4">
        <v>716.98</v>
      </c>
      <c r="E29" s="4">
        <v>391.78</v>
      </c>
      <c r="F29" s="4">
        <v>655.87</v>
      </c>
      <c r="G29" s="4">
        <v>236.06</v>
      </c>
      <c r="H29" s="5"/>
      <c r="I29" s="5"/>
      <c r="J29" s="4">
        <v>147.44</v>
      </c>
      <c r="K29" s="5"/>
      <c r="L29" s="5"/>
      <c r="M29" s="14">
        <v>2148.13</v>
      </c>
      <c r="N29" s="15">
        <v>331.96</v>
      </c>
      <c r="O29" s="16">
        <v>2480.09</v>
      </c>
      <c r="P29" s="16">
        <f t="shared" si="0"/>
        <v>29761.08</v>
      </c>
    </row>
    <row r="30" spans="1:16" x14ac:dyDescent="0.25">
      <c r="A30" s="2" t="s">
        <v>31</v>
      </c>
      <c r="B30" s="2" t="s">
        <v>5</v>
      </c>
      <c r="C30" s="3">
        <v>18</v>
      </c>
      <c r="D30" s="4">
        <v>459.44533333333334</v>
      </c>
      <c r="E30" s="4">
        <v>251.93066666666664</v>
      </c>
      <c r="F30" s="4">
        <v>252.37333333333333</v>
      </c>
      <c r="G30" s="4">
        <v>16.815999999999999</v>
      </c>
      <c r="H30" s="5"/>
      <c r="I30" s="5"/>
      <c r="J30" s="5"/>
      <c r="K30" s="5"/>
      <c r="L30" s="5"/>
      <c r="M30" s="14">
        <v>980.56533333333334</v>
      </c>
      <c r="N30" s="15">
        <v>152.65</v>
      </c>
      <c r="O30" s="16">
        <v>1133.2153333333333</v>
      </c>
      <c r="P30" s="16">
        <f t="shared" si="0"/>
        <v>13598.583999999999</v>
      </c>
    </row>
    <row r="31" spans="1:16" x14ac:dyDescent="0.25">
      <c r="A31" s="2" t="s">
        <v>32</v>
      </c>
      <c r="B31" s="2" t="s">
        <v>10</v>
      </c>
      <c r="C31" s="3">
        <v>22</v>
      </c>
      <c r="D31" s="4">
        <v>1070.8599999999999</v>
      </c>
      <c r="E31" s="4">
        <v>569.33333333333326</v>
      </c>
      <c r="F31" s="4">
        <v>562.14666666666665</v>
      </c>
      <c r="G31" s="4">
        <v>218.93200000000002</v>
      </c>
      <c r="H31" s="5"/>
      <c r="I31" s="5"/>
      <c r="J31" s="5"/>
      <c r="K31" s="5"/>
      <c r="L31" s="5"/>
      <c r="M31" s="14">
        <v>2421.2719999999995</v>
      </c>
      <c r="N31" s="15">
        <v>347.67</v>
      </c>
      <c r="O31" s="16">
        <v>2768.9419999999996</v>
      </c>
      <c r="P31" s="16">
        <f t="shared" si="0"/>
        <v>33227.303999999996</v>
      </c>
    </row>
    <row r="32" spans="1:16" x14ac:dyDescent="0.25">
      <c r="A32" s="2" t="s">
        <v>12</v>
      </c>
      <c r="B32" s="2" t="s">
        <v>13</v>
      </c>
      <c r="C32" s="3">
        <v>10</v>
      </c>
      <c r="D32" s="4">
        <v>328.11499999999995</v>
      </c>
      <c r="E32" s="4">
        <v>128.745</v>
      </c>
      <c r="F32" s="4">
        <v>284.05</v>
      </c>
      <c r="G32" s="5"/>
      <c r="H32" s="5"/>
      <c r="I32" s="5"/>
      <c r="J32" s="5"/>
      <c r="K32" s="5"/>
      <c r="L32" s="5"/>
      <c r="M32" s="14">
        <v>740.91</v>
      </c>
      <c r="N32" s="15">
        <v>123.49</v>
      </c>
      <c r="O32" s="16">
        <v>864.4</v>
      </c>
      <c r="P32" s="16">
        <f t="shared" si="0"/>
        <v>10372.799999999999</v>
      </c>
    </row>
    <row r="33" spans="1:16" x14ac:dyDescent="0.25">
      <c r="A33" s="2" t="s">
        <v>12</v>
      </c>
      <c r="B33" s="2" t="s">
        <v>13</v>
      </c>
      <c r="C33" s="3">
        <v>10</v>
      </c>
      <c r="D33" s="4">
        <v>656.23</v>
      </c>
      <c r="E33" s="4">
        <v>257.49</v>
      </c>
      <c r="F33" s="4">
        <v>568.54</v>
      </c>
      <c r="G33" s="5"/>
      <c r="H33" s="5"/>
      <c r="I33" s="5"/>
      <c r="J33" s="5"/>
      <c r="K33" s="5"/>
      <c r="L33" s="5"/>
      <c r="M33" s="14">
        <v>1482.26</v>
      </c>
      <c r="N33" s="15">
        <v>247.04</v>
      </c>
      <c r="O33" s="16">
        <v>1729.3</v>
      </c>
      <c r="P33" s="16">
        <f t="shared" si="0"/>
        <v>20751.599999999999</v>
      </c>
    </row>
    <row r="34" spans="1:16" x14ac:dyDescent="0.25">
      <c r="A34" s="2" t="s">
        <v>12</v>
      </c>
      <c r="B34" s="2" t="s">
        <v>13</v>
      </c>
      <c r="C34" s="3">
        <v>10</v>
      </c>
      <c r="D34" s="4">
        <v>656.23</v>
      </c>
      <c r="E34" s="4">
        <v>257.49</v>
      </c>
      <c r="F34" s="4">
        <v>637.91</v>
      </c>
      <c r="G34" s="4">
        <v>32.32</v>
      </c>
      <c r="H34" s="5"/>
      <c r="I34" s="5"/>
      <c r="J34" s="5"/>
      <c r="K34" s="5"/>
      <c r="L34" s="5"/>
      <c r="M34" s="14">
        <v>1583.95</v>
      </c>
      <c r="N34" s="15">
        <v>263.99</v>
      </c>
      <c r="O34" s="16">
        <v>1847.94</v>
      </c>
      <c r="P34" s="16">
        <f t="shared" si="0"/>
        <v>22175.279999999999</v>
      </c>
    </row>
    <row r="35" spans="1:16" x14ac:dyDescent="0.25">
      <c r="A35" s="2" t="s">
        <v>12</v>
      </c>
      <c r="B35" s="2" t="s">
        <v>13</v>
      </c>
      <c r="C35" s="3">
        <v>10</v>
      </c>
      <c r="D35" s="4">
        <v>393.73799999999994</v>
      </c>
      <c r="E35" s="4">
        <v>154.494</v>
      </c>
      <c r="F35" s="4">
        <v>341.12399999999997</v>
      </c>
      <c r="G35" s="5"/>
      <c r="H35" s="5"/>
      <c r="I35" s="5"/>
      <c r="J35" s="5"/>
      <c r="K35" s="5"/>
      <c r="L35" s="5"/>
      <c r="M35" s="14">
        <v>889.35599999999999</v>
      </c>
      <c r="N35" s="15">
        <v>148.22999999999999</v>
      </c>
      <c r="O35" s="16">
        <v>1037.586</v>
      </c>
      <c r="P35" s="16">
        <f t="shared" si="0"/>
        <v>12451.031999999999</v>
      </c>
    </row>
    <row r="36" spans="1:16" x14ac:dyDescent="0.25">
      <c r="A36" s="2" t="s">
        <v>14</v>
      </c>
      <c r="B36" s="2" t="s">
        <v>5</v>
      </c>
      <c r="C36" s="3">
        <v>18</v>
      </c>
      <c r="D36" s="4">
        <v>229.72266666666667</v>
      </c>
      <c r="E36" s="4">
        <v>125.96533333333332</v>
      </c>
      <c r="F36" s="4">
        <v>118.30133333333333</v>
      </c>
      <c r="G36" s="5"/>
      <c r="H36" s="5"/>
      <c r="I36" s="5"/>
      <c r="J36" s="5"/>
      <c r="K36" s="5"/>
      <c r="L36" s="5"/>
      <c r="M36" s="14">
        <v>473.98933333333332</v>
      </c>
      <c r="N36" s="15">
        <v>73.8</v>
      </c>
      <c r="O36" s="16">
        <v>547.78933333333327</v>
      </c>
      <c r="P36" s="16">
        <f t="shared" si="0"/>
        <v>6573.4719999999998</v>
      </c>
    </row>
    <row r="37" spans="1:16" x14ac:dyDescent="0.25">
      <c r="A37" s="2" t="s">
        <v>15</v>
      </c>
      <c r="B37" s="2" t="s">
        <v>5</v>
      </c>
      <c r="C37" s="3">
        <v>18</v>
      </c>
      <c r="D37" s="4">
        <v>861.46</v>
      </c>
      <c r="E37" s="4">
        <v>472.37</v>
      </c>
      <c r="F37" s="4">
        <v>809.27</v>
      </c>
      <c r="G37" s="4">
        <v>220.71</v>
      </c>
      <c r="H37" s="5"/>
      <c r="I37" s="5"/>
      <c r="J37" s="5"/>
      <c r="K37" s="5"/>
      <c r="L37" s="5"/>
      <c r="M37" s="14">
        <v>2363.81</v>
      </c>
      <c r="N37" s="15">
        <v>369.45</v>
      </c>
      <c r="O37" s="16">
        <v>2733.2599999999998</v>
      </c>
      <c r="P37" s="16">
        <f t="shared" si="0"/>
        <v>32799.119999999995</v>
      </c>
    </row>
    <row r="38" spans="1:16" x14ac:dyDescent="0.25">
      <c r="A38" s="2" t="s">
        <v>16</v>
      </c>
      <c r="B38" s="2" t="s">
        <v>5</v>
      </c>
      <c r="C38" s="3">
        <v>15</v>
      </c>
      <c r="D38" s="4">
        <v>574.30666666666673</v>
      </c>
      <c r="E38" s="4">
        <v>261.18666666666667</v>
      </c>
      <c r="F38" s="4">
        <v>172.79999999999998</v>
      </c>
      <c r="G38" s="4">
        <v>21.02</v>
      </c>
      <c r="H38" s="5"/>
      <c r="I38" s="5"/>
      <c r="J38" s="5"/>
      <c r="K38" s="5"/>
      <c r="L38" s="5"/>
      <c r="M38" s="14">
        <v>1029.3133333333333</v>
      </c>
      <c r="N38" s="15">
        <v>158.08000000000001</v>
      </c>
      <c r="O38" s="16">
        <v>1187.3933333333332</v>
      </c>
      <c r="P38" s="16">
        <f t="shared" si="0"/>
        <v>14248.719999999998</v>
      </c>
    </row>
    <row r="39" spans="1:16" x14ac:dyDescent="0.25">
      <c r="A39" s="2" t="s">
        <v>16</v>
      </c>
      <c r="B39" s="2" t="s">
        <v>7</v>
      </c>
      <c r="C39" s="3">
        <v>15</v>
      </c>
      <c r="D39" s="4">
        <v>716.98</v>
      </c>
      <c r="E39" s="4">
        <v>391.78</v>
      </c>
      <c r="F39" s="4">
        <v>254.05</v>
      </c>
      <c r="G39" s="4">
        <v>21.46</v>
      </c>
      <c r="H39" s="5"/>
      <c r="I39" s="5"/>
      <c r="J39" s="5"/>
      <c r="K39" s="5"/>
      <c r="L39" s="5"/>
      <c r="M39" s="14">
        <v>1384.27</v>
      </c>
      <c r="N39" s="15">
        <v>229.59</v>
      </c>
      <c r="O39" s="16">
        <v>1613.86</v>
      </c>
      <c r="P39" s="16">
        <f t="shared" si="0"/>
        <v>19366.32</v>
      </c>
    </row>
    <row r="40" spans="1:16" x14ac:dyDescent="0.25">
      <c r="A40" s="2" t="s">
        <v>16</v>
      </c>
      <c r="B40" s="2" t="s">
        <v>7</v>
      </c>
      <c r="C40" s="3">
        <v>15</v>
      </c>
      <c r="D40" s="4">
        <v>573.58400000000006</v>
      </c>
      <c r="E40" s="4">
        <v>313.42399999999998</v>
      </c>
      <c r="F40" s="4">
        <v>328.64800000000002</v>
      </c>
      <c r="G40" s="4">
        <v>17.167999999999999</v>
      </c>
      <c r="H40" s="5"/>
      <c r="I40" s="5"/>
      <c r="J40" s="5"/>
      <c r="K40" s="5"/>
      <c r="L40" s="5"/>
      <c r="M40" s="14">
        <v>1232.8239999999998</v>
      </c>
      <c r="N40" s="15">
        <v>204.57</v>
      </c>
      <c r="O40" s="16">
        <v>1437.3939999999998</v>
      </c>
      <c r="P40" s="16">
        <f t="shared" si="0"/>
        <v>17248.727999999996</v>
      </c>
    </row>
    <row r="41" spans="1:16" x14ac:dyDescent="0.25">
      <c r="A41" s="2" t="s">
        <v>16</v>
      </c>
      <c r="B41" s="2" t="s">
        <v>7</v>
      </c>
      <c r="C41" s="3">
        <v>15</v>
      </c>
      <c r="D41" s="4">
        <v>238.99333333333334</v>
      </c>
      <c r="E41" s="4">
        <v>130.59333333333333</v>
      </c>
      <c r="F41" s="4">
        <v>84.663333333333327</v>
      </c>
      <c r="G41" s="5"/>
      <c r="H41" s="5"/>
      <c r="I41" s="5"/>
      <c r="J41" s="5"/>
      <c r="K41" s="5"/>
      <c r="L41" s="5"/>
      <c r="M41" s="14">
        <v>454.25</v>
      </c>
      <c r="N41" s="15">
        <v>75.34</v>
      </c>
      <c r="O41" s="16">
        <v>529.59</v>
      </c>
      <c r="P41" s="16">
        <f t="shared" si="0"/>
        <v>6355.08</v>
      </c>
    </row>
    <row r="42" spans="1:16" x14ac:dyDescent="0.25">
      <c r="A42" s="2" t="s">
        <v>16</v>
      </c>
      <c r="B42" s="2" t="s">
        <v>7</v>
      </c>
      <c r="C42" s="3">
        <v>15</v>
      </c>
      <c r="D42" s="4">
        <v>334.59066666666666</v>
      </c>
      <c r="E42" s="4">
        <v>182.83066666666667</v>
      </c>
      <c r="F42" s="4">
        <v>118.57066666666667</v>
      </c>
      <c r="G42" s="4">
        <v>10.014666666666667</v>
      </c>
      <c r="H42" s="5"/>
      <c r="I42" s="5"/>
      <c r="J42" s="5"/>
      <c r="K42" s="5"/>
      <c r="L42" s="5"/>
      <c r="M42" s="14">
        <v>646.00666666666666</v>
      </c>
      <c r="N42" s="15">
        <v>107.14</v>
      </c>
      <c r="O42" s="16">
        <v>753.14666666666665</v>
      </c>
      <c r="P42" s="16">
        <f t="shared" si="0"/>
        <v>9037.76</v>
      </c>
    </row>
    <row r="43" spans="1:16" x14ac:dyDescent="0.25">
      <c r="A43" s="2" t="s">
        <v>16</v>
      </c>
      <c r="B43" s="2" t="s">
        <v>7</v>
      </c>
      <c r="C43" s="3">
        <v>15</v>
      </c>
      <c r="D43" s="4">
        <v>382.38933333333335</v>
      </c>
      <c r="E43" s="4">
        <v>208.94933333333333</v>
      </c>
      <c r="F43" s="4">
        <v>93.733333333333334</v>
      </c>
      <c r="G43" s="4">
        <v>57.226666666666674</v>
      </c>
      <c r="H43" s="5"/>
      <c r="I43" s="5"/>
      <c r="J43" s="5"/>
      <c r="K43" s="5"/>
      <c r="L43" s="5"/>
      <c r="M43" s="14">
        <v>742.29866666666669</v>
      </c>
      <c r="N43" s="15">
        <v>123.04</v>
      </c>
      <c r="O43" s="16">
        <v>865.33866666666665</v>
      </c>
      <c r="P43" s="16">
        <f t="shared" si="0"/>
        <v>10384.064</v>
      </c>
    </row>
    <row r="44" spans="1:16" x14ac:dyDescent="0.25">
      <c r="A44" s="2" t="s">
        <v>18</v>
      </c>
      <c r="B44" s="2" t="s">
        <v>19</v>
      </c>
      <c r="C44" s="3">
        <v>0</v>
      </c>
      <c r="D44" s="4">
        <v>403.47120000000001</v>
      </c>
      <c r="E44" s="5"/>
      <c r="F44" s="5"/>
      <c r="G44" s="5"/>
      <c r="H44" s="5"/>
      <c r="I44" s="5"/>
      <c r="J44" s="5"/>
      <c r="K44" s="5"/>
      <c r="L44" s="5"/>
      <c r="M44" s="14">
        <v>403.47120000000001</v>
      </c>
      <c r="N44" s="15"/>
      <c r="O44" s="16">
        <v>403.47120000000001</v>
      </c>
      <c r="P44" s="16">
        <f t="shared" si="0"/>
        <v>4841.6544000000004</v>
      </c>
    </row>
    <row r="45" spans="1:16" x14ac:dyDescent="0.25">
      <c r="A45" s="2" t="s">
        <v>20</v>
      </c>
      <c r="B45" s="2" t="s">
        <v>19</v>
      </c>
      <c r="C45" s="3">
        <v>0</v>
      </c>
      <c r="D45" s="4">
        <v>264.275237</v>
      </c>
      <c r="E45" s="5"/>
      <c r="F45" s="5"/>
      <c r="G45" s="5"/>
      <c r="H45" s="5"/>
      <c r="I45" s="5"/>
      <c r="J45" s="5"/>
      <c r="K45" s="5"/>
      <c r="L45" s="5"/>
      <c r="M45" s="14">
        <v>264.275237</v>
      </c>
      <c r="N45" s="15"/>
      <c r="O45" s="16">
        <v>264.275237</v>
      </c>
      <c r="P45" s="16">
        <f t="shared" si="0"/>
        <v>3171.3028439999998</v>
      </c>
    </row>
    <row r="46" spans="1:16" x14ac:dyDescent="0.25">
      <c r="A46" s="2" t="s">
        <v>21</v>
      </c>
      <c r="B46" s="2" t="s">
        <v>13</v>
      </c>
      <c r="C46" s="3">
        <v>12</v>
      </c>
      <c r="D46" s="4">
        <v>218.74333333333331</v>
      </c>
      <c r="E46" s="4">
        <v>103.73</v>
      </c>
      <c r="F46" s="4">
        <v>111.68333333333332</v>
      </c>
      <c r="G46" s="4">
        <v>5.3866666666666667</v>
      </c>
      <c r="H46" s="4">
        <v>62.166666666666664</v>
      </c>
      <c r="I46" s="5"/>
      <c r="J46" s="5"/>
      <c r="K46" s="5"/>
      <c r="L46" s="5"/>
      <c r="M46" s="14">
        <v>501.71</v>
      </c>
      <c r="N46" s="15">
        <v>73.260000000000005</v>
      </c>
      <c r="O46" s="16">
        <v>574.97</v>
      </c>
      <c r="P46" s="16">
        <f t="shared" si="0"/>
        <v>6899.64</v>
      </c>
    </row>
    <row r="47" spans="1:16" x14ac:dyDescent="0.25">
      <c r="A47" s="2" t="s">
        <v>21</v>
      </c>
      <c r="B47" s="2" t="s">
        <v>13</v>
      </c>
      <c r="C47" s="3">
        <v>12</v>
      </c>
      <c r="D47" s="4">
        <v>656.23</v>
      </c>
      <c r="E47" s="4">
        <v>311.19</v>
      </c>
      <c r="F47" s="4">
        <v>291.88</v>
      </c>
      <c r="G47" s="4">
        <v>32.32</v>
      </c>
      <c r="H47" s="5"/>
      <c r="I47" s="5"/>
      <c r="J47" s="5"/>
      <c r="K47" s="5"/>
      <c r="L47" s="5"/>
      <c r="M47" s="14">
        <v>1291.6200000000001</v>
      </c>
      <c r="N47" s="15">
        <v>215.27</v>
      </c>
      <c r="O47" s="16">
        <v>1506.89</v>
      </c>
      <c r="P47" s="16">
        <f t="shared" si="0"/>
        <v>18082.68</v>
      </c>
    </row>
    <row r="48" spans="1:16" x14ac:dyDescent="0.25">
      <c r="A48" s="2" t="s">
        <v>21</v>
      </c>
      <c r="B48" s="2" t="s">
        <v>13</v>
      </c>
      <c r="C48" s="3">
        <v>12</v>
      </c>
      <c r="D48" s="4">
        <v>349.98933333333332</v>
      </c>
      <c r="E48" s="4">
        <v>165.96799999999999</v>
      </c>
      <c r="F48" s="4">
        <v>158.34666666666666</v>
      </c>
      <c r="G48" s="4">
        <v>8.618666666666666</v>
      </c>
      <c r="H48" s="5"/>
      <c r="I48" s="5"/>
      <c r="J48" s="5"/>
      <c r="K48" s="5"/>
      <c r="L48" s="5"/>
      <c r="M48" s="14">
        <v>682.9226666666666</v>
      </c>
      <c r="N48" s="15">
        <v>113.82</v>
      </c>
      <c r="O48" s="16">
        <v>796.74266666666654</v>
      </c>
      <c r="P48" s="16">
        <f t="shared" si="0"/>
        <v>9560.9119999999984</v>
      </c>
    </row>
    <row r="49" spans="1:16" x14ac:dyDescent="0.25">
      <c r="A49" s="2" t="s">
        <v>22</v>
      </c>
      <c r="B49" s="2" t="s">
        <v>7</v>
      </c>
      <c r="C49" s="3">
        <v>16</v>
      </c>
      <c r="D49" s="4">
        <v>716.98</v>
      </c>
      <c r="E49" s="4">
        <v>418.69</v>
      </c>
      <c r="F49" s="4">
        <v>701.56</v>
      </c>
      <c r="G49" s="4">
        <v>42.92</v>
      </c>
      <c r="H49" s="4">
        <v>370.23</v>
      </c>
      <c r="I49" s="5"/>
      <c r="J49" s="5"/>
      <c r="K49" s="5"/>
      <c r="L49" s="5"/>
      <c r="M49" s="14">
        <v>2250.38</v>
      </c>
      <c r="N49" s="15">
        <v>312.2</v>
      </c>
      <c r="O49" s="16">
        <v>2562.58</v>
      </c>
      <c r="P49" s="16">
        <f t="shared" si="0"/>
        <v>30750.959999999999</v>
      </c>
    </row>
    <row r="50" spans="1:16" x14ac:dyDescent="0.25">
      <c r="A50" s="2" t="s">
        <v>23</v>
      </c>
      <c r="B50" s="2" t="s">
        <v>7</v>
      </c>
      <c r="C50" s="3">
        <v>16</v>
      </c>
      <c r="D50" s="4">
        <v>716.98</v>
      </c>
      <c r="E50" s="4">
        <v>418.69</v>
      </c>
      <c r="F50" s="4">
        <v>590.79</v>
      </c>
      <c r="G50" s="4">
        <v>21.46</v>
      </c>
      <c r="H50" s="5"/>
      <c r="I50" s="5"/>
      <c r="J50" s="5"/>
      <c r="K50" s="5"/>
      <c r="L50" s="5"/>
      <c r="M50" s="14">
        <v>1747.92</v>
      </c>
      <c r="N50" s="15">
        <v>290.19</v>
      </c>
      <c r="O50" s="16">
        <v>2038.1100000000001</v>
      </c>
      <c r="P50" s="16">
        <f t="shared" si="0"/>
        <v>24457.32</v>
      </c>
    </row>
    <row r="51" spans="1:16" x14ac:dyDescent="0.25">
      <c r="A51" s="2" t="s">
        <v>23</v>
      </c>
      <c r="B51" s="2" t="s">
        <v>7</v>
      </c>
      <c r="C51" s="3">
        <v>16</v>
      </c>
      <c r="D51" s="4">
        <v>716.98</v>
      </c>
      <c r="E51" s="4">
        <v>418.69</v>
      </c>
      <c r="F51" s="4">
        <v>590.85</v>
      </c>
      <c r="G51" s="4">
        <v>42.92</v>
      </c>
      <c r="H51" s="5"/>
      <c r="I51" s="5"/>
      <c r="J51" s="5"/>
      <c r="K51" s="5"/>
      <c r="L51" s="5"/>
      <c r="M51" s="14">
        <v>1769.44</v>
      </c>
      <c r="N51" s="15">
        <v>293.74</v>
      </c>
      <c r="O51" s="16">
        <v>2063.1800000000003</v>
      </c>
      <c r="P51" s="16">
        <f t="shared" si="0"/>
        <v>24758.160000000003</v>
      </c>
    </row>
    <row r="52" spans="1:16" x14ac:dyDescent="0.25">
      <c r="A52" s="2" t="s">
        <v>23</v>
      </c>
      <c r="B52" s="2" t="s">
        <v>7</v>
      </c>
      <c r="C52" s="3">
        <v>16</v>
      </c>
      <c r="D52" s="4">
        <v>716.98</v>
      </c>
      <c r="E52" s="4">
        <v>418.69</v>
      </c>
      <c r="F52" s="4">
        <v>590.79</v>
      </c>
      <c r="G52" s="4">
        <v>32.32</v>
      </c>
      <c r="H52" s="5"/>
      <c r="I52" s="5"/>
      <c r="J52" s="5"/>
      <c r="K52" s="5"/>
      <c r="L52" s="5"/>
      <c r="M52" s="14">
        <v>1758.78</v>
      </c>
      <c r="N52" s="15">
        <v>292.04000000000002</v>
      </c>
      <c r="O52" s="16">
        <v>2050.8200000000002</v>
      </c>
      <c r="P52" s="16">
        <f t="shared" si="0"/>
        <v>24609.840000000004</v>
      </c>
    </row>
    <row r="53" spans="1:16" x14ac:dyDescent="0.25">
      <c r="A53" s="2" t="s">
        <v>23</v>
      </c>
      <c r="B53" s="2" t="s">
        <v>7</v>
      </c>
      <c r="C53" s="3">
        <v>16</v>
      </c>
      <c r="D53" s="4">
        <v>716.98</v>
      </c>
      <c r="E53" s="4">
        <v>418.69</v>
      </c>
      <c r="F53" s="4">
        <v>505.18</v>
      </c>
      <c r="G53" s="5"/>
      <c r="H53" s="5"/>
      <c r="I53" s="5"/>
      <c r="J53" s="5"/>
      <c r="K53" s="5"/>
      <c r="L53" s="5"/>
      <c r="M53" s="14">
        <v>1640.8500000000001</v>
      </c>
      <c r="N53" s="15">
        <v>272.39</v>
      </c>
      <c r="O53" s="16">
        <v>1913.2400000000002</v>
      </c>
      <c r="P53" s="16">
        <f t="shared" si="0"/>
        <v>22958.880000000005</v>
      </c>
    </row>
    <row r="54" spans="1:16" x14ac:dyDescent="0.25">
      <c r="A54" s="2" t="s">
        <v>23</v>
      </c>
      <c r="B54" s="2" t="s">
        <v>7</v>
      </c>
      <c r="C54" s="3">
        <v>16</v>
      </c>
      <c r="D54" s="4">
        <v>716.98</v>
      </c>
      <c r="E54" s="4">
        <v>418.69</v>
      </c>
      <c r="F54" s="4">
        <v>511.38</v>
      </c>
      <c r="G54" s="4">
        <v>107.30000000000001</v>
      </c>
      <c r="H54" s="4">
        <v>148.44999999999999</v>
      </c>
      <c r="I54" s="5"/>
      <c r="J54" s="5"/>
      <c r="K54" s="5"/>
      <c r="L54" s="5"/>
      <c r="M54" s="14">
        <v>1902.8000000000002</v>
      </c>
      <c r="N54" s="15">
        <v>291.12</v>
      </c>
      <c r="O54" s="16">
        <v>2193.92</v>
      </c>
      <c r="P54" s="16">
        <f t="shared" si="0"/>
        <v>26327.040000000001</v>
      </c>
    </row>
    <row r="55" spans="1:16" x14ac:dyDescent="0.25">
      <c r="A55" s="2" t="s">
        <v>24</v>
      </c>
      <c r="B55" s="2" t="s">
        <v>7</v>
      </c>
      <c r="C55" s="3">
        <v>16</v>
      </c>
      <c r="D55" s="4">
        <v>716.98</v>
      </c>
      <c r="E55" s="4">
        <v>418.69</v>
      </c>
      <c r="F55" s="4">
        <v>630.94000000000005</v>
      </c>
      <c r="G55" s="5"/>
      <c r="H55" s="5"/>
      <c r="I55" s="5"/>
      <c r="J55" s="5"/>
      <c r="K55" s="5"/>
      <c r="L55" s="5"/>
      <c r="M55" s="14">
        <v>1766.6100000000001</v>
      </c>
      <c r="N55" s="15">
        <v>293.35000000000002</v>
      </c>
      <c r="O55" s="16">
        <v>2059.96</v>
      </c>
      <c r="P55" s="16">
        <f t="shared" si="0"/>
        <v>24719.52</v>
      </c>
    </row>
    <row r="56" spans="1:16" x14ac:dyDescent="0.25">
      <c r="A56" s="2" t="s">
        <v>25</v>
      </c>
      <c r="B56" s="2" t="s">
        <v>13</v>
      </c>
      <c r="C56" s="3">
        <v>12</v>
      </c>
      <c r="D56" s="4">
        <v>328.11499999999995</v>
      </c>
      <c r="E56" s="4">
        <v>155.595</v>
      </c>
      <c r="F56" s="4">
        <v>188.83</v>
      </c>
      <c r="G56" s="4">
        <v>72.72</v>
      </c>
      <c r="H56" s="5"/>
      <c r="I56" s="5"/>
      <c r="J56" s="5"/>
      <c r="K56" s="5"/>
      <c r="L56" s="5"/>
      <c r="M56" s="14">
        <v>745.26</v>
      </c>
      <c r="N56" s="15">
        <v>124.21</v>
      </c>
      <c r="O56" s="16">
        <v>869.47</v>
      </c>
      <c r="P56" s="16">
        <f t="shared" si="0"/>
        <v>10433.64</v>
      </c>
    </row>
    <row r="57" spans="1:16" x14ac:dyDescent="0.25">
      <c r="A57" s="2" t="s">
        <v>25</v>
      </c>
      <c r="B57" s="2" t="s">
        <v>13</v>
      </c>
      <c r="C57" s="3">
        <v>12</v>
      </c>
      <c r="D57" s="4">
        <v>656.23</v>
      </c>
      <c r="E57" s="4">
        <v>311.19</v>
      </c>
      <c r="F57" s="4">
        <v>394.98</v>
      </c>
      <c r="G57" s="4">
        <v>80.539999999999992</v>
      </c>
      <c r="H57" s="4">
        <v>150</v>
      </c>
      <c r="I57" s="5"/>
      <c r="J57" s="5"/>
      <c r="K57" s="5"/>
      <c r="L57" s="5"/>
      <c r="M57" s="14">
        <v>1592.94</v>
      </c>
      <c r="N57" s="15">
        <v>240.38</v>
      </c>
      <c r="O57" s="16">
        <v>1833.3200000000002</v>
      </c>
      <c r="P57" s="16">
        <f t="shared" si="0"/>
        <v>21999.840000000004</v>
      </c>
    </row>
    <row r="58" spans="1:16" x14ac:dyDescent="0.25">
      <c r="A58" s="2" t="s">
        <v>26</v>
      </c>
      <c r="B58" s="2" t="s">
        <v>13</v>
      </c>
      <c r="C58" s="3">
        <v>12</v>
      </c>
      <c r="D58" s="4">
        <v>656.23</v>
      </c>
      <c r="E58" s="4">
        <v>311.19</v>
      </c>
      <c r="F58" s="4">
        <v>278.2</v>
      </c>
      <c r="G58" s="4">
        <v>32.32</v>
      </c>
      <c r="H58" s="5"/>
      <c r="I58" s="5"/>
      <c r="J58" s="5"/>
      <c r="K58" s="5"/>
      <c r="L58" s="5"/>
      <c r="M58" s="14">
        <v>1277.94</v>
      </c>
      <c r="N58" s="15">
        <v>212.99</v>
      </c>
      <c r="O58" s="16">
        <v>1490.93</v>
      </c>
      <c r="P58" s="16">
        <f t="shared" si="0"/>
        <v>17891.16</v>
      </c>
    </row>
    <row r="59" spans="1:16" x14ac:dyDescent="0.25">
      <c r="A59" s="2" t="s">
        <v>29</v>
      </c>
      <c r="B59" s="2" t="s">
        <v>7</v>
      </c>
      <c r="C59" s="3">
        <v>15</v>
      </c>
      <c r="D59" s="4">
        <v>716.98</v>
      </c>
      <c r="E59" s="4">
        <v>391.78</v>
      </c>
      <c r="F59" s="4">
        <v>739.94</v>
      </c>
      <c r="G59" s="4">
        <v>107.30000000000001</v>
      </c>
      <c r="H59" s="5"/>
      <c r="I59" s="5"/>
      <c r="J59" s="5"/>
      <c r="K59" s="5"/>
      <c r="L59" s="5"/>
      <c r="M59" s="14">
        <v>1956</v>
      </c>
      <c r="N59" s="15">
        <v>324.73</v>
      </c>
      <c r="O59" s="16">
        <v>2280.73</v>
      </c>
      <c r="P59" s="16">
        <f t="shared" si="0"/>
        <v>27368.760000000002</v>
      </c>
    </row>
    <row r="60" spans="1:16" x14ac:dyDescent="0.25">
      <c r="A60" s="2" t="s">
        <v>29</v>
      </c>
      <c r="B60" s="2" t="s">
        <v>7</v>
      </c>
      <c r="C60" s="3">
        <v>15</v>
      </c>
      <c r="D60" s="4">
        <v>716.98</v>
      </c>
      <c r="E60" s="4">
        <v>391.78</v>
      </c>
      <c r="F60" s="4">
        <v>643.51</v>
      </c>
      <c r="G60" s="4">
        <v>42.92</v>
      </c>
      <c r="H60" s="5"/>
      <c r="I60" s="5"/>
      <c r="J60" s="5"/>
      <c r="K60" s="5"/>
      <c r="L60" s="5"/>
      <c r="M60" s="14">
        <v>1795.19</v>
      </c>
      <c r="N60" s="15">
        <v>298.04000000000002</v>
      </c>
      <c r="O60" s="16">
        <v>2093.23</v>
      </c>
      <c r="P60" s="16">
        <f t="shared" si="0"/>
        <v>25118.760000000002</v>
      </c>
    </row>
    <row r="61" spans="1:16" x14ac:dyDescent="0.25">
      <c r="A61" s="2" t="s">
        <v>29</v>
      </c>
      <c r="B61" s="2" t="s">
        <v>7</v>
      </c>
      <c r="C61" s="3">
        <v>15</v>
      </c>
      <c r="D61" s="4">
        <v>716.98</v>
      </c>
      <c r="E61" s="4">
        <v>391.78</v>
      </c>
      <c r="F61" s="4">
        <v>519.46</v>
      </c>
      <c r="G61" s="4">
        <v>42.92</v>
      </c>
      <c r="H61" s="5"/>
      <c r="I61" s="5"/>
      <c r="J61" s="5"/>
      <c r="K61" s="5"/>
      <c r="L61" s="5"/>
      <c r="M61" s="14">
        <v>1671.14</v>
      </c>
      <c r="N61" s="15">
        <v>277.36</v>
      </c>
      <c r="O61" s="16">
        <v>1948.5</v>
      </c>
      <c r="P61" s="16">
        <f t="shared" si="0"/>
        <v>23382</v>
      </c>
    </row>
    <row r="62" spans="1:16" ht="22.5" x14ac:dyDescent="0.25">
      <c r="A62" s="2" t="s">
        <v>30</v>
      </c>
      <c r="B62" s="2" t="s">
        <v>5</v>
      </c>
      <c r="C62" s="3">
        <v>18</v>
      </c>
      <c r="D62" s="4">
        <v>861.46</v>
      </c>
      <c r="E62" s="4">
        <v>472.37</v>
      </c>
      <c r="F62" s="4">
        <v>598.6</v>
      </c>
      <c r="G62" s="4">
        <v>138.83000000000001</v>
      </c>
      <c r="H62" s="5"/>
      <c r="I62" s="5"/>
      <c r="J62" s="5"/>
      <c r="K62" s="5"/>
      <c r="L62" s="5"/>
      <c r="M62" s="14">
        <v>2071.2599999999998</v>
      </c>
      <c r="N62" s="15">
        <v>324.82</v>
      </c>
      <c r="O62" s="16">
        <v>2396.08</v>
      </c>
      <c r="P62" s="16">
        <f t="shared" si="0"/>
        <v>28752.959999999999</v>
      </c>
    </row>
    <row r="63" spans="1:16" ht="15.75" thickBot="1" x14ac:dyDescent="0.3">
      <c r="A63" s="7" t="s">
        <v>33</v>
      </c>
      <c r="B63" s="7" t="s">
        <v>10</v>
      </c>
      <c r="C63" s="8">
        <v>20</v>
      </c>
      <c r="D63" s="9">
        <v>573.67999999999995</v>
      </c>
      <c r="E63" s="9">
        <v>263.05</v>
      </c>
      <c r="F63" s="9">
        <v>456.77</v>
      </c>
      <c r="G63" s="9">
        <v>135.56</v>
      </c>
      <c r="H63" s="9">
        <v>471.8</v>
      </c>
      <c r="I63" s="10"/>
      <c r="J63" s="10"/>
      <c r="K63" s="10"/>
      <c r="L63" s="10"/>
      <c r="M63" s="17">
        <v>1900.86</v>
      </c>
      <c r="N63" s="18">
        <v>290.25</v>
      </c>
      <c r="O63" s="19">
        <v>2191.1099999999997</v>
      </c>
      <c r="P63" s="19">
        <f t="shared" si="0"/>
        <v>26293.319999999996</v>
      </c>
    </row>
  </sheetData>
  <mergeCells count="4">
    <mergeCell ref="A3:I3"/>
    <mergeCell ref="A5:P5"/>
    <mergeCell ref="A17:P17"/>
    <mergeCell ref="A28:P28"/>
  </mergeCells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C455-3031-4D4E-B47F-BEE78167E46C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</vt:lpstr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Hernández</dc:creator>
  <cp:lastModifiedBy>Jordi Teixidor Coll</cp:lastModifiedBy>
  <cp:lastPrinted>2025-01-21T18:38:05Z</cp:lastPrinted>
  <dcterms:created xsi:type="dcterms:W3CDTF">2006-06-29T11:23:09Z</dcterms:created>
  <dcterms:modified xsi:type="dcterms:W3CDTF">2025-01-21T18:38:09Z</dcterms:modified>
</cp:coreProperties>
</file>