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oley\AppData\Local\Microsoft\Windows\Temporary Internet Files\Content.Outlook\PB1OB9JA\"/>
    </mc:Choice>
  </mc:AlternateContent>
  <xr:revisionPtr revIDLastSave="0" documentId="13_ncr:1_{987AB156-B1AA-47B2-93FB-8DDF1B5DE1CB}" xr6:coauthVersionLast="45" xr6:coauthVersionMax="47" xr10:uidLastSave="{00000000-0000-0000-0000-000000000000}"/>
  <bookViews>
    <workbookView xWindow="-120" yWindow="-120" windowWidth="24240" windowHeight="12210" xr2:uid="{00000000-000D-0000-FFFF-FFFF00000000}"/>
  </bookViews>
  <sheets>
    <sheet name="Hoja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6" i="1" l="1"/>
  <c r="D14" i="1"/>
  <c r="E20" i="1"/>
  <c r="E23" i="1"/>
  <c r="E21" i="1"/>
  <c r="D25" i="1" l="1"/>
  <c r="E12" i="1"/>
  <c r="E19" i="1"/>
  <c r="E22" i="1"/>
  <c r="E13" i="1"/>
  <c r="E10" i="1"/>
  <c r="E24" i="1" l="1"/>
  <c r="E11" i="1" l="1"/>
  <c r="E9" i="1"/>
  <c r="E8" i="1"/>
</calcChain>
</file>

<file path=xl/sharedStrings.xml><?xml version="1.0" encoding="utf-8"?>
<sst xmlns="http://schemas.openxmlformats.org/spreadsheetml/2006/main" count="46" uniqueCount="38">
  <si>
    <t>PARTIDA</t>
  </si>
  <si>
    <t>DESCRIPCIÓ</t>
  </si>
  <si>
    <t>Consignació</t>
  </si>
  <si>
    <t>Final</t>
  </si>
  <si>
    <t>Total</t>
  </si>
  <si>
    <t>Augment</t>
  </si>
  <si>
    <t xml:space="preserve">                             TOTAL MODIFICACIÓ CRÈDITS DE DESPESES</t>
  </si>
  <si>
    <t>Actual</t>
  </si>
  <si>
    <t>Disminució</t>
  </si>
  <si>
    <t>PRESSUPOST DE DESPESES</t>
  </si>
  <si>
    <t>Recollida de voluminosos</t>
  </si>
  <si>
    <t xml:space="preserve"> EXPEDIENT DE MODIFICACIÓ DE CRÈDITS 4/2021</t>
  </si>
  <si>
    <t>C104/2020/Exp.4-21</t>
  </si>
  <si>
    <t>Serveis de recaptació</t>
  </si>
  <si>
    <t>Assistència tècnica sala Serafí Pitarra</t>
  </si>
  <si>
    <t>Servei d'aigua</t>
  </si>
  <si>
    <t>1522 619 02</t>
  </si>
  <si>
    <t>Recollida fracció vegetal</t>
  </si>
  <si>
    <t>1621 465 12</t>
  </si>
  <si>
    <t xml:space="preserve"> Activitats culturals</t>
  </si>
  <si>
    <t xml:space="preserve"> Obres programa participació ciutadana</t>
  </si>
  <si>
    <t>Conveni Fundació EMYS</t>
  </si>
  <si>
    <t>Recuperació del Medi</t>
  </si>
  <si>
    <t>1522 619 09</t>
  </si>
  <si>
    <t>Conservació i explotació de la piscina</t>
  </si>
  <si>
    <t>1522 219 01</t>
  </si>
  <si>
    <t>920 22706 02</t>
  </si>
  <si>
    <t>Comunicació, informació i  participació ciutadana</t>
  </si>
  <si>
    <t>920 22299 02</t>
  </si>
  <si>
    <t>1621 465 03</t>
  </si>
  <si>
    <t>Fires de promoció Comerç i Turisme</t>
  </si>
  <si>
    <t>338 22609 01</t>
  </si>
  <si>
    <t>161 213 01</t>
  </si>
  <si>
    <t>920 465 01</t>
  </si>
  <si>
    <t>338 2279 01</t>
  </si>
  <si>
    <t>334 479 01</t>
  </si>
  <si>
    <t>TRANSFERÈNCIA DE CRÈDIT DESPESES</t>
  </si>
  <si>
    <t>TRANSFERÈNCIA DE CRÈDIT DE DESPESES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</si>
</sst>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_-* #,##0.0\ _€_-;\-* #,##0.0\ _€_-;_-* &quot;-&quot;??\ _€_-;_-@_-"/>
    <numFmt numFmtId="166" formatCode="_-* #,##0\ _€_-;\-* #,##0\ _€_-;_-* &quot;-&quot;??\ _€_-;_-@_-"/>
    <numFmt numFmtId="167" formatCode="#,##0.00_ ;\-#,##0.00\ "/>
  </numFmts>
  <fonts count="10" x14ac:knownFonts="1"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4" fontId="3" fillId="0" borderId="0" applyFont="0" applyFill="0" applyBorder="0" applyAlignment="0" applyProtection="0"/>
    <xf numFmtId="0" fontId="4" fillId="0" borderId="0"/>
  </cellStyleXfs>
  <cellXfs count="40">
    <xf numFmtId="0" fontId="0" fillId="0" borderId="0" xfId="0"/>
    <xf numFmtId="0" fontId="1" fillId="3" borderId="2" xfId="0" applyNumberFormat="1" applyFont="1" applyFill="1" applyBorder="1" applyAlignment="1">
      <alignment horizontal="center"/>
    </xf>
    <xf numFmtId="4" fontId="1" fillId="3" borderId="2" xfId="0" applyNumberFormat="1" applyFont="1" applyFill="1" applyBorder="1" applyAlignment="1">
      <alignment horizontal="center"/>
    </xf>
    <xf numFmtId="4" fontId="1" fillId="3" borderId="3" xfId="0" applyNumberFormat="1" applyFont="1" applyFill="1" applyBorder="1" applyAlignment="1">
      <alignment horizontal="center"/>
    </xf>
    <xf numFmtId="165" fontId="1" fillId="2" borderId="4" xfId="1" applyNumberFormat="1" applyFont="1" applyFill="1" applyBorder="1" applyAlignment="1">
      <alignment horizontal="center"/>
    </xf>
    <xf numFmtId="165" fontId="1" fillId="2" borderId="4" xfId="1" applyNumberFormat="1" applyFont="1" applyFill="1" applyBorder="1" applyAlignment="1">
      <alignment horizontal="left"/>
    </xf>
    <xf numFmtId="165" fontId="1" fillId="2" borderId="5" xfId="1" applyNumberFormat="1" applyFont="1" applyFill="1" applyBorder="1" applyAlignment="1">
      <alignment horizontal="center"/>
    </xf>
    <xf numFmtId="165" fontId="1" fillId="2" borderId="5" xfId="1" applyNumberFormat="1" applyFont="1" applyFill="1" applyBorder="1" applyAlignment="1">
      <alignment horizontal="left"/>
    </xf>
    <xf numFmtId="166" fontId="2" fillId="2" borderId="5" xfId="1" applyNumberFormat="1" applyFont="1" applyFill="1" applyBorder="1"/>
    <xf numFmtId="166" fontId="2" fillId="2" borderId="5" xfId="1" applyNumberFormat="1" applyFont="1" applyFill="1" applyBorder="1" applyAlignment="1">
      <alignment horizontal="left"/>
    </xf>
    <xf numFmtId="167" fontId="2" fillId="2" borderId="5" xfId="1" applyNumberFormat="1" applyFont="1" applyFill="1" applyBorder="1" applyAlignment="1">
      <alignment horizontal="right"/>
    </xf>
    <xf numFmtId="166" fontId="1" fillId="2" borderId="4" xfId="1" applyNumberFormat="1" applyFont="1" applyFill="1" applyBorder="1" applyAlignment="1">
      <alignment horizontal="center"/>
    </xf>
    <xf numFmtId="166" fontId="1" fillId="2" borderId="4" xfId="1" applyNumberFormat="1" applyFont="1" applyFill="1" applyBorder="1" applyAlignment="1">
      <alignment horizontal="left"/>
    </xf>
    <xf numFmtId="166" fontId="1" fillId="2" borderId="5" xfId="1" applyNumberFormat="1" applyFont="1" applyFill="1" applyBorder="1" applyAlignment="1">
      <alignment horizontal="center"/>
    </xf>
    <xf numFmtId="166" fontId="1" fillId="2" borderId="5" xfId="1" applyNumberFormat="1" applyFont="1" applyFill="1" applyBorder="1" applyAlignment="1">
      <alignment horizontal="left"/>
    </xf>
    <xf numFmtId="0" fontId="2" fillId="2" borderId="5" xfId="0" applyFont="1" applyFill="1" applyBorder="1"/>
    <xf numFmtId="0" fontId="2" fillId="2" borderId="5" xfId="0" applyFont="1" applyFill="1" applyBorder="1" applyAlignment="1">
      <alignment horizontal="left"/>
    </xf>
    <xf numFmtId="0" fontId="0" fillId="2" borderId="0" xfId="0" applyFill="1"/>
    <xf numFmtId="0" fontId="2" fillId="2" borderId="6" xfId="0" applyFont="1" applyFill="1" applyBorder="1" applyAlignment="1">
      <alignment horizontal="left"/>
    </xf>
    <xf numFmtId="165" fontId="2" fillId="2" borderId="5" xfId="1" applyNumberFormat="1" applyFont="1" applyFill="1" applyBorder="1" applyAlignment="1">
      <alignment horizontal="left"/>
    </xf>
    <xf numFmtId="2" fontId="0" fillId="0" borderId="0" xfId="0" applyNumberFormat="1"/>
    <xf numFmtId="167" fontId="2" fillId="2" borderId="6" xfId="1" applyNumberFormat="1" applyFont="1" applyFill="1" applyBorder="1" applyAlignment="1">
      <alignment horizontal="right"/>
    </xf>
    <xf numFmtId="0" fontId="5" fillId="0" borderId="0" xfId="0" applyFont="1"/>
    <xf numFmtId="4" fontId="1" fillId="2" borderId="6" xfId="0" applyNumberFormat="1" applyFont="1" applyFill="1" applyBorder="1" applyAlignment="1">
      <alignment horizontal="center"/>
    </xf>
    <xf numFmtId="4" fontId="1" fillId="2" borderId="6" xfId="0" applyNumberFormat="1" applyFont="1" applyFill="1" applyBorder="1" applyAlignment="1">
      <alignment horizontal="right"/>
    </xf>
    <xf numFmtId="167" fontId="2" fillId="2" borderId="7" xfId="1" applyNumberFormat="1" applyFont="1" applyFill="1" applyBorder="1" applyAlignment="1">
      <alignment horizontal="right"/>
    </xf>
    <xf numFmtId="167" fontId="1" fillId="2" borderId="5" xfId="1" applyNumberFormat="1" applyFont="1" applyFill="1" applyBorder="1" applyAlignment="1">
      <alignment horizontal="right"/>
    </xf>
    <xf numFmtId="166" fontId="2" fillId="2" borderId="9" xfId="1" applyNumberFormat="1" applyFont="1" applyFill="1" applyBorder="1" applyAlignment="1">
      <alignment horizontal="left"/>
    </xf>
    <xf numFmtId="4" fontId="1" fillId="2" borderId="9" xfId="0" applyNumberFormat="1" applyFont="1" applyFill="1" applyBorder="1" applyAlignment="1">
      <alignment horizontal="center"/>
    </xf>
    <xf numFmtId="4" fontId="1" fillId="2" borderId="9" xfId="0" applyNumberFormat="1" applyFont="1" applyFill="1" applyBorder="1" applyAlignment="1">
      <alignment horizontal="right"/>
    </xf>
    <xf numFmtId="166" fontId="2" fillId="2" borderId="9" xfId="1" applyNumberFormat="1" applyFont="1" applyFill="1" applyBorder="1"/>
    <xf numFmtId="167" fontId="2" fillId="2" borderId="9" xfId="1" applyNumberFormat="1" applyFont="1" applyFill="1" applyBorder="1" applyAlignment="1">
      <alignment horizontal="right"/>
    </xf>
    <xf numFmtId="0" fontId="8" fillId="0" borderId="0" xfId="0" applyFont="1"/>
    <xf numFmtId="0" fontId="9" fillId="0" borderId="0" xfId="0" applyFont="1"/>
    <xf numFmtId="0" fontId="7" fillId="0" borderId="0" xfId="0" applyFont="1"/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3" borderId="1" xfId="0" applyNumberFormat="1" applyFont="1" applyFill="1" applyBorder="1" applyAlignment="1"/>
    <xf numFmtId="0" fontId="1" fillId="3" borderId="2" xfId="0" applyNumberFormat="1" applyFont="1" applyFill="1" applyBorder="1" applyAlignment="1"/>
  </cellXfs>
  <cellStyles count="3">
    <cellStyle name="Millares" xfId="1" builtinId="3"/>
    <cellStyle name="Normal" xfId="0" builtinId="0"/>
    <cellStyle name="Normal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9"/>
  <sheetViews>
    <sheetView tabSelected="1" workbookViewId="0">
      <selection activeCell="C23" sqref="C23"/>
    </sheetView>
  </sheetViews>
  <sheetFormatPr baseColWidth="10" defaultColWidth="11.42578125" defaultRowHeight="15" x14ac:dyDescent="0.25"/>
  <cols>
    <col min="1" max="1" width="16.85546875" customWidth="1"/>
    <col min="2" max="2" width="50" customWidth="1"/>
    <col min="3" max="3" width="12.7109375" customWidth="1"/>
    <col min="4" max="4" width="14" customWidth="1"/>
    <col min="5" max="5" width="15.28515625" customWidth="1"/>
    <col min="6" max="6" width="36" bestFit="1" customWidth="1"/>
    <col min="8" max="8" width="3.85546875" customWidth="1"/>
  </cols>
  <sheetData>
    <row r="1" spans="1:6" x14ac:dyDescent="0.25">
      <c r="A1" t="s">
        <v>11</v>
      </c>
      <c r="E1" s="32" t="s">
        <v>12</v>
      </c>
    </row>
    <row r="2" spans="1:6" ht="15.75" customHeight="1" x14ac:dyDescent="0.25">
      <c r="A2" s="33" t="s">
        <v>9</v>
      </c>
      <c r="B2" s="34"/>
    </row>
    <row r="3" spans="1:6" ht="15.75" customHeight="1" x14ac:dyDescent="0.25"/>
    <row r="4" spans="1:6" ht="15.75" customHeight="1" x14ac:dyDescent="0.25"/>
    <row r="5" spans="1:6" ht="21.75" customHeight="1" x14ac:dyDescent="0.25">
      <c r="A5" s="35" t="s">
        <v>36</v>
      </c>
      <c r="B5" s="36"/>
      <c r="C5" s="36"/>
      <c r="D5" s="36"/>
      <c r="E5" s="37"/>
    </row>
    <row r="6" spans="1:6" x14ac:dyDescent="0.25">
      <c r="A6" s="4" t="s">
        <v>0</v>
      </c>
      <c r="B6" s="5" t="s">
        <v>1</v>
      </c>
      <c r="C6" s="4" t="s">
        <v>2</v>
      </c>
      <c r="D6" s="4" t="s">
        <v>5</v>
      </c>
      <c r="E6" s="4" t="s">
        <v>2</v>
      </c>
    </row>
    <row r="7" spans="1:6" ht="15.75" customHeight="1" x14ac:dyDescent="0.25">
      <c r="A7" s="6"/>
      <c r="B7" s="7"/>
      <c r="C7" s="6" t="s">
        <v>7</v>
      </c>
      <c r="D7" s="6"/>
      <c r="E7" s="6" t="s">
        <v>3</v>
      </c>
    </row>
    <row r="8" spans="1:6" ht="15.75" customHeight="1" x14ac:dyDescent="0.25">
      <c r="A8" s="19" t="s">
        <v>34</v>
      </c>
      <c r="B8" s="19" t="s">
        <v>14</v>
      </c>
      <c r="C8" s="21">
        <v>6200</v>
      </c>
      <c r="D8" s="21">
        <v>1000</v>
      </c>
      <c r="E8" s="21">
        <f>C8+D8</f>
        <v>7200</v>
      </c>
    </row>
    <row r="9" spans="1:6" ht="15.75" customHeight="1" x14ac:dyDescent="0.25">
      <c r="A9" s="19" t="s">
        <v>33</v>
      </c>
      <c r="B9" s="19" t="s">
        <v>13</v>
      </c>
      <c r="C9" s="21">
        <v>65000</v>
      </c>
      <c r="D9" s="21">
        <v>20000</v>
      </c>
      <c r="E9" s="21">
        <f t="shared" ref="E9:E12" si="0">C9+D9</f>
        <v>85000</v>
      </c>
    </row>
    <row r="10" spans="1:6" ht="15.75" customHeight="1" x14ac:dyDescent="0.25">
      <c r="A10" s="19" t="s">
        <v>29</v>
      </c>
      <c r="B10" s="19" t="s">
        <v>10</v>
      </c>
      <c r="C10" s="10">
        <v>4230.1099999999997</v>
      </c>
      <c r="D10" s="21">
        <v>2000</v>
      </c>
      <c r="E10" s="21">
        <f t="shared" si="0"/>
        <v>6230.11</v>
      </c>
      <c r="F10" s="17"/>
    </row>
    <row r="11" spans="1:6" x14ac:dyDescent="0.25">
      <c r="A11" s="19" t="s">
        <v>35</v>
      </c>
      <c r="B11" s="16" t="s">
        <v>19</v>
      </c>
      <c r="C11" s="10">
        <v>37500</v>
      </c>
      <c r="D11" s="21">
        <v>8000</v>
      </c>
      <c r="E11" s="21">
        <f t="shared" si="0"/>
        <v>45500</v>
      </c>
    </row>
    <row r="12" spans="1:6" x14ac:dyDescent="0.25">
      <c r="A12" s="19" t="s">
        <v>23</v>
      </c>
      <c r="B12" s="16" t="s">
        <v>22</v>
      </c>
      <c r="C12" s="10">
        <v>6633.99</v>
      </c>
      <c r="D12" s="21">
        <v>5000</v>
      </c>
      <c r="E12" s="21">
        <f t="shared" si="0"/>
        <v>11633.99</v>
      </c>
    </row>
    <row r="13" spans="1:6" x14ac:dyDescent="0.25">
      <c r="A13" s="16" t="s">
        <v>18</v>
      </c>
      <c r="B13" s="18" t="s">
        <v>17</v>
      </c>
      <c r="C13" s="10">
        <v>0</v>
      </c>
      <c r="D13" s="10">
        <v>1000</v>
      </c>
      <c r="E13" s="6">
        <f>D13</f>
        <v>1000</v>
      </c>
    </row>
    <row r="14" spans="1:6" x14ac:dyDescent="0.25">
      <c r="A14" s="8"/>
      <c r="B14" s="9"/>
      <c r="C14" s="23" t="s">
        <v>4</v>
      </c>
      <c r="D14" s="24">
        <f>SUM(D8:D13)</f>
        <v>37000</v>
      </c>
      <c r="E14" s="10"/>
      <c r="F14" s="22"/>
    </row>
    <row r="15" spans="1:6" x14ac:dyDescent="0.25">
      <c r="A15" s="30"/>
      <c r="B15" s="27"/>
      <c r="C15" s="28"/>
      <c r="D15" s="29"/>
      <c r="E15" s="31"/>
      <c r="F15" s="22"/>
    </row>
    <row r="16" spans="1:6" ht="21.75" customHeight="1" x14ac:dyDescent="0.25">
      <c r="A16" s="35" t="s">
        <v>37</v>
      </c>
      <c r="B16" s="36"/>
      <c r="C16" s="36"/>
      <c r="D16" s="36"/>
      <c r="E16" s="37"/>
      <c r="F16" s="22"/>
    </row>
    <row r="17" spans="1:6" x14ac:dyDescent="0.25">
      <c r="A17" s="11" t="s">
        <v>0</v>
      </c>
      <c r="B17" s="12" t="s">
        <v>1</v>
      </c>
      <c r="C17" s="11" t="s">
        <v>2</v>
      </c>
      <c r="D17" s="11" t="s">
        <v>8</v>
      </c>
      <c r="E17" s="11" t="s">
        <v>2</v>
      </c>
    </row>
    <row r="18" spans="1:6" x14ac:dyDescent="0.25">
      <c r="A18" s="13"/>
      <c r="B18" s="14"/>
      <c r="C18" s="13" t="s">
        <v>7</v>
      </c>
      <c r="D18" s="13"/>
      <c r="E18" s="13" t="s">
        <v>3</v>
      </c>
    </row>
    <row r="19" spans="1:6" x14ac:dyDescent="0.25">
      <c r="A19" s="15" t="s">
        <v>32</v>
      </c>
      <c r="B19" s="16" t="s">
        <v>15</v>
      </c>
      <c r="C19" s="10">
        <v>30000</v>
      </c>
      <c r="D19" s="10">
        <v>-15000</v>
      </c>
      <c r="E19" s="21">
        <f t="shared" ref="E19:E22" si="1">C19+D19</f>
        <v>15000</v>
      </c>
    </row>
    <row r="20" spans="1:6" x14ac:dyDescent="0.25">
      <c r="A20" s="16" t="s">
        <v>25</v>
      </c>
      <c r="B20" s="16" t="s">
        <v>24</v>
      </c>
      <c r="C20" s="10">
        <v>10000</v>
      </c>
      <c r="D20" s="10">
        <v>-3000</v>
      </c>
      <c r="E20" s="21">
        <f>C20+D20</f>
        <v>7000</v>
      </c>
    </row>
    <row r="21" spans="1:6" x14ac:dyDescent="0.25">
      <c r="A21" s="16" t="s">
        <v>28</v>
      </c>
      <c r="B21" s="16" t="s">
        <v>27</v>
      </c>
      <c r="C21" s="10">
        <v>11000</v>
      </c>
      <c r="D21" s="10">
        <v>-2000</v>
      </c>
      <c r="E21" s="21">
        <f>C21+D21</f>
        <v>9000</v>
      </c>
    </row>
    <row r="22" spans="1:6" x14ac:dyDescent="0.25">
      <c r="A22" s="15" t="s">
        <v>31</v>
      </c>
      <c r="B22" s="16" t="s">
        <v>30</v>
      </c>
      <c r="C22" s="10">
        <v>35136.47</v>
      </c>
      <c r="D22" s="10">
        <v>-4000</v>
      </c>
      <c r="E22" s="21">
        <f t="shared" si="1"/>
        <v>31136.47</v>
      </c>
    </row>
    <row r="23" spans="1:6" x14ac:dyDescent="0.25">
      <c r="A23" s="16" t="s">
        <v>26</v>
      </c>
      <c r="B23" s="16" t="s">
        <v>21</v>
      </c>
      <c r="C23" s="10">
        <v>5000</v>
      </c>
      <c r="D23" s="10">
        <v>-5000</v>
      </c>
      <c r="E23" s="21">
        <f t="shared" ref="E23" si="2">C23+D23</f>
        <v>0</v>
      </c>
    </row>
    <row r="24" spans="1:6" x14ac:dyDescent="0.25">
      <c r="A24" s="16" t="s">
        <v>16</v>
      </c>
      <c r="B24" s="16" t="s">
        <v>20</v>
      </c>
      <c r="C24" s="10">
        <v>71018</v>
      </c>
      <c r="D24" s="10">
        <v>-8000</v>
      </c>
      <c r="E24" s="21">
        <f>C24+D24</f>
        <v>63018</v>
      </c>
    </row>
    <row r="25" spans="1:6" x14ac:dyDescent="0.25">
      <c r="A25" s="16"/>
      <c r="B25" s="16"/>
      <c r="C25" s="23" t="s">
        <v>4</v>
      </c>
      <c r="D25" s="26">
        <f>SUM(D19:D24)</f>
        <v>-37000</v>
      </c>
      <c r="E25" s="25"/>
    </row>
    <row r="26" spans="1:6" ht="21.75" customHeight="1" x14ac:dyDescent="0.25">
      <c r="A26" s="38" t="s">
        <v>6</v>
      </c>
      <c r="B26" s="39"/>
      <c r="C26" s="1"/>
      <c r="D26" s="2"/>
      <c r="E26" s="3">
        <f>D14+D25</f>
        <v>0</v>
      </c>
    </row>
    <row r="27" spans="1:6" ht="7.5" hidden="1" customHeight="1" x14ac:dyDescent="0.25"/>
    <row r="28" spans="1:6" x14ac:dyDescent="0.25">
      <c r="F28" s="20"/>
    </row>
    <row r="29" spans="1:6" x14ac:dyDescent="0.25">
      <c r="F29" s="20"/>
    </row>
  </sheetData>
  <mergeCells count="3">
    <mergeCell ref="A16:E16"/>
    <mergeCell ref="A26:B26"/>
    <mergeCell ref="A5:E5"/>
  </mergeCells>
  <phoneticPr fontId="6" type="noConversion"/>
  <pageMargins left="0.70866141732283472" right="0.70866141732283472" top="0.19685039370078741" bottom="0.74803149606299213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Mª Angels Soley</dc:creator>
  <cp:lastModifiedBy>Mª Angels Soley</cp:lastModifiedBy>
  <cp:lastPrinted>2021-11-23T11:57:53Z</cp:lastPrinted>
  <dcterms:created xsi:type="dcterms:W3CDTF">2017-06-27T09:24:17Z</dcterms:created>
  <dcterms:modified xsi:type="dcterms:W3CDTF">2021-12-30T10:32:50Z</dcterms:modified>
</cp:coreProperties>
</file>