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13_ncr:1_{33C36D4B-9F47-4E30-94A8-A7713DC1C77C}" xr6:coauthVersionLast="44" xr6:coauthVersionMax="44" xr10:uidLastSave="{00000000-0000-0000-0000-000000000000}"/>
  <bookViews>
    <workbookView xWindow="7260" yWindow="1950" windowWidth="14400" windowHeight="11220" xr2:uid="{00000000-000D-0000-FFFF-FFFF00000000}"/>
  </bookViews>
  <sheets>
    <sheet name="Hoja1" sheetId="1" r:id="rId1"/>
    <sheet name="Topalls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  <c r="C4" i="2"/>
</calcChain>
</file>

<file path=xl/sharedStrings.xml><?xml version="1.0" encoding="utf-8"?>
<sst xmlns="http://schemas.openxmlformats.org/spreadsheetml/2006/main" count="119" uniqueCount="102">
  <si>
    <t>Cap d'equip</t>
  </si>
  <si>
    <t>Oficial 1ª</t>
  </si>
  <si>
    <t>Xofer</t>
  </si>
  <si>
    <t>Auxiliar de cuina</t>
  </si>
  <si>
    <t>Auxiliar de suport</t>
  </si>
  <si>
    <t>Peó</t>
  </si>
  <si>
    <t>Sou Base</t>
  </si>
  <si>
    <t>Punt C.Lloc fins maig</t>
  </si>
  <si>
    <t>C.Lloc</t>
  </si>
  <si>
    <t>P.Ad.</t>
  </si>
  <si>
    <t>Total mensual</t>
  </si>
  <si>
    <t>Preu punt C.Lloc :</t>
  </si>
  <si>
    <t>Extres: juny + desembre</t>
  </si>
  <si>
    <t>Total anual</t>
  </si>
  <si>
    <t>A1L</t>
  </si>
  <si>
    <t>A2L</t>
  </si>
  <si>
    <t>C1L</t>
  </si>
  <si>
    <t>C2L</t>
  </si>
  <si>
    <t>APL</t>
  </si>
  <si>
    <t>Auxiliar de serveis</t>
  </si>
  <si>
    <t>Tècnic/a superior</t>
  </si>
  <si>
    <t>Prof. aux. conservatori</t>
  </si>
  <si>
    <t>Mestre/a</t>
  </si>
  <si>
    <t>Tècnic/a mitjà/ana</t>
  </si>
  <si>
    <t>Encarregat/ada d'administració</t>
  </si>
  <si>
    <t>Tècnic/a auxiliar especialista</t>
  </si>
  <si>
    <t>Administratiu/iva de gestió</t>
  </si>
  <si>
    <t>Cap de grup d'educadors/ores</t>
  </si>
  <si>
    <t>Tècnic/a auxiliar</t>
  </si>
  <si>
    <t>Aux. administratiu/iva de gestió</t>
  </si>
  <si>
    <t>Aux. tècnic/a especialista</t>
  </si>
  <si>
    <t>Aux. administratiu/iva</t>
  </si>
  <si>
    <t>Monitor/a</t>
  </si>
  <si>
    <t>Auxiliar tècnic/a</t>
  </si>
  <si>
    <t>Auxiliar d'equipaments</t>
  </si>
  <si>
    <t>Operari/ària</t>
  </si>
  <si>
    <t xml:space="preserve">Assistent de serveis </t>
  </si>
  <si>
    <t>GRUP</t>
  </si>
  <si>
    <t>Director/a organisme autònom</t>
  </si>
  <si>
    <t>Cap de secció</t>
  </si>
  <si>
    <t>Tècnic/a de gestió/projectes</t>
  </si>
  <si>
    <t>Professor/a</t>
  </si>
  <si>
    <t>Personal tècnic de suport a la docència</t>
  </si>
  <si>
    <t>Director/a tècnic/a</t>
  </si>
  <si>
    <t>Responsable d'unitat gestora</t>
  </si>
  <si>
    <t>Tècnic/a mitjà/ana de gestió/projecte</t>
  </si>
  <si>
    <t>Mestre/a de taller</t>
  </si>
  <si>
    <t>Cap d'unitat administrativa/operativa</t>
  </si>
  <si>
    <t>Administratiu/iva</t>
  </si>
  <si>
    <t>Encarregat/ada</t>
  </si>
  <si>
    <t xml:space="preserve">Educador/a </t>
  </si>
  <si>
    <t>Aux. d'educació especial</t>
  </si>
  <si>
    <t>Peó especialista</t>
  </si>
  <si>
    <t>Complement càrrec directiu centres</t>
  </si>
  <si>
    <t>CEE Sant Rafael</t>
  </si>
  <si>
    <t>Director/a</t>
  </si>
  <si>
    <t>CEE Alba / CEE Sant Jordi</t>
  </si>
  <si>
    <t>EAD Tarragona / EAD Reus</t>
  </si>
  <si>
    <t>Coordinador/a d'activitats</t>
  </si>
  <si>
    <t>Cap de departament</t>
  </si>
  <si>
    <t>EAD Tortosa</t>
  </si>
  <si>
    <t>Delegat/ada de direcció</t>
  </si>
  <si>
    <t>Escoles i conservatoris de música</t>
  </si>
  <si>
    <t>Cap d'estudis i secretari/ària acadèmic/a</t>
  </si>
  <si>
    <t>Complement de fires i promocions</t>
  </si>
  <si>
    <t>IMPORTS DELS DIFERENTS COMPLEMENTS RETRIBUTIUS (€/MES)</t>
  </si>
  <si>
    <t>Complement de penositat</t>
  </si>
  <si>
    <t>Complement de tornicitat</t>
  </si>
  <si>
    <t>Complement de tornicitat festius</t>
  </si>
  <si>
    <t>Complement directiu</t>
  </si>
  <si>
    <t>Complement de localització</t>
  </si>
  <si>
    <t>Complement de productivitat xofers</t>
  </si>
  <si>
    <t>Complement de jornada especial</t>
  </si>
  <si>
    <t>Complement de coordinació obres</t>
  </si>
  <si>
    <t>Secretari/ària acadèmic/a</t>
  </si>
  <si>
    <t>Cap d'estudis</t>
  </si>
  <si>
    <t>Cap de departament - Coordinador/a</t>
  </si>
  <si>
    <t>Secretariària acadèmic/a</t>
  </si>
  <si>
    <t>Grup A2L</t>
  </si>
  <si>
    <t>Grup C1L / C2L</t>
  </si>
  <si>
    <t>Complement de servei de menjador, esbarjo i activitats complementàries</t>
  </si>
  <si>
    <t>Cap de taller (a extingir)</t>
  </si>
  <si>
    <t>Ordenança</t>
  </si>
  <si>
    <t>Auxiliar tècnic/a (a extingir)</t>
  </si>
  <si>
    <t>Auxiliar de suport (a extingir)</t>
  </si>
  <si>
    <t>DIPUTACIÓ DE TARRAGONA</t>
  </si>
  <si>
    <t>RETRIBUCIONS DEL PERSONAL LABORAL</t>
  </si>
  <si>
    <t>CATEGORIA</t>
  </si>
  <si>
    <t>ANNEX II</t>
  </si>
  <si>
    <t>C.Nivell</t>
  </si>
  <si>
    <t>C. Nivell</t>
  </si>
  <si>
    <t>C. Lloc</t>
  </si>
  <si>
    <t>Aquests topalls estan referenciats al full de càlcul 'taules 2019.xlsx'</t>
  </si>
  <si>
    <t>Percentatge SS Lab</t>
  </si>
  <si>
    <t>Topall SS per persona Laborals</t>
  </si>
  <si>
    <t>Àrea de Recursos Humans, Ocupació i Emprenedoria</t>
  </si>
  <si>
    <t>PREUS TRIENNIS I SOU BASE PER PAGUES EXTRES</t>
  </si>
  <si>
    <t>Sou extra</t>
  </si>
  <si>
    <t>Trienni mensual</t>
  </si>
  <si>
    <t>Trienni extra</t>
  </si>
  <si>
    <t>TAULA SALARIAL 2019 (de juliol a desembre)</t>
  </si>
  <si>
    <t>Data actualització: 25/09/2019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</si>
</sst>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€-2]* #,##0.00_-;\-[$€-2]* #,##0.00_-;_-[$€-2]* &quot;-&quot;??_-"/>
    <numFmt numFmtId="166" formatCode="#,##0.00_ ;\-#,##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b/>
      <sz val="8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theme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4" fillId="0" borderId="0" xfId="0" applyFont="1" applyFill="1"/>
    <xf numFmtId="0" fontId="15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/>
    <xf numFmtId="0" fontId="15" fillId="0" borderId="3" xfId="0" applyFont="1" applyFill="1" applyBorder="1"/>
    <xf numFmtId="0" fontId="15" fillId="0" borderId="3" xfId="0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center"/>
    </xf>
    <xf numFmtId="4" fontId="9" fillId="0" borderId="3" xfId="0" applyNumberFormat="1" applyFont="1" applyFill="1" applyBorder="1"/>
    <xf numFmtId="0" fontId="10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4" fontId="0" fillId="0" borderId="0" xfId="0" applyNumberFormat="1" applyFill="1" applyBorder="1"/>
    <xf numFmtId="0" fontId="0" fillId="0" borderId="3" xfId="0" applyFill="1" applyBorder="1"/>
    <xf numFmtId="0" fontId="0" fillId="0" borderId="4" xfId="0" applyFill="1" applyBorder="1"/>
    <xf numFmtId="4" fontId="0" fillId="2" borderId="6" xfId="0" applyNumberForma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/>
    </xf>
    <xf numFmtId="4" fontId="8" fillId="3" borderId="1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8" fillId="3" borderId="16" xfId="0" applyNumberFormat="1" applyFont="1" applyFill="1" applyBorder="1" applyAlignment="1">
      <alignment horizontal="center" vertical="center"/>
    </xf>
    <xf numFmtId="4" fontId="8" fillId="2" borderId="16" xfId="0" applyNumberFormat="1" applyFont="1" applyFill="1" applyBorder="1" applyAlignment="1">
      <alignment horizontal="center" vertical="center"/>
    </xf>
    <xf numFmtId="4" fontId="8" fillId="3" borderId="16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4" fontId="0" fillId="2" borderId="9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" fontId="0" fillId="2" borderId="10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3" xfId="0" applyFont="1" applyFill="1" applyBorder="1"/>
    <xf numFmtId="0" fontId="0" fillId="2" borderId="3" xfId="0" applyFill="1" applyBorder="1"/>
    <xf numFmtId="0" fontId="5" fillId="2" borderId="0" xfId="0" applyFont="1" applyFill="1" applyBorder="1"/>
    <xf numFmtId="0" fontId="0" fillId="2" borderId="0" xfId="0" applyFill="1" applyBorder="1"/>
    <xf numFmtId="0" fontId="5" fillId="2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8" fillId="2" borderId="0" xfId="0" applyFont="1" applyFill="1" applyAlignment="1"/>
    <xf numFmtId="0" fontId="8" fillId="2" borderId="0" xfId="0" applyFont="1" applyFill="1" applyAlignment="1">
      <alignment horizontal="right"/>
    </xf>
    <xf numFmtId="0" fontId="5" fillId="2" borderId="3" xfId="0" applyFont="1" applyFill="1" applyBorder="1" applyAlignment="1">
      <alignment horizontal="right"/>
    </xf>
    <xf numFmtId="0" fontId="4" fillId="2" borderId="3" xfId="0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13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Border="1" applyAlignment="1"/>
    <xf numFmtId="0" fontId="7" fillId="2" borderId="0" xfId="0" applyFont="1" applyFill="1"/>
    <xf numFmtId="0" fontId="4" fillId="2" borderId="0" xfId="0" applyFont="1" applyFill="1" applyBorder="1" applyAlignment="1">
      <alignment horizontal="left" vertical="center"/>
    </xf>
    <xf numFmtId="0" fontId="18" fillId="0" borderId="0" xfId="0" applyFont="1" applyFill="1" applyBorder="1"/>
    <xf numFmtId="10" fontId="1" fillId="5" borderId="6" xfId="0" applyNumberFormat="1" applyFont="1" applyFill="1" applyBorder="1"/>
    <xf numFmtId="166" fontId="19" fillId="5" borderId="6" xfId="2" applyNumberFormat="1" applyFont="1" applyFill="1" applyBorder="1"/>
    <xf numFmtId="0" fontId="4" fillId="2" borderId="3" xfId="0" applyFont="1" applyFill="1" applyBorder="1" applyAlignment="1"/>
    <xf numFmtId="0" fontId="9" fillId="0" borderId="0" xfId="0" applyFont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0" fillId="3" borderId="20" xfId="0" applyFill="1" applyBorder="1"/>
    <xf numFmtId="0" fontId="0" fillId="3" borderId="21" xfId="0" applyFill="1" applyBorder="1"/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4" fillId="5" borderId="24" xfId="0" applyFont="1" applyFill="1" applyBorder="1" applyAlignment="1">
      <alignment wrapText="1"/>
    </xf>
    <xf numFmtId="0" fontId="4" fillId="5" borderId="11" xfId="0" applyFont="1" applyFill="1" applyBorder="1" applyAlignment="1">
      <alignment wrapText="1"/>
    </xf>
    <xf numFmtId="0" fontId="14" fillId="0" borderId="0" xfId="0" applyFont="1" applyFill="1" applyAlignment="1">
      <alignment horizontal="right"/>
    </xf>
  </cellXfs>
  <cellStyles count="3">
    <cellStyle name="Euro" xfId="1" xr:uid="{00000000-0005-0000-0000-000000000000}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ER\UNITAT%20PLANIFICACIO%20I%20ORGANITZACIO%20RECURSOS%20HUMANS\PLANTILLA\Plantilla%20Funcionaris\tau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"/>
      <sheetName val="Dada"/>
      <sheetName val="Organics compta"/>
      <sheetName val="Partides"/>
      <sheetName val="TriCat"/>
      <sheetName val="Categ"/>
    </sheetNames>
    <sheetDataSet>
      <sheetData sheetId="0">
        <row r="5">
          <cell r="B5" t="str">
            <v>A1</v>
          </cell>
        </row>
        <row r="19">
          <cell r="E19">
            <v>0.33</v>
          </cell>
        </row>
        <row r="20">
          <cell r="E20">
            <v>16117.6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view="pageLayout" zoomScaleNormal="100" workbookViewId="0">
      <selection activeCell="K1" sqref="K1"/>
    </sheetView>
  </sheetViews>
  <sheetFormatPr baseColWidth="10" defaultRowHeight="12.75" x14ac:dyDescent="0.2"/>
  <cols>
    <col min="1" max="1" width="5.7109375" style="1" customWidth="1"/>
    <col min="2" max="2" width="23.85546875" style="1" customWidth="1"/>
    <col min="3" max="3" width="6.5703125" style="1" customWidth="1"/>
    <col min="4" max="4" width="5.7109375" style="1" bestFit="1" customWidth="1"/>
    <col min="5" max="6" width="8.7109375" style="1" customWidth="1"/>
    <col min="7" max="7" width="8.42578125" style="1" customWidth="1"/>
    <col min="8" max="8" width="6.85546875" style="1" customWidth="1"/>
    <col min="9" max="9" width="8.7109375" style="2" customWidth="1"/>
    <col min="10" max="10" width="10.28515625" style="2" customWidth="1"/>
    <col min="11" max="11" width="10.140625" style="2" bestFit="1" customWidth="1"/>
    <col min="12" max="16384" width="11.42578125" style="1"/>
  </cols>
  <sheetData>
    <row r="1" spans="1:11" ht="9.75" customHeight="1" x14ac:dyDescent="0.2">
      <c r="A1" s="3" t="s">
        <v>85</v>
      </c>
      <c r="B1" s="4"/>
      <c r="C1" s="4"/>
      <c r="D1" s="4"/>
      <c r="E1" s="5"/>
      <c r="F1" s="6"/>
      <c r="G1" s="2"/>
      <c r="H1" s="7"/>
      <c r="I1" s="7"/>
      <c r="J1" s="8"/>
      <c r="K1" s="139" t="s">
        <v>101</v>
      </c>
    </row>
    <row r="2" spans="1:11" ht="12" customHeight="1" x14ac:dyDescent="0.2">
      <c r="A2" s="3" t="s">
        <v>95</v>
      </c>
      <c r="B2" s="4"/>
      <c r="C2" s="4"/>
      <c r="D2" s="4"/>
      <c r="E2" s="5"/>
      <c r="F2" s="6"/>
      <c r="G2" s="2"/>
      <c r="H2" s="7"/>
      <c r="I2" s="7"/>
      <c r="J2" s="8"/>
      <c r="K2" s="1"/>
    </row>
    <row r="3" spans="1:11" ht="13.5" thickBot="1" x14ac:dyDescent="0.25">
      <c r="A3" s="9"/>
      <c r="B3" s="10"/>
      <c r="C3" s="10"/>
      <c r="D3" s="10"/>
      <c r="E3" s="11"/>
      <c r="F3" s="11"/>
      <c r="G3" s="12"/>
      <c r="H3" s="13"/>
      <c r="I3" s="13"/>
      <c r="J3" s="14"/>
      <c r="K3" s="28"/>
    </row>
    <row r="4" spans="1:11" ht="16.5" thickBot="1" x14ac:dyDescent="0.3">
      <c r="A4" s="124" t="s">
        <v>86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6.5" thickBot="1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29"/>
    </row>
    <row r="6" spans="1:11" ht="15.75" thickBot="1" x14ac:dyDescent="0.3">
      <c r="A6" s="125" t="s">
        <v>100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1" x14ac:dyDescent="0.2">
      <c r="A7" s="20"/>
      <c r="B7" s="21" t="s">
        <v>88</v>
      </c>
      <c r="C7" s="22"/>
      <c r="D7" s="22"/>
      <c r="E7" s="22"/>
      <c r="F7" s="20"/>
      <c r="G7" s="23" t="s">
        <v>7</v>
      </c>
      <c r="H7" s="23"/>
      <c r="I7" s="24">
        <v>20.3</v>
      </c>
      <c r="J7" s="25"/>
      <c r="K7" s="25"/>
    </row>
    <row r="8" spans="1:11" ht="12.75" customHeight="1" thickBot="1" x14ac:dyDescent="0.25">
      <c r="A8" s="20"/>
      <c r="B8" s="26"/>
      <c r="C8" s="20"/>
      <c r="D8" s="20"/>
      <c r="E8" s="27"/>
      <c r="F8" s="20"/>
      <c r="H8" s="119"/>
      <c r="I8" s="135" t="s">
        <v>11</v>
      </c>
      <c r="J8" s="135"/>
      <c r="K8" s="123">
        <v>20.5227</v>
      </c>
    </row>
    <row r="9" spans="1:11" customFormat="1" ht="29.25" customHeight="1" thickBot="1" x14ac:dyDescent="0.25">
      <c r="A9" s="66" t="s">
        <v>37</v>
      </c>
      <c r="B9" s="17" t="s">
        <v>87</v>
      </c>
      <c r="C9" s="67" t="s">
        <v>90</v>
      </c>
      <c r="D9" s="19" t="s">
        <v>91</v>
      </c>
      <c r="E9" s="67" t="s">
        <v>6</v>
      </c>
      <c r="F9" s="19" t="s">
        <v>89</v>
      </c>
      <c r="G9" s="67" t="s">
        <v>8</v>
      </c>
      <c r="H9" s="18" t="s">
        <v>9</v>
      </c>
      <c r="I9" s="68" t="s">
        <v>10</v>
      </c>
      <c r="J9" s="18" t="s">
        <v>12</v>
      </c>
      <c r="K9" s="69" t="s">
        <v>13</v>
      </c>
    </row>
    <row r="10" spans="1:11" customFormat="1" x14ac:dyDescent="0.2">
      <c r="A10" s="126" t="s">
        <v>14</v>
      </c>
      <c r="B10" s="57" t="s">
        <v>38</v>
      </c>
      <c r="C10" s="58">
        <v>30</v>
      </c>
      <c r="D10" s="59">
        <v>127</v>
      </c>
      <c r="E10" s="60">
        <v>1179.96</v>
      </c>
      <c r="F10" s="61">
        <v>1030.69</v>
      </c>
      <c r="G10" s="62">
        <v>2606.38</v>
      </c>
      <c r="H10" s="61">
        <v>365.97</v>
      </c>
      <c r="I10" s="60">
        <v>5183.0000000000009</v>
      </c>
      <c r="J10" s="64">
        <v>9462.340000000002</v>
      </c>
      <c r="K10" s="65">
        <v>71658.340000000011</v>
      </c>
    </row>
    <row r="11" spans="1:11" customFormat="1" x14ac:dyDescent="0.2">
      <c r="A11" s="127"/>
      <c r="B11" s="38" t="s">
        <v>43</v>
      </c>
      <c r="C11" s="33">
        <v>26</v>
      </c>
      <c r="D11" s="34">
        <v>90</v>
      </c>
      <c r="E11" s="35">
        <v>1179.96</v>
      </c>
      <c r="F11" s="36">
        <v>742.86</v>
      </c>
      <c r="G11" s="37">
        <v>1847.04</v>
      </c>
      <c r="H11" s="36">
        <v>290.57</v>
      </c>
      <c r="I11" s="35">
        <v>4060.4300000000003</v>
      </c>
      <c r="J11" s="63">
        <v>7217.2</v>
      </c>
      <c r="K11" s="56">
        <v>55942.36</v>
      </c>
    </row>
    <row r="12" spans="1:11" customFormat="1" x14ac:dyDescent="0.2">
      <c r="A12" s="127"/>
      <c r="B12" s="38" t="s">
        <v>39</v>
      </c>
      <c r="C12" s="33">
        <v>24</v>
      </c>
      <c r="D12" s="34">
        <v>83</v>
      </c>
      <c r="E12" s="35">
        <v>1179.96</v>
      </c>
      <c r="F12" s="36">
        <v>620.19000000000005</v>
      </c>
      <c r="G12" s="37">
        <v>1703.38</v>
      </c>
      <c r="H12" s="36">
        <v>274.64999999999998</v>
      </c>
      <c r="I12" s="35">
        <v>3778.1800000000003</v>
      </c>
      <c r="J12" s="63">
        <v>6652.7000000000007</v>
      </c>
      <c r="K12" s="56">
        <v>51990.86</v>
      </c>
    </row>
    <row r="13" spans="1:11" customFormat="1" x14ac:dyDescent="0.2">
      <c r="A13" s="127"/>
      <c r="B13" s="38" t="s">
        <v>40</v>
      </c>
      <c r="C13" s="33">
        <v>22</v>
      </c>
      <c r="D13" s="34">
        <v>67</v>
      </c>
      <c r="E13" s="35">
        <v>1179.96</v>
      </c>
      <c r="F13" s="36">
        <v>542.45000000000005</v>
      </c>
      <c r="G13" s="37">
        <v>1375.02</v>
      </c>
      <c r="H13" s="36">
        <v>243.16</v>
      </c>
      <c r="I13" s="35">
        <v>3340.59</v>
      </c>
      <c r="J13" s="63">
        <v>5777.5199999999995</v>
      </c>
      <c r="K13" s="56">
        <v>45864.6</v>
      </c>
    </row>
    <row r="14" spans="1:11" customFormat="1" x14ac:dyDescent="0.2">
      <c r="A14" s="127"/>
      <c r="B14" s="32" t="s">
        <v>41</v>
      </c>
      <c r="C14" s="33">
        <v>22</v>
      </c>
      <c r="D14" s="39">
        <v>50</v>
      </c>
      <c r="E14" s="35">
        <v>1179.96</v>
      </c>
      <c r="F14" s="36">
        <v>542.45000000000005</v>
      </c>
      <c r="G14" s="37">
        <v>1026.1400000000001</v>
      </c>
      <c r="H14" s="36">
        <v>211.7</v>
      </c>
      <c r="I14" s="35">
        <v>2960.25</v>
      </c>
      <c r="J14" s="63">
        <v>5016.84</v>
      </c>
      <c r="K14" s="56">
        <v>40539.839999999997</v>
      </c>
    </row>
    <row r="15" spans="1:11" customFormat="1" ht="24" x14ac:dyDescent="0.2">
      <c r="A15" s="127"/>
      <c r="B15" s="40" t="s">
        <v>42</v>
      </c>
      <c r="C15" s="33">
        <v>22</v>
      </c>
      <c r="D15" s="39">
        <v>50</v>
      </c>
      <c r="E15" s="35">
        <v>1179.96</v>
      </c>
      <c r="F15" s="36">
        <v>542.45000000000005</v>
      </c>
      <c r="G15" s="37">
        <v>1026.1400000000001</v>
      </c>
      <c r="H15" s="36">
        <v>211.7</v>
      </c>
      <c r="I15" s="35">
        <v>2960.25</v>
      </c>
      <c r="J15" s="63">
        <v>5016.84</v>
      </c>
      <c r="K15" s="56">
        <v>40539.839999999997</v>
      </c>
    </row>
    <row r="16" spans="1:11" customFormat="1" x14ac:dyDescent="0.2">
      <c r="A16" s="127"/>
      <c r="B16" s="32" t="s">
        <v>81</v>
      </c>
      <c r="C16" s="33">
        <v>22</v>
      </c>
      <c r="D16" s="39">
        <v>50</v>
      </c>
      <c r="E16" s="35">
        <v>1179.96</v>
      </c>
      <c r="F16" s="36">
        <v>542.45000000000005</v>
      </c>
      <c r="G16" s="37">
        <v>1026.1400000000001</v>
      </c>
      <c r="H16" s="36">
        <v>211.7</v>
      </c>
      <c r="I16" s="35">
        <v>2960.25</v>
      </c>
      <c r="J16" s="63">
        <v>5016.84</v>
      </c>
      <c r="K16" s="56">
        <v>40539.839999999997</v>
      </c>
    </row>
    <row r="17" spans="1:11" customFormat="1" ht="13.5" thickBot="1" x14ac:dyDescent="0.25">
      <c r="A17" s="128"/>
      <c r="B17" s="70" t="s">
        <v>20</v>
      </c>
      <c r="C17" s="71">
        <v>22</v>
      </c>
      <c r="D17" s="72">
        <v>50</v>
      </c>
      <c r="E17" s="73">
        <v>1179.96</v>
      </c>
      <c r="F17" s="74">
        <v>542.45000000000005</v>
      </c>
      <c r="G17" s="75">
        <v>1026.1400000000001</v>
      </c>
      <c r="H17" s="74">
        <v>211.7</v>
      </c>
      <c r="I17" s="73">
        <v>2960.25</v>
      </c>
      <c r="J17" s="76">
        <v>5016.84</v>
      </c>
      <c r="K17" s="77">
        <v>40539.839999999997</v>
      </c>
    </row>
    <row r="18" spans="1:11" customFormat="1" x14ac:dyDescent="0.2">
      <c r="A18" s="129" t="s">
        <v>15</v>
      </c>
      <c r="B18" s="41" t="s">
        <v>43</v>
      </c>
      <c r="C18" s="42">
        <v>24</v>
      </c>
      <c r="D18" s="43">
        <v>83</v>
      </c>
      <c r="E18" s="44">
        <v>1020.28</v>
      </c>
      <c r="F18" s="45">
        <v>620.19000000000005</v>
      </c>
      <c r="G18" s="46">
        <v>1703.38</v>
      </c>
      <c r="H18" s="45">
        <v>258.63</v>
      </c>
      <c r="I18" s="44">
        <v>3602.4800000000005</v>
      </c>
      <c r="J18" s="45">
        <v>6652.6200000000008</v>
      </c>
      <c r="K18" s="47">
        <v>49882.380000000012</v>
      </c>
    </row>
    <row r="19" spans="1:11" customFormat="1" x14ac:dyDescent="0.2">
      <c r="A19" s="127"/>
      <c r="B19" s="32" t="s">
        <v>39</v>
      </c>
      <c r="C19" s="33">
        <v>24</v>
      </c>
      <c r="D19" s="34">
        <v>83</v>
      </c>
      <c r="E19" s="35">
        <v>1020.28</v>
      </c>
      <c r="F19" s="36">
        <v>620.19000000000005</v>
      </c>
      <c r="G19" s="37">
        <v>1703.38</v>
      </c>
      <c r="H19" s="36">
        <v>258.63</v>
      </c>
      <c r="I19" s="35">
        <v>3602.4800000000005</v>
      </c>
      <c r="J19" s="36">
        <v>6652.6200000000008</v>
      </c>
      <c r="K19" s="48">
        <v>49882.380000000012</v>
      </c>
    </row>
    <row r="20" spans="1:11" customFormat="1" x14ac:dyDescent="0.2">
      <c r="A20" s="127"/>
      <c r="B20" s="32" t="s">
        <v>44</v>
      </c>
      <c r="C20" s="33">
        <v>22</v>
      </c>
      <c r="D20" s="34">
        <v>75</v>
      </c>
      <c r="E20" s="35">
        <v>1020.28</v>
      </c>
      <c r="F20" s="36">
        <v>542.45000000000005</v>
      </c>
      <c r="G20" s="37">
        <v>1539.2</v>
      </c>
      <c r="H20" s="36">
        <v>241.94</v>
      </c>
      <c r="I20" s="35">
        <v>3343.8700000000003</v>
      </c>
      <c r="J20" s="36">
        <v>6135.4000000000005</v>
      </c>
      <c r="K20" s="48">
        <v>46261.840000000004</v>
      </c>
    </row>
    <row r="21" spans="1:11" customFormat="1" ht="24" x14ac:dyDescent="0.2">
      <c r="A21" s="127"/>
      <c r="B21" s="40" t="s">
        <v>45</v>
      </c>
      <c r="C21" s="33">
        <v>22</v>
      </c>
      <c r="D21" s="34">
        <v>67</v>
      </c>
      <c r="E21" s="35">
        <v>1020.28</v>
      </c>
      <c r="F21" s="36">
        <v>542.45000000000005</v>
      </c>
      <c r="G21" s="37">
        <v>1375.02</v>
      </c>
      <c r="H21" s="36">
        <v>227.13</v>
      </c>
      <c r="I21" s="35">
        <v>3164.88</v>
      </c>
      <c r="J21" s="36">
        <v>5777.42</v>
      </c>
      <c r="K21" s="48">
        <v>43755.979999999996</v>
      </c>
    </row>
    <row r="22" spans="1:11" customFormat="1" x14ac:dyDescent="0.2">
      <c r="A22" s="127"/>
      <c r="B22" s="32" t="s">
        <v>21</v>
      </c>
      <c r="C22" s="33">
        <v>22</v>
      </c>
      <c r="D22" s="39">
        <v>50</v>
      </c>
      <c r="E22" s="35">
        <v>1020.28</v>
      </c>
      <c r="F22" s="36">
        <v>542.45000000000005</v>
      </c>
      <c r="G22" s="37">
        <v>1026.1400000000001</v>
      </c>
      <c r="H22" s="36">
        <v>195.67</v>
      </c>
      <c r="I22" s="35">
        <v>2784.54</v>
      </c>
      <c r="J22" s="36">
        <v>5016.74</v>
      </c>
      <c r="K22" s="48">
        <v>38431.219999999994</v>
      </c>
    </row>
    <row r="23" spans="1:11" customFormat="1" x14ac:dyDescent="0.2">
      <c r="A23" s="131"/>
      <c r="B23" s="32" t="s">
        <v>46</v>
      </c>
      <c r="C23" s="33">
        <v>22</v>
      </c>
      <c r="D23" s="39">
        <v>50</v>
      </c>
      <c r="E23" s="35">
        <v>1020.28</v>
      </c>
      <c r="F23" s="36">
        <v>542.45000000000005</v>
      </c>
      <c r="G23" s="37">
        <v>1026.1400000000001</v>
      </c>
      <c r="H23" s="36">
        <v>195.67</v>
      </c>
      <c r="I23" s="35">
        <v>2784.54</v>
      </c>
      <c r="J23" s="36">
        <v>5016.74</v>
      </c>
      <c r="K23" s="48">
        <v>38431.219999999994</v>
      </c>
    </row>
    <row r="24" spans="1:11" customFormat="1" x14ac:dyDescent="0.2">
      <c r="A24" s="131"/>
      <c r="B24" s="32" t="s">
        <v>22</v>
      </c>
      <c r="C24" s="33">
        <v>22</v>
      </c>
      <c r="D24" s="39">
        <v>50</v>
      </c>
      <c r="E24" s="35">
        <v>1020.28</v>
      </c>
      <c r="F24" s="36">
        <v>542.45000000000005</v>
      </c>
      <c r="G24" s="37">
        <v>1026.1400000000001</v>
      </c>
      <c r="H24" s="36">
        <v>195.67</v>
      </c>
      <c r="I24" s="35">
        <v>2784.54</v>
      </c>
      <c r="J24" s="36">
        <v>5016.74</v>
      </c>
      <c r="K24" s="48">
        <v>38431.219999999994</v>
      </c>
    </row>
    <row r="25" spans="1:11" customFormat="1" x14ac:dyDescent="0.2">
      <c r="A25" s="131"/>
      <c r="B25" s="32" t="s">
        <v>23</v>
      </c>
      <c r="C25" s="33">
        <v>22</v>
      </c>
      <c r="D25" s="39">
        <v>50</v>
      </c>
      <c r="E25" s="35">
        <v>1020.28</v>
      </c>
      <c r="F25" s="36">
        <v>542.45000000000005</v>
      </c>
      <c r="G25" s="37">
        <v>1026.1400000000001</v>
      </c>
      <c r="H25" s="36">
        <v>195.67</v>
      </c>
      <c r="I25" s="35">
        <v>2784.54</v>
      </c>
      <c r="J25" s="36">
        <v>5016.74</v>
      </c>
      <c r="K25" s="48">
        <v>38431.219999999994</v>
      </c>
    </row>
    <row r="26" spans="1:11" customFormat="1" ht="24.75" thickBot="1" x14ac:dyDescent="0.25">
      <c r="A26" s="132"/>
      <c r="B26" s="78" t="s">
        <v>42</v>
      </c>
      <c r="C26" s="50">
        <v>22</v>
      </c>
      <c r="D26" s="51">
        <v>50</v>
      </c>
      <c r="E26" s="52">
        <v>1020.28</v>
      </c>
      <c r="F26" s="53">
        <v>542.45000000000005</v>
      </c>
      <c r="G26" s="54">
        <v>1026.1400000000001</v>
      </c>
      <c r="H26" s="53">
        <v>195.67</v>
      </c>
      <c r="I26" s="52">
        <v>2784.54</v>
      </c>
      <c r="J26" s="53">
        <v>5016.74</v>
      </c>
      <c r="K26" s="55">
        <v>38431.219999999994</v>
      </c>
    </row>
    <row r="27" spans="1:11" customFormat="1" ht="24" x14ac:dyDescent="0.2">
      <c r="A27" s="129" t="s">
        <v>16</v>
      </c>
      <c r="B27" s="79" t="s">
        <v>47</v>
      </c>
      <c r="C27" s="42">
        <v>22</v>
      </c>
      <c r="D27" s="80">
        <v>55</v>
      </c>
      <c r="E27" s="44">
        <v>766.06</v>
      </c>
      <c r="F27" s="45">
        <v>542.45000000000005</v>
      </c>
      <c r="G27" s="46">
        <v>1128.75</v>
      </c>
      <c r="H27" s="45">
        <v>181.99</v>
      </c>
      <c r="I27" s="44">
        <v>2619.25</v>
      </c>
      <c r="J27" s="45">
        <v>5030.58</v>
      </c>
      <c r="K27" s="47">
        <v>36461.58</v>
      </c>
    </row>
    <row r="28" spans="1:11" customFormat="1" x14ac:dyDescent="0.2">
      <c r="A28" s="127"/>
      <c r="B28" s="32" t="s">
        <v>24</v>
      </c>
      <c r="C28" s="33">
        <v>20</v>
      </c>
      <c r="D28" s="39">
        <v>47</v>
      </c>
      <c r="E28" s="35">
        <v>766.06</v>
      </c>
      <c r="F28" s="36">
        <v>467.83</v>
      </c>
      <c r="G28" s="37">
        <v>964.57</v>
      </c>
      <c r="H28" s="36">
        <v>165.41</v>
      </c>
      <c r="I28" s="35">
        <v>2363.87</v>
      </c>
      <c r="J28" s="36">
        <v>4519.82</v>
      </c>
      <c r="K28" s="48">
        <v>32886.259999999995</v>
      </c>
    </row>
    <row r="29" spans="1:11" customFormat="1" x14ac:dyDescent="0.2">
      <c r="A29" s="127"/>
      <c r="B29" s="32" t="s">
        <v>25</v>
      </c>
      <c r="C29" s="33">
        <v>20</v>
      </c>
      <c r="D29" s="39">
        <v>40</v>
      </c>
      <c r="E29" s="35">
        <v>766.06</v>
      </c>
      <c r="F29" s="36">
        <v>467.83</v>
      </c>
      <c r="G29" s="37">
        <v>820.91</v>
      </c>
      <c r="H29" s="36">
        <v>152.44999999999999</v>
      </c>
      <c r="I29" s="35">
        <v>2207.2499999999995</v>
      </c>
      <c r="J29" s="36">
        <v>4206.58</v>
      </c>
      <c r="K29" s="48">
        <v>30693.579999999994</v>
      </c>
    </row>
    <row r="30" spans="1:11" customFormat="1" x14ac:dyDescent="0.2">
      <c r="A30" s="127"/>
      <c r="B30" s="32" t="s">
        <v>26</v>
      </c>
      <c r="C30" s="33">
        <v>20</v>
      </c>
      <c r="D30" s="39">
        <v>40</v>
      </c>
      <c r="E30" s="35">
        <v>766.06</v>
      </c>
      <c r="F30" s="36">
        <v>467.83</v>
      </c>
      <c r="G30" s="37">
        <v>820.91</v>
      </c>
      <c r="H30" s="36">
        <v>152.44999999999999</v>
      </c>
      <c r="I30" s="35">
        <v>2207.2499999999995</v>
      </c>
      <c r="J30" s="36">
        <v>4206.58</v>
      </c>
      <c r="K30" s="48">
        <v>30693.579999999994</v>
      </c>
    </row>
    <row r="31" spans="1:11" customFormat="1" x14ac:dyDescent="0.2">
      <c r="A31" s="127"/>
      <c r="B31" s="32" t="s">
        <v>27</v>
      </c>
      <c r="C31" s="33">
        <v>20</v>
      </c>
      <c r="D31" s="39">
        <v>40</v>
      </c>
      <c r="E31" s="35">
        <v>766.06</v>
      </c>
      <c r="F31" s="36">
        <v>467.83</v>
      </c>
      <c r="G31" s="37">
        <v>820.91</v>
      </c>
      <c r="H31" s="36">
        <v>152.44999999999999</v>
      </c>
      <c r="I31" s="35">
        <v>2207.2499999999995</v>
      </c>
      <c r="J31" s="36">
        <v>4206.58</v>
      </c>
      <c r="K31" s="48">
        <v>30693.579999999994</v>
      </c>
    </row>
    <row r="32" spans="1:11" customFormat="1" x14ac:dyDescent="0.2">
      <c r="A32" s="127"/>
      <c r="B32" s="32" t="s">
        <v>50</v>
      </c>
      <c r="C32" s="33">
        <v>18</v>
      </c>
      <c r="D32" s="39">
        <v>37</v>
      </c>
      <c r="E32" s="35">
        <v>766.06</v>
      </c>
      <c r="F32" s="36">
        <v>420.05</v>
      </c>
      <c r="G32" s="37">
        <v>759.34</v>
      </c>
      <c r="H32" s="36">
        <v>145.4</v>
      </c>
      <c r="I32" s="35">
        <v>2090.85</v>
      </c>
      <c r="J32" s="36">
        <v>3973.7800000000007</v>
      </c>
      <c r="K32" s="48">
        <v>29063.979999999996</v>
      </c>
    </row>
    <row r="33" spans="1:11" customFormat="1" x14ac:dyDescent="0.2">
      <c r="A33" s="127"/>
      <c r="B33" s="32" t="s">
        <v>28</v>
      </c>
      <c r="C33" s="33">
        <v>18</v>
      </c>
      <c r="D33" s="39">
        <v>33</v>
      </c>
      <c r="E33" s="35">
        <v>766.06</v>
      </c>
      <c r="F33" s="36">
        <v>420.05</v>
      </c>
      <c r="G33" s="37">
        <v>677.25</v>
      </c>
      <c r="H33" s="36">
        <v>138.33000000000001</v>
      </c>
      <c r="I33" s="35">
        <v>2001.6899999999998</v>
      </c>
      <c r="J33" s="36">
        <v>3795.46</v>
      </c>
      <c r="K33" s="48">
        <v>27815.739999999998</v>
      </c>
    </row>
    <row r="34" spans="1:11" customFormat="1" x14ac:dyDescent="0.2">
      <c r="A34" s="127"/>
      <c r="B34" s="32" t="s">
        <v>48</v>
      </c>
      <c r="C34" s="33">
        <v>18</v>
      </c>
      <c r="D34" s="39">
        <v>33</v>
      </c>
      <c r="E34" s="35">
        <v>766.06</v>
      </c>
      <c r="F34" s="36">
        <v>420.05</v>
      </c>
      <c r="G34" s="37">
        <v>677.25</v>
      </c>
      <c r="H34" s="36">
        <v>138.33000000000001</v>
      </c>
      <c r="I34" s="35">
        <v>2001.6899999999998</v>
      </c>
      <c r="J34" s="36">
        <v>3795.46</v>
      </c>
      <c r="K34" s="48">
        <v>27815.739999999998</v>
      </c>
    </row>
    <row r="35" spans="1:11" customFormat="1" ht="13.5" thickBot="1" x14ac:dyDescent="0.25">
      <c r="A35" s="130"/>
      <c r="B35" s="49" t="s">
        <v>49</v>
      </c>
      <c r="C35" s="50">
        <v>18</v>
      </c>
      <c r="D35" s="81">
        <v>33</v>
      </c>
      <c r="E35" s="52">
        <v>766.06</v>
      </c>
      <c r="F35" s="53">
        <v>420.05</v>
      </c>
      <c r="G35" s="54">
        <v>677.25</v>
      </c>
      <c r="H35" s="53">
        <v>138.33000000000001</v>
      </c>
      <c r="I35" s="52">
        <v>2001.6899999999998</v>
      </c>
      <c r="J35" s="53">
        <v>3795.46</v>
      </c>
      <c r="K35" s="55">
        <v>27815.739999999998</v>
      </c>
    </row>
    <row r="36" spans="1:11" customFormat="1" x14ac:dyDescent="0.2">
      <c r="A36" s="129" t="s">
        <v>17</v>
      </c>
      <c r="B36" s="41" t="s">
        <v>0</v>
      </c>
      <c r="C36" s="42">
        <v>17</v>
      </c>
      <c r="D36" s="80">
        <v>31</v>
      </c>
      <c r="E36" s="44">
        <v>637.57000000000005</v>
      </c>
      <c r="F36" s="45">
        <v>396.15</v>
      </c>
      <c r="G36" s="46">
        <v>636.20000000000005</v>
      </c>
      <c r="H36" s="45">
        <v>121.82</v>
      </c>
      <c r="I36" s="44">
        <v>1791.74</v>
      </c>
      <c r="J36" s="45">
        <v>3571.8599999999997</v>
      </c>
      <c r="K36" s="47">
        <v>25072.74</v>
      </c>
    </row>
    <row r="37" spans="1:11" customFormat="1" x14ac:dyDescent="0.2">
      <c r="A37" s="127"/>
      <c r="B37" s="32" t="s">
        <v>29</v>
      </c>
      <c r="C37" s="33">
        <v>17</v>
      </c>
      <c r="D37" s="39">
        <v>31</v>
      </c>
      <c r="E37" s="35">
        <v>637.57000000000005</v>
      </c>
      <c r="F37" s="36">
        <v>396.15</v>
      </c>
      <c r="G37" s="37">
        <v>636.20000000000005</v>
      </c>
      <c r="H37" s="36">
        <v>121.82</v>
      </c>
      <c r="I37" s="35">
        <v>1791.74</v>
      </c>
      <c r="J37" s="36">
        <v>3571.8599999999997</v>
      </c>
      <c r="K37" s="48">
        <v>25072.74</v>
      </c>
    </row>
    <row r="38" spans="1:11" customFormat="1" x14ac:dyDescent="0.2">
      <c r="A38" s="131"/>
      <c r="B38" s="32" t="s">
        <v>1</v>
      </c>
      <c r="C38" s="33">
        <v>16</v>
      </c>
      <c r="D38" s="39">
        <v>29</v>
      </c>
      <c r="E38" s="35">
        <v>637.57000000000005</v>
      </c>
      <c r="F38" s="36">
        <v>372.32</v>
      </c>
      <c r="G38" s="37">
        <v>595.16</v>
      </c>
      <c r="H38" s="36">
        <v>117.52</v>
      </c>
      <c r="I38" s="35">
        <v>1722.5700000000002</v>
      </c>
      <c r="J38" s="36">
        <v>3433.5199999999995</v>
      </c>
      <c r="K38" s="48">
        <v>24104.360000000004</v>
      </c>
    </row>
    <row r="39" spans="1:11" customFormat="1" x14ac:dyDescent="0.2">
      <c r="A39" s="131"/>
      <c r="B39" s="32" t="s">
        <v>30</v>
      </c>
      <c r="C39" s="33">
        <v>16</v>
      </c>
      <c r="D39" s="39">
        <v>29</v>
      </c>
      <c r="E39" s="35">
        <v>637.57000000000005</v>
      </c>
      <c r="F39" s="36">
        <v>372.32</v>
      </c>
      <c r="G39" s="37">
        <v>595.16</v>
      </c>
      <c r="H39" s="36">
        <v>117.52</v>
      </c>
      <c r="I39" s="35">
        <v>1722.5700000000002</v>
      </c>
      <c r="J39" s="36">
        <v>3433.5199999999995</v>
      </c>
      <c r="K39" s="48">
        <v>24104.360000000004</v>
      </c>
    </row>
    <row r="40" spans="1:11" customFormat="1" x14ac:dyDescent="0.2">
      <c r="A40" s="131"/>
      <c r="B40" s="32" t="s">
        <v>51</v>
      </c>
      <c r="C40" s="33">
        <v>15</v>
      </c>
      <c r="D40" s="39">
        <v>34</v>
      </c>
      <c r="E40" s="35">
        <v>637.57000000000005</v>
      </c>
      <c r="F40" s="36">
        <v>348.39</v>
      </c>
      <c r="G40" s="37">
        <v>697.77</v>
      </c>
      <c r="H40" s="36">
        <v>123.97</v>
      </c>
      <c r="I40" s="35">
        <v>1807.7</v>
      </c>
      <c r="J40" s="36">
        <v>3603.78</v>
      </c>
      <c r="K40" s="48">
        <v>25296.18</v>
      </c>
    </row>
    <row r="41" spans="1:11" customFormat="1" x14ac:dyDescent="0.2">
      <c r="A41" s="131"/>
      <c r="B41" s="32" t="s">
        <v>31</v>
      </c>
      <c r="C41" s="33">
        <v>15</v>
      </c>
      <c r="D41" s="39">
        <v>26</v>
      </c>
      <c r="E41" s="35">
        <v>637.57000000000005</v>
      </c>
      <c r="F41" s="36">
        <v>348.39</v>
      </c>
      <c r="G41" s="37">
        <v>533.59</v>
      </c>
      <c r="H41" s="36">
        <v>111.41</v>
      </c>
      <c r="I41" s="35">
        <v>1630.9600000000003</v>
      </c>
      <c r="J41" s="36">
        <v>3250.3</v>
      </c>
      <c r="K41" s="48">
        <v>22821.820000000003</v>
      </c>
    </row>
    <row r="42" spans="1:11" customFormat="1" x14ac:dyDescent="0.2">
      <c r="A42" s="131"/>
      <c r="B42" s="32" t="s">
        <v>2</v>
      </c>
      <c r="C42" s="33">
        <v>15</v>
      </c>
      <c r="D42" s="39">
        <v>26</v>
      </c>
      <c r="E42" s="35">
        <v>637.57000000000005</v>
      </c>
      <c r="F42" s="36">
        <v>348.39</v>
      </c>
      <c r="G42" s="37">
        <v>533.59</v>
      </c>
      <c r="H42" s="36">
        <v>111.41</v>
      </c>
      <c r="I42" s="35">
        <v>1630.9600000000003</v>
      </c>
      <c r="J42" s="36">
        <v>3250.3</v>
      </c>
      <c r="K42" s="48">
        <v>22821.820000000003</v>
      </c>
    </row>
    <row r="43" spans="1:11" customFormat="1" x14ac:dyDescent="0.2">
      <c r="A43" s="131"/>
      <c r="B43" s="32" t="s">
        <v>32</v>
      </c>
      <c r="C43" s="33">
        <v>15</v>
      </c>
      <c r="D43" s="39">
        <v>26</v>
      </c>
      <c r="E43" s="35">
        <v>637.57000000000005</v>
      </c>
      <c r="F43" s="36">
        <v>348.39</v>
      </c>
      <c r="G43" s="37">
        <v>533.59</v>
      </c>
      <c r="H43" s="36">
        <v>111.41</v>
      </c>
      <c r="I43" s="35">
        <v>1630.9600000000003</v>
      </c>
      <c r="J43" s="36">
        <v>3250.3</v>
      </c>
      <c r="K43" s="48">
        <v>22821.820000000003</v>
      </c>
    </row>
    <row r="44" spans="1:11" customFormat="1" x14ac:dyDescent="0.2">
      <c r="A44" s="131"/>
      <c r="B44" s="32" t="s">
        <v>3</v>
      </c>
      <c r="C44" s="33">
        <v>15</v>
      </c>
      <c r="D44" s="39">
        <v>26</v>
      </c>
      <c r="E44" s="35">
        <v>637.57000000000005</v>
      </c>
      <c r="F44" s="36">
        <v>348.39</v>
      </c>
      <c r="G44" s="37">
        <v>533.59</v>
      </c>
      <c r="H44" s="36">
        <v>111.41</v>
      </c>
      <c r="I44" s="35">
        <v>1630.9600000000003</v>
      </c>
      <c r="J44" s="36">
        <v>3250.3</v>
      </c>
      <c r="K44" s="48">
        <v>22821.820000000003</v>
      </c>
    </row>
    <row r="45" spans="1:11" customFormat="1" x14ac:dyDescent="0.2">
      <c r="A45" s="131"/>
      <c r="B45" s="32" t="s">
        <v>33</v>
      </c>
      <c r="C45" s="33">
        <v>14</v>
      </c>
      <c r="D45" s="39">
        <v>23</v>
      </c>
      <c r="E45" s="35">
        <v>637.57000000000005</v>
      </c>
      <c r="F45" s="36">
        <v>324.54000000000002</v>
      </c>
      <c r="G45" s="37">
        <v>472.02</v>
      </c>
      <c r="H45" s="36">
        <v>105.29</v>
      </c>
      <c r="I45" s="35">
        <v>1539.42</v>
      </c>
      <c r="J45" s="36">
        <v>3067.22</v>
      </c>
      <c r="K45" s="48">
        <v>21540.260000000002</v>
      </c>
    </row>
    <row r="46" spans="1:11" customFormat="1" x14ac:dyDescent="0.2">
      <c r="A46" s="131"/>
      <c r="B46" s="32" t="s">
        <v>4</v>
      </c>
      <c r="C46" s="33">
        <v>14</v>
      </c>
      <c r="D46" s="39">
        <v>23</v>
      </c>
      <c r="E46" s="35">
        <v>637.57000000000005</v>
      </c>
      <c r="F46" s="36">
        <v>324.54000000000002</v>
      </c>
      <c r="G46" s="37">
        <v>472.02</v>
      </c>
      <c r="H46" s="36">
        <v>105.29</v>
      </c>
      <c r="I46" s="35">
        <v>1539.42</v>
      </c>
      <c r="J46" s="36">
        <v>3067.22</v>
      </c>
      <c r="K46" s="48">
        <v>21540.260000000002</v>
      </c>
    </row>
    <row r="47" spans="1:11" customFormat="1" x14ac:dyDescent="0.2">
      <c r="A47" s="131"/>
      <c r="B47" s="32" t="s">
        <v>83</v>
      </c>
      <c r="C47" s="33">
        <v>13</v>
      </c>
      <c r="D47" s="39">
        <v>20</v>
      </c>
      <c r="E47" s="35">
        <v>637.57000000000005</v>
      </c>
      <c r="F47" s="36">
        <v>300.62</v>
      </c>
      <c r="G47" s="37">
        <v>410.45</v>
      </c>
      <c r="H47" s="36">
        <v>99.14</v>
      </c>
      <c r="I47" s="35">
        <v>1447.7800000000002</v>
      </c>
      <c r="J47" s="36">
        <v>2883.94</v>
      </c>
      <c r="K47" s="48">
        <v>20257.3</v>
      </c>
    </row>
    <row r="48" spans="1:11" customFormat="1" ht="13.5" thickBot="1" x14ac:dyDescent="0.25">
      <c r="A48" s="132"/>
      <c r="B48" s="49" t="s">
        <v>84</v>
      </c>
      <c r="C48" s="50">
        <v>13</v>
      </c>
      <c r="D48" s="81">
        <v>20</v>
      </c>
      <c r="E48" s="52">
        <v>637.57000000000005</v>
      </c>
      <c r="F48" s="53">
        <v>300.62</v>
      </c>
      <c r="G48" s="54">
        <v>410.45</v>
      </c>
      <c r="H48" s="53">
        <v>99.14</v>
      </c>
      <c r="I48" s="52">
        <v>1447.7800000000002</v>
      </c>
      <c r="J48" s="53">
        <v>2883.94</v>
      </c>
      <c r="K48" s="55">
        <v>20257.3</v>
      </c>
    </row>
    <row r="49" spans="1:11" customFormat="1" x14ac:dyDescent="0.2">
      <c r="A49" s="129" t="s">
        <v>18</v>
      </c>
      <c r="B49" s="41" t="s">
        <v>34</v>
      </c>
      <c r="C49" s="42">
        <v>14</v>
      </c>
      <c r="D49" s="80">
        <v>28</v>
      </c>
      <c r="E49" s="44">
        <v>583.54</v>
      </c>
      <c r="F49" s="45">
        <v>324.54000000000002</v>
      </c>
      <c r="G49" s="46">
        <v>574.64</v>
      </c>
      <c r="H49" s="45">
        <v>109.74</v>
      </c>
      <c r="I49" s="44">
        <v>1592.4599999999998</v>
      </c>
      <c r="J49" s="45">
        <v>3184.9199999999996</v>
      </c>
      <c r="K49" s="47">
        <v>22294.439999999995</v>
      </c>
    </row>
    <row r="50" spans="1:11" customFormat="1" x14ac:dyDescent="0.2">
      <c r="A50" s="131"/>
      <c r="B50" s="32" t="s">
        <v>52</v>
      </c>
      <c r="C50" s="33">
        <v>14</v>
      </c>
      <c r="D50" s="34">
        <v>28</v>
      </c>
      <c r="E50" s="35">
        <v>583.54</v>
      </c>
      <c r="F50" s="36">
        <v>324.54000000000002</v>
      </c>
      <c r="G50" s="37">
        <v>574.64</v>
      </c>
      <c r="H50" s="36">
        <v>109.74</v>
      </c>
      <c r="I50" s="35">
        <v>1592.4599999999998</v>
      </c>
      <c r="J50" s="36">
        <v>3184.9199999999996</v>
      </c>
      <c r="K50" s="48">
        <v>22294.439999999995</v>
      </c>
    </row>
    <row r="51" spans="1:11" customFormat="1" x14ac:dyDescent="0.2">
      <c r="A51" s="131"/>
      <c r="B51" s="32" t="s">
        <v>82</v>
      </c>
      <c r="C51" s="33">
        <v>13</v>
      </c>
      <c r="D51" s="34">
        <v>27</v>
      </c>
      <c r="E51" s="35">
        <v>583.54</v>
      </c>
      <c r="F51" s="36">
        <v>300.62</v>
      </c>
      <c r="G51" s="37">
        <v>554.11</v>
      </c>
      <c r="H51" s="36">
        <v>107.32</v>
      </c>
      <c r="I51" s="35">
        <v>1545.59</v>
      </c>
      <c r="J51" s="36">
        <v>3091.18</v>
      </c>
      <c r="K51" s="48">
        <v>21638.26</v>
      </c>
    </row>
    <row r="52" spans="1:11" customFormat="1" x14ac:dyDescent="0.2">
      <c r="A52" s="131"/>
      <c r="B52" s="32" t="s">
        <v>5</v>
      </c>
      <c r="C52" s="33">
        <v>13</v>
      </c>
      <c r="D52" s="34">
        <v>27</v>
      </c>
      <c r="E52" s="35">
        <v>583.54</v>
      </c>
      <c r="F52" s="36">
        <v>300.62</v>
      </c>
      <c r="G52" s="37">
        <v>554.11</v>
      </c>
      <c r="H52" s="36">
        <v>107.32</v>
      </c>
      <c r="I52" s="35">
        <v>1545.59</v>
      </c>
      <c r="J52" s="36">
        <v>3091.18</v>
      </c>
      <c r="K52" s="48">
        <v>21638.26</v>
      </c>
    </row>
    <row r="53" spans="1:11" customFormat="1" x14ac:dyDescent="0.2">
      <c r="A53" s="131"/>
      <c r="B53" s="32" t="s">
        <v>19</v>
      </c>
      <c r="C53" s="33">
        <v>13</v>
      </c>
      <c r="D53" s="34">
        <v>24</v>
      </c>
      <c r="E53" s="35">
        <v>583.54</v>
      </c>
      <c r="F53" s="36">
        <v>300.62</v>
      </c>
      <c r="G53" s="37">
        <v>492.54</v>
      </c>
      <c r="H53" s="36">
        <v>101.77</v>
      </c>
      <c r="I53" s="35">
        <v>1478.47</v>
      </c>
      <c r="J53" s="36">
        <v>2956.94</v>
      </c>
      <c r="K53" s="48">
        <v>20698.579999999998</v>
      </c>
    </row>
    <row r="54" spans="1:11" customFormat="1" x14ac:dyDescent="0.2">
      <c r="A54" s="131"/>
      <c r="B54" s="32" t="s">
        <v>35</v>
      </c>
      <c r="C54" s="33">
        <v>13</v>
      </c>
      <c r="D54" s="34">
        <v>24</v>
      </c>
      <c r="E54" s="35">
        <v>583.54</v>
      </c>
      <c r="F54" s="36">
        <v>300.62</v>
      </c>
      <c r="G54" s="37">
        <v>492.54</v>
      </c>
      <c r="H54" s="36">
        <v>101.77</v>
      </c>
      <c r="I54" s="35">
        <v>1478.47</v>
      </c>
      <c r="J54" s="36">
        <v>2956.94</v>
      </c>
      <c r="K54" s="48">
        <v>20698.579999999998</v>
      </c>
    </row>
    <row r="55" spans="1:11" customFormat="1" ht="13.5" thickBot="1" x14ac:dyDescent="0.25">
      <c r="A55" s="132"/>
      <c r="B55" s="49" t="s">
        <v>36</v>
      </c>
      <c r="C55" s="82">
        <v>10</v>
      </c>
      <c r="D55" s="83">
        <v>20</v>
      </c>
      <c r="E55" s="52">
        <v>583.54</v>
      </c>
      <c r="F55" s="53">
        <v>228.97</v>
      </c>
      <c r="G55" s="54">
        <v>410.45</v>
      </c>
      <c r="H55" s="53">
        <v>92.63</v>
      </c>
      <c r="I55" s="52">
        <v>1315.5900000000001</v>
      </c>
      <c r="J55" s="53">
        <v>2631.1800000000003</v>
      </c>
      <c r="K55" s="55">
        <v>18418.260000000002</v>
      </c>
    </row>
    <row r="56" spans="1:11" ht="7.5" customHeight="1" x14ac:dyDescent="0.2"/>
    <row r="57" spans="1:11" ht="7.5" customHeight="1" x14ac:dyDescent="0.2"/>
    <row r="58" spans="1:11" ht="7.5" customHeight="1" x14ac:dyDescent="0.2"/>
    <row r="59" spans="1:11" ht="7.5" customHeight="1" x14ac:dyDescent="0.2"/>
    <row r="60" spans="1:11" ht="7.5" customHeight="1" x14ac:dyDescent="0.2"/>
    <row r="61" spans="1:11" ht="7.5" customHeight="1" x14ac:dyDescent="0.2"/>
    <row r="62" spans="1:11" ht="7.5" customHeight="1" x14ac:dyDescent="0.2"/>
    <row r="63" spans="1:11" ht="7.5" customHeight="1" x14ac:dyDescent="0.2"/>
    <row r="64" spans="1:11" ht="7.5" customHeight="1" x14ac:dyDescent="0.2"/>
    <row r="65" spans="1:11" ht="7.5" customHeight="1" x14ac:dyDescent="0.2"/>
    <row r="66" spans="1:11" ht="9.75" customHeight="1" x14ac:dyDescent="0.2">
      <c r="A66" s="3" t="s">
        <v>85</v>
      </c>
      <c r="B66" s="4"/>
      <c r="C66" s="4"/>
      <c r="D66" s="4"/>
      <c r="E66" s="5"/>
      <c r="F66" s="6"/>
      <c r="G66" s="2"/>
      <c r="H66" s="7"/>
      <c r="I66" s="7"/>
      <c r="J66" s="8"/>
      <c r="K66" s="1"/>
    </row>
    <row r="67" spans="1:11" ht="12" customHeight="1" x14ac:dyDescent="0.2">
      <c r="A67" s="3" t="s">
        <v>95</v>
      </c>
      <c r="B67" s="4"/>
      <c r="C67" s="4"/>
      <c r="D67" s="4"/>
      <c r="E67" s="5"/>
      <c r="F67" s="6"/>
      <c r="G67" s="2"/>
      <c r="H67" s="7"/>
      <c r="I67" s="7"/>
      <c r="J67" s="8"/>
      <c r="K67" s="1"/>
    </row>
    <row r="68" spans="1:11" ht="13.5" thickBot="1" x14ac:dyDescent="0.25">
      <c r="A68" s="9"/>
      <c r="B68" s="10"/>
      <c r="C68" s="10"/>
      <c r="D68" s="10"/>
      <c r="E68" s="11"/>
      <c r="F68" s="11"/>
      <c r="G68" s="12"/>
      <c r="H68" s="13"/>
      <c r="I68" s="13"/>
      <c r="J68" s="14"/>
      <c r="K68" s="28"/>
    </row>
    <row r="69" spans="1:11" ht="15.75" thickBot="1" x14ac:dyDescent="0.3">
      <c r="A69" s="125" t="s">
        <v>96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</row>
    <row r="70" spans="1:11" ht="15.75" thickBot="1" x14ac:dyDescent="0.3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</row>
    <row r="71" spans="1:11" ht="24.75" customHeight="1" x14ac:dyDescent="0.2">
      <c r="E71" s="85" t="s">
        <v>37</v>
      </c>
      <c r="F71" s="86" t="s">
        <v>98</v>
      </c>
      <c r="G71" s="87" t="s">
        <v>99</v>
      </c>
      <c r="H71" s="87" t="s">
        <v>97</v>
      </c>
    </row>
    <row r="72" spans="1:11" x14ac:dyDescent="0.2">
      <c r="E72" s="88" t="s">
        <v>14</v>
      </c>
      <c r="F72" s="30">
        <v>45.41</v>
      </c>
      <c r="G72" s="89">
        <v>28.02</v>
      </c>
      <c r="H72" s="89">
        <v>728.13</v>
      </c>
    </row>
    <row r="73" spans="1:11" x14ac:dyDescent="0.2">
      <c r="E73" s="88" t="s">
        <v>15</v>
      </c>
      <c r="F73" s="30">
        <v>37.03</v>
      </c>
      <c r="G73" s="89">
        <v>27</v>
      </c>
      <c r="H73" s="89">
        <v>744.11</v>
      </c>
    </row>
    <row r="74" spans="1:11" x14ac:dyDescent="0.2">
      <c r="E74" s="88" t="s">
        <v>16</v>
      </c>
      <c r="F74" s="30">
        <v>28.02</v>
      </c>
      <c r="G74" s="89">
        <v>24.2</v>
      </c>
      <c r="H74" s="89">
        <v>662.1</v>
      </c>
    </row>
    <row r="75" spans="1:11" x14ac:dyDescent="0.2">
      <c r="E75" s="88" t="s">
        <v>17</v>
      </c>
      <c r="F75" s="30">
        <v>19.07</v>
      </c>
      <c r="G75" s="89">
        <v>18.89</v>
      </c>
      <c r="H75" s="89">
        <v>631.76</v>
      </c>
    </row>
    <row r="76" spans="1:11" ht="13.5" thickBot="1" x14ac:dyDescent="0.25">
      <c r="E76" s="90" t="s">
        <v>18</v>
      </c>
      <c r="F76" s="31">
        <v>14.36</v>
      </c>
      <c r="G76" s="91">
        <v>14.36</v>
      </c>
      <c r="H76" s="91">
        <v>583.54</v>
      </c>
    </row>
    <row r="77" spans="1:11" ht="13.5" thickBot="1" x14ac:dyDescent="0.25">
      <c r="A77" s="9"/>
      <c r="B77" s="10"/>
      <c r="C77" s="10"/>
      <c r="D77" s="10"/>
      <c r="E77" s="11"/>
      <c r="F77" s="11"/>
      <c r="G77" s="12"/>
      <c r="H77" s="13"/>
      <c r="I77" s="13"/>
      <c r="J77" s="14"/>
      <c r="K77" s="28"/>
    </row>
    <row r="78" spans="1:11" ht="15.75" thickBot="1" x14ac:dyDescent="0.3">
      <c r="A78" s="125" t="s">
        <v>65</v>
      </c>
      <c r="B78" s="125"/>
      <c r="C78" s="125"/>
      <c r="D78" s="125"/>
      <c r="E78" s="125"/>
      <c r="F78" s="125"/>
      <c r="G78" s="125"/>
      <c r="H78" s="125"/>
      <c r="I78" s="125"/>
      <c r="J78" s="125"/>
      <c r="K78" s="125"/>
    </row>
    <row r="79" spans="1:11" ht="15" x14ac:dyDescent="0.25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12.75" customHeight="1" thickBot="1" x14ac:dyDescent="0.25">
      <c r="A80" s="136" t="s">
        <v>53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6"/>
    </row>
    <row r="81" spans="1:11" ht="12.75" customHeight="1" x14ac:dyDescent="0.2">
      <c r="A81" s="134" t="s">
        <v>54</v>
      </c>
      <c r="B81" s="134"/>
      <c r="C81" s="134"/>
      <c r="D81" s="101"/>
      <c r="E81" s="101"/>
      <c r="F81" s="102" t="s">
        <v>55</v>
      </c>
      <c r="G81" s="102"/>
      <c r="H81" s="102"/>
      <c r="I81" s="102"/>
      <c r="J81" s="102"/>
      <c r="K81" s="103">
        <v>524.4</v>
      </c>
    </row>
    <row r="82" spans="1:11" ht="12.75" customHeight="1" x14ac:dyDescent="0.2">
      <c r="A82" s="134"/>
      <c r="B82" s="134"/>
      <c r="C82" s="134"/>
      <c r="D82" s="101"/>
      <c r="E82" s="101"/>
      <c r="F82" s="102" t="s">
        <v>75</v>
      </c>
      <c r="G82" s="102"/>
      <c r="H82" s="102"/>
      <c r="I82" s="102"/>
      <c r="J82" s="102"/>
      <c r="K82" s="103">
        <v>245.12</v>
      </c>
    </row>
    <row r="83" spans="1:11" ht="12.75" customHeight="1" x14ac:dyDescent="0.2">
      <c r="A83" s="134"/>
      <c r="B83" s="134"/>
      <c r="C83" s="134"/>
      <c r="D83" s="101"/>
      <c r="E83" s="101"/>
      <c r="F83" s="102" t="s">
        <v>74</v>
      </c>
      <c r="G83" s="102"/>
      <c r="H83" s="102"/>
      <c r="I83" s="102"/>
      <c r="J83" s="102"/>
      <c r="K83" s="103">
        <v>245.12</v>
      </c>
    </row>
    <row r="84" spans="1:11" ht="12.75" customHeight="1" x14ac:dyDescent="0.2">
      <c r="B84" s="105"/>
      <c r="C84" s="95"/>
      <c r="D84" s="94"/>
      <c r="E84" s="94"/>
      <c r="F84" s="95"/>
      <c r="G84" s="95"/>
      <c r="H84" s="95"/>
      <c r="I84" s="95"/>
      <c r="J84" s="95"/>
      <c r="K84" s="95"/>
    </row>
    <row r="85" spans="1:11" ht="12.75" customHeight="1" x14ac:dyDescent="0.2">
      <c r="A85" s="133" t="s">
        <v>56</v>
      </c>
      <c r="B85" s="133"/>
      <c r="C85" s="133"/>
      <c r="D85" s="101"/>
      <c r="E85" s="101"/>
      <c r="F85" s="102" t="s">
        <v>55</v>
      </c>
      <c r="G85" s="102"/>
      <c r="H85" s="102"/>
      <c r="I85" s="102"/>
      <c r="J85" s="102"/>
      <c r="K85" s="103">
        <v>490.21</v>
      </c>
    </row>
    <row r="86" spans="1:11" ht="12.75" customHeight="1" x14ac:dyDescent="0.2">
      <c r="A86" s="133"/>
      <c r="B86" s="133"/>
      <c r="C86" s="133"/>
      <c r="D86" s="101"/>
      <c r="E86" s="101"/>
      <c r="F86" s="102" t="s">
        <v>63</v>
      </c>
      <c r="G86" s="102"/>
      <c r="H86" s="102"/>
      <c r="I86" s="102"/>
      <c r="J86" s="102"/>
      <c r="K86" s="103">
        <v>228.03</v>
      </c>
    </row>
    <row r="87" spans="1:11" ht="12.75" customHeight="1" x14ac:dyDescent="0.2">
      <c r="B87" s="105"/>
      <c r="C87" s="95"/>
      <c r="D87" s="94"/>
      <c r="E87" s="94"/>
      <c r="F87" s="95"/>
      <c r="G87" s="95"/>
      <c r="H87" s="95"/>
      <c r="I87" s="95"/>
      <c r="J87" s="95"/>
      <c r="K87" s="95"/>
    </row>
    <row r="88" spans="1:11" ht="12.75" customHeight="1" x14ac:dyDescent="0.2">
      <c r="A88" s="134" t="s">
        <v>57</v>
      </c>
      <c r="B88" s="134"/>
      <c r="C88" s="102"/>
      <c r="D88" s="101"/>
      <c r="E88" s="101"/>
      <c r="F88" s="102" t="s">
        <v>55</v>
      </c>
      <c r="G88" s="102"/>
      <c r="H88" s="102"/>
      <c r="I88" s="102"/>
      <c r="J88" s="102"/>
      <c r="K88" s="103">
        <v>467.41</v>
      </c>
    </row>
    <row r="89" spans="1:11" ht="12.75" customHeight="1" x14ac:dyDescent="0.2">
      <c r="A89" s="134"/>
      <c r="B89" s="134"/>
      <c r="C89" s="104"/>
      <c r="D89" s="101"/>
      <c r="E89" s="101"/>
      <c r="F89" s="102" t="s">
        <v>75</v>
      </c>
      <c r="G89" s="102"/>
      <c r="H89" s="102"/>
      <c r="I89" s="102"/>
      <c r="J89" s="102"/>
      <c r="K89" s="103">
        <v>302.11</v>
      </c>
    </row>
    <row r="90" spans="1:11" ht="12.75" customHeight="1" x14ac:dyDescent="0.2">
      <c r="A90" s="134"/>
      <c r="B90" s="134"/>
      <c r="C90" s="104"/>
      <c r="D90" s="101"/>
      <c r="E90" s="101"/>
      <c r="F90" s="102" t="s">
        <v>74</v>
      </c>
      <c r="G90" s="102"/>
      <c r="H90" s="102"/>
      <c r="I90" s="102"/>
      <c r="J90" s="102"/>
      <c r="K90" s="103">
        <v>302.11</v>
      </c>
    </row>
    <row r="91" spans="1:11" ht="12.75" customHeight="1" x14ac:dyDescent="0.2">
      <c r="A91" s="134"/>
      <c r="B91" s="134"/>
      <c r="C91" s="104"/>
      <c r="D91" s="101"/>
      <c r="E91" s="101"/>
      <c r="F91" s="102" t="s">
        <v>58</v>
      </c>
      <c r="G91" s="102"/>
      <c r="H91" s="102"/>
      <c r="I91" s="102"/>
      <c r="J91" s="102"/>
      <c r="K91" s="103">
        <v>196.33</v>
      </c>
    </row>
    <row r="92" spans="1:11" ht="12.75" customHeight="1" x14ac:dyDescent="0.2">
      <c r="A92" s="134"/>
      <c r="B92" s="134"/>
      <c r="C92" s="104"/>
      <c r="D92" s="101"/>
      <c r="E92" s="101"/>
      <c r="F92" s="102" t="s">
        <v>76</v>
      </c>
      <c r="G92" s="102"/>
      <c r="H92" s="102"/>
      <c r="I92" s="102"/>
      <c r="J92" s="102"/>
      <c r="K92" s="103">
        <v>79.78</v>
      </c>
    </row>
    <row r="93" spans="1:11" ht="12.75" customHeight="1" x14ac:dyDescent="0.2">
      <c r="B93" s="105"/>
      <c r="C93" s="95"/>
      <c r="D93" s="94"/>
      <c r="E93" s="94"/>
      <c r="F93" s="95"/>
      <c r="G93" s="95"/>
      <c r="H93" s="95"/>
      <c r="I93" s="95"/>
      <c r="J93" s="95"/>
      <c r="K93" s="95"/>
    </row>
    <row r="94" spans="1:11" ht="12.75" customHeight="1" x14ac:dyDescent="0.2">
      <c r="A94" s="134" t="s">
        <v>60</v>
      </c>
      <c r="B94" s="134"/>
      <c r="C94" s="102"/>
      <c r="D94" s="101"/>
      <c r="E94" s="101"/>
      <c r="F94" s="102" t="s">
        <v>61</v>
      </c>
      <c r="G94" s="102"/>
      <c r="H94" s="102"/>
      <c r="I94" s="102"/>
      <c r="J94" s="102"/>
      <c r="K94" s="103">
        <v>467.41</v>
      </c>
    </row>
    <row r="95" spans="1:11" ht="12.75" customHeight="1" x14ac:dyDescent="0.2">
      <c r="B95" s="105"/>
      <c r="C95" s="95"/>
      <c r="D95" s="94"/>
      <c r="E95" s="94"/>
      <c r="F95" s="94"/>
      <c r="G95" s="94"/>
      <c r="H95" s="94"/>
      <c r="I95" s="94"/>
      <c r="J95" s="94"/>
      <c r="K95" s="94"/>
    </row>
    <row r="96" spans="1:11" x14ac:dyDescent="0.2">
      <c r="A96" s="134" t="s">
        <v>62</v>
      </c>
      <c r="B96" s="134"/>
      <c r="C96" s="134"/>
      <c r="D96" s="134"/>
      <c r="E96" s="101"/>
      <c r="F96" s="102" t="s">
        <v>55</v>
      </c>
      <c r="G96" s="102"/>
      <c r="H96" s="102"/>
      <c r="I96" s="102"/>
      <c r="J96" s="102"/>
      <c r="K96" s="103">
        <v>501.58</v>
      </c>
    </row>
    <row r="97" spans="1:11" ht="12.75" customHeight="1" x14ac:dyDescent="0.2">
      <c r="A97" s="134"/>
      <c r="B97" s="134"/>
      <c r="C97" s="134"/>
      <c r="D97" s="134"/>
      <c r="E97" s="104"/>
      <c r="F97" s="102" t="s">
        <v>75</v>
      </c>
      <c r="G97" s="102"/>
      <c r="H97" s="102"/>
      <c r="I97" s="102"/>
      <c r="J97" s="102"/>
      <c r="K97" s="103">
        <v>324.88</v>
      </c>
    </row>
    <row r="98" spans="1:11" ht="12.75" customHeight="1" x14ac:dyDescent="0.2">
      <c r="A98" s="134"/>
      <c r="B98" s="134"/>
      <c r="C98" s="134"/>
      <c r="D98" s="134"/>
      <c r="E98" s="104"/>
      <c r="F98" s="102" t="s">
        <v>77</v>
      </c>
      <c r="G98" s="102"/>
      <c r="H98" s="102"/>
      <c r="I98" s="102"/>
      <c r="J98" s="102"/>
      <c r="K98" s="103">
        <v>324.88</v>
      </c>
    </row>
    <row r="99" spans="1:11" ht="12.75" customHeight="1" x14ac:dyDescent="0.2">
      <c r="A99" s="134"/>
      <c r="B99" s="134"/>
      <c r="C99" s="134"/>
      <c r="D99" s="134"/>
      <c r="E99" s="104"/>
      <c r="F99" s="102" t="s">
        <v>59</v>
      </c>
      <c r="G99" s="102"/>
      <c r="H99" s="102"/>
      <c r="I99" s="102"/>
      <c r="J99" s="102"/>
      <c r="K99" s="103">
        <v>79.78</v>
      </c>
    </row>
    <row r="100" spans="1:11" ht="12.75" customHeight="1" x14ac:dyDescent="0.2">
      <c r="A100" s="118"/>
      <c r="B100" s="118"/>
      <c r="C100" s="118"/>
      <c r="D100" s="118"/>
      <c r="E100" s="92"/>
      <c r="F100" s="93"/>
      <c r="G100" s="93"/>
      <c r="H100" s="93"/>
      <c r="I100" s="93"/>
      <c r="J100" s="93"/>
      <c r="K100" s="100"/>
    </row>
    <row r="101" spans="1:11" ht="12.75" customHeight="1" x14ac:dyDescent="0.25">
      <c r="A101" s="106"/>
      <c r="B101" s="106"/>
      <c r="C101" s="117"/>
      <c r="D101" s="106"/>
      <c r="E101" s="117"/>
      <c r="F101" s="117"/>
      <c r="G101" s="117"/>
      <c r="H101" s="117"/>
      <c r="I101" s="117"/>
      <c r="J101" s="117"/>
      <c r="K101" s="117"/>
    </row>
    <row r="102" spans="1:11" ht="12.75" customHeight="1" thickBot="1" x14ac:dyDescent="0.25">
      <c r="A102" s="122" t="s">
        <v>64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</row>
    <row r="103" spans="1:11" ht="17.25" customHeight="1" x14ac:dyDescent="0.25">
      <c r="A103" s="116" t="s">
        <v>78</v>
      </c>
      <c r="B103" s="116"/>
      <c r="C103" s="106"/>
      <c r="D103" s="106"/>
      <c r="E103" s="106"/>
      <c r="F103" s="106"/>
      <c r="G103" s="117"/>
      <c r="H103" s="106"/>
      <c r="I103" s="106"/>
      <c r="J103" s="106"/>
      <c r="K103" s="109">
        <v>22.59</v>
      </c>
    </row>
    <row r="104" spans="1:11" ht="15.75" x14ac:dyDescent="0.25">
      <c r="A104" s="108" t="s">
        <v>79</v>
      </c>
      <c r="B104" s="108"/>
      <c r="C104" s="106"/>
      <c r="D104" s="106"/>
      <c r="E104" s="106"/>
      <c r="F104" s="106"/>
      <c r="G104" s="117"/>
      <c r="H104" s="106"/>
      <c r="I104" s="106"/>
      <c r="J104" s="106"/>
      <c r="K104" s="109">
        <v>46.26</v>
      </c>
    </row>
    <row r="105" spans="1:11" ht="12.75" customHeight="1" x14ac:dyDescent="0.25">
      <c r="A105" s="99"/>
      <c r="B105" s="99"/>
      <c r="C105" s="115"/>
      <c r="D105" s="115"/>
      <c r="E105" s="115"/>
      <c r="F105" s="115"/>
      <c r="G105" s="115"/>
      <c r="H105" s="115"/>
      <c r="I105" s="115"/>
      <c r="J105" s="99"/>
      <c r="K105" s="99"/>
    </row>
    <row r="106" spans="1:11" ht="12.75" customHeight="1" thickBot="1" x14ac:dyDescent="0.25">
      <c r="A106" s="111" t="s">
        <v>66</v>
      </c>
      <c r="B106" s="111"/>
      <c r="C106" s="96"/>
      <c r="D106" s="96"/>
      <c r="E106" s="96"/>
      <c r="F106" s="96"/>
      <c r="G106" s="96"/>
      <c r="H106" s="97"/>
      <c r="I106" s="97"/>
      <c r="J106" s="97"/>
      <c r="K106" s="110">
        <v>107.09</v>
      </c>
    </row>
    <row r="107" spans="1:11" ht="12.75" customHeight="1" x14ac:dyDescent="0.25">
      <c r="A107" s="114"/>
      <c r="B107" s="114"/>
      <c r="C107" s="115"/>
      <c r="D107" s="115"/>
      <c r="E107" s="115"/>
      <c r="F107" s="115"/>
      <c r="G107" s="115"/>
      <c r="H107" s="99"/>
      <c r="I107" s="99"/>
      <c r="J107" s="99"/>
      <c r="K107" s="115"/>
    </row>
    <row r="108" spans="1:11" ht="12.75" customHeight="1" thickBot="1" x14ac:dyDescent="0.25">
      <c r="A108" s="111" t="s">
        <v>67</v>
      </c>
      <c r="B108" s="111"/>
      <c r="C108" s="96"/>
      <c r="D108" s="96"/>
      <c r="E108" s="96"/>
      <c r="F108" s="96"/>
      <c r="G108" s="96"/>
      <c r="H108" s="97"/>
      <c r="I108" s="97"/>
      <c r="J108" s="97"/>
      <c r="K108" s="110">
        <v>129.09</v>
      </c>
    </row>
    <row r="109" spans="1:11" ht="12.75" customHeight="1" x14ac:dyDescent="0.2">
      <c r="A109" s="112"/>
      <c r="B109" s="112"/>
      <c r="C109" s="98"/>
      <c r="D109" s="98"/>
      <c r="E109" s="98"/>
      <c r="F109" s="98"/>
      <c r="G109" s="98"/>
      <c r="H109" s="99"/>
      <c r="I109" s="99"/>
      <c r="J109" s="99"/>
      <c r="K109" s="113"/>
    </row>
    <row r="110" spans="1:11" ht="12.75" customHeight="1" thickBot="1" x14ac:dyDescent="0.25">
      <c r="A110" s="111" t="s">
        <v>68</v>
      </c>
      <c r="B110" s="111"/>
      <c r="C110" s="96"/>
      <c r="D110" s="96"/>
      <c r="E110" s="96"/>
      <c r="F110" s="96"/>
      <c r="G110" s="96"/>
      <c r="H110" s="97"/>
      <c r="I110" s="97"/>
      <c r="J110" s="97"/>
      <c r="K110" s="110">
        <v>188.27</v>
      </c>
    </row>
    <row r="111" spans="1:11" ht="12.75" customHeight="1" x14ac:dyDescent="0.2">
      <c r="A111" s="112"/>
      <c r="B111" s="112"/>
      <c r="C111" s="98"/>
      <c r="D111" s="98"/>
      <c r="E111" s="98"/>
      <c r="F111" s="98"/>
      <c r="G111" s="98"/>
      <c r="H111" s="99"/>
      <c r="I111" s="99"/>
      <c r="J111" s="99"/>
      <c r="K111" s="113"/>
    </row>
    <row r="112" spans="1:11" ht="12.75" customHeight="1" thickBot="1" x14ac:dyDescent="0.25">
      <c r="A112" s="111" t="s">
        <v>69</v>
      </c>
      <c r="B112" s="111"/>
      <c r="C112" s="96"/>
      <c r="D112" s="96"/>
      <c r="E112" s="96"/>
      <c r="F112" s="96"/>
      <c r="G112" s="96"/>
      <c r="H112" s="97"/>
      <c r="I112" s="97"/>
      <c r="J112" s="97"/>
      <c r="K112" s="110">
        <v>215.16</v>
      </c>
    </row>
    <row r="113" spans="1:11" ht="12.75" customHeight="1" x14ac:dyDescent="0.2">
      <c r="A113" s="112"/>
      <c r="B113" s="112"/>
      <c r="C113" s="98"/>
      <c r="D113" s="98"/>
      <c r="E113" s="98"/>
      <c r="F113" s="98"/>
      <c r="G113" s="98"/>
      <c r="H113" s="99"/>
      <c r="I113" s="99"/>
      <c r="J113" s="99"/>
      <c r="K113" s="113"/>
    </row>
    <row r="114" spans="1:11" ht="12.75" customHeight="1" thickBot="1" x14ac:dyDescent="0.25">
      <c r="A114" s="111" t="s">
        <v>70</v>
      </c>
      <c r="B114" s="111"/>
      <c r="C114" s="96"/>
      <c r="D114" s="96"/>
      <c r="E114" s="96"/>
      <c r="F114" s="96"/>
      <c r="G114" s="96"/>
      <c r="H114" s="97"/>
      <c r="I114" s="97"/>
      <c r="J114" s="97"/>
      <c r="K114" s="110">
        <v>215.16</v>
      </c>
    </row>
    <row r="115" spans="1:11" ht="12.75" customHeight="1" x14ac:dyDescent="0.2">
      <c r="A115" s="112"/>
      <c r="B115" s="112"/>
      <c r="C115" s="98"/>
      <c r="D115" s="98"/>
      <c r="E115" s="98"/>
      <c r="F115" s="98"/>
      <c r="G115" s="98"/>
      <c r="H115" s="99"/>
      <c r="I115" s="99"/>
      <c r="J115" s="99"/>
      <c r="K115" s="113"/>
    </row>
    <row r="116" spans="1:11" ht="12.75" customHeight="1" thickBot="1" x14ac:dyDescent="0.25">
      <c r="A116" s="111" t="s">
        <v>80</v>
      </c>
      <c r="B116" s="111"/>
      <c r="C116" s="96"/>
      <c r="D116" s="96"/>
      <c r="E116" s="96"/>
      <c r="F116" s="96"/>
      <c r="G116" s="96"/>
      <c r="H116" s="97"/>
      <c r="I116" s="97"/>
      <c r="J116" s="97"/>
      <c r="K116" s="110">
        <v>266.79000000000002</v>
      </c>
    </row>
    <row r="117" spans="1:11" ht="12.75" customHeight="1" x14ac:dyDescent="0.2">
      <c r="A117" s="112"/>
      <c r="B117" s="112"/>
      <c r="C117" s="98"/>
      <c r="D117" s="98"/>
      <c r="E117" s="98"/>
      <c r="F117" s="98"/>
      <c r="G117" s="98"/>
      <c r="H117" s="99"/>
      <c r="I117" s="99"/>
      <c r="J117" s="99"/>
      <c r="K117" s="113"/>
    </row>
    <row r="118" spans="1:11" ht="12.75" customHeight="1" thickBot="1" x14ac:dyDescent="0.25">
      <c r="A118" s="111" t="s">
        <v>73</v>
      </c>
      <c r="B118" s="111"/>
      <c r="C118" s="96"/>
      <c r="D118" s="96"/>
      <c r="E118" s="96"/>
      <c r="F118" s="96"/>
      <c r="G118" s="96"/>
      <c r="H118" s="97"/>
      <c r="I118" s="97"/>
      <c r="J118" s="97"/>
      <c r="K118" s="110">
        <v>550.69000000000005</v>
      </c>
    </row>
    <row r="119" spans="1:11" ht="12.75" customHeight="1" x14ac:dyDescent="0.2">
      <c r="A119" s="112"/>
      <c r="B119" s="112"/>
      <c r="C119" s="98"/>
      <c r="D119" s="98"/>
      <c r="E119" s="98"/>
      <c r="F119" s="98"/>
      <c r="G119" s="98"/>
      <c r="H119" s="99"/>
      <c r="I119" s="99"/>
      <c r="J119" s="99"/>
      <c r="K119" s="113"/>
    </row>
    <row r="120" spans="1:11" ht="12.75" customHeight="1" thickBot="1" x14ac:dyDescent="0.25">
      <c r="A120" s="111" t="s">
        <v>71</v>
      </c>
      <c r="B120" s="111"/>
      <c r="C120" s="96"/>
      <c r="D120" s="96"/>
      <c r="E120" s="96"/>
      <c r="F120" s="96"/>
      <c r="G120" s="96"/>
      <c r="H120" s="97"/>
      <c r="I120" s="97"/>
      <c r="J120" s="97"/>
      <c r="K120" s="110">
        <v>552.70000000000005</v>
      </c>
    </row>
    <row r="121" spans="1:11" ht="12.75" customHeight="1" x14ac:dyDescent="0.2">
      <c r="A121" s="112"/>
      <c r="B121" s="112"/>
      <c r="C121" s="98"/>
      <c r="D121" s="98"/>
      <c r="E121" s="98"/>
      <c r="F121" s="98"/>
      <c r="G121" s="98"/>
      <c r="H121" s="99"/>
      <c r="I121" s="99"/>
      <c r="J121" s="99"/>
      <c r="K121" s="113"/>
    </row>
    <row r="122" spans="1:11" ht="12.75" customHeight="1" thickBot="1" x14ac:dyDescent="0.25">
      <c r="A122" s="111" t="s">
        <v>72</v>
      </c>
      <c r="B122" s="111"/>
      <c r="C122" s="96"/>
      <c r="D122" s="96"/>
      <c r="E122" s="96"/>
      <c r="F122" s="96"/>
      <c r="G122" s="96"/>
      <c r="H122" s="97"/>
      <c r="I122" s="97"/>
      <c r="J122" s="97"/>
      <c r="K122" s="110">
        <v>143.65</v>
      </c>
    </row>
    <row r="123" spans="1:11" x14ac:dyDescent="0.2">
      <c r="A123" s="106"/>
      <c r="B123" s="106"/>
      <c r="C123" s="106"/>
      <c r="D123" s="106"/>
      <c r="E123" s="106"/>
      <c r="F123" s="106"/>
      <c r="G123" s="106"/>
      <c r="H123" s="106"/>
      <c r="I123" s="107"/>
      <c r="J123" s="107"/>
      <c r="K123" s="107"/>
    </row>
  </sheetData>
  <mergeCells count="16">
    <mergeCell ref="A85:C86"/>
    <mergeCell ref="A88:B92"/>
    <mergeCell ref="A94:B94"/>
    <mergeCell ref="I8:J8"/>
    <mergeCell ref="A96:D99"/>
    <mergeCell ref="A80:K80"/>
    <mergeCell ref="A81:C83"/>
    <mergeCell ref="A4:K4"/>
    <mergeCell ref="A6:K6"/>
    <mergeCell ref="A10:A17"/>
    <mergeCell ref="A69:K69"/>
    <mergeCell ref="A78:K78"/>
    <mergeCell ref="A27:A35"/>
    <mergeCell ref="A36:A48"/>
    <mergeCell ref="A49:A55"/>
    <mergeCell ref="A18:A26"/>
  </mergeCells>
  <phoneticPr fontId="0" type="noConversion"/>
  <pageMargins left="0.5" right="0.3" top="0.46" bottom="0.54" header="0" footer="0"/>
  <pageSetup paperSize="9"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>
      <selection activeCell="C5" sqref="C5"/>
    </sheetView>
  </sheetViews>
  <sheetFormatPr baseColWidth="10" defaultRowHeight="12.75" x14ac:dyDescent="0.2"/>
  <sheetData>
    <row r="2" spans="1:3" x14ac:dyDescent="0.2">
      <c r="A2" t="s">
        <v>92</v>
      </c>
    </row>
    <row r="4" spans="1:3" ht="26.25" customHeight="1" x14ac:dyDescent="0.25">
      <c r="A4" s="137" t="s">
        <v>93</v>
      </c>
      <c r="B4" s="138"/>
      <c r="C4" s="120">
        <f>[1]Taula!$E$19</f>
        <v>0.33</v>
      </c>
    </row>
    <row r="5" spans="1:3" ht="33" customHeight="1" x14ac:dyDescent="0.25">
      <c r="A5" s="137" t="s">
        <v>94</v>
      </c>
      <c r="B5" s="138"/>
      <c r="C5" s="121">
        <f>[1]Taula!$E$20</f>
        <v>16117.6</v>
      </c>
    </row>
  </sheetData>
  <mergeCells count="2"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Topalls</vt:lpstr>
    </vt:vector>
  </TitlesOfParts>
  <Company>DIPUTACIÓ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DIPUTACIÓ DE TARRAGONA</cp:lastModifiedBy>
  <cp:lastPrinted>2017-04-27T13:17:56Z</cp:lastPrinted>
  <dcterms:created xsi:type="dcterms:W3CDTF">2008-12-12T12:52:25Z</dcterms:created>
  <dcterms:modified xsi:type="dcterms:W3CDTF">2019-09-25T09:18:52Z</dcterms:modified>
</cp:coreProperties>
</file>