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5D91C30A-B3FC-4289-BB7A-D5D3BFE8834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_FilterDatabase" localSheetId="0" hidden="1">Hoja1!$B$9:$K$91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4" i="2"/>
</calcChain>
</file>

<file path=xl/sharedStrings.xml><?xml version="1.0" encoding="utf-8"?>
<sst xmlns="http://schemas.openxmlformats.org/spreadsheetml/2006/main" count="135" uniqueCount="55">
  <si>
    <t>LLOC TIPUS</t>
  </si>
  <si>
    <t>SUBG.</t>
  </si>
  <si>
    <t>C.D.</t>
  </si>
  <si>
    <t>C.E</t>
  </si>
  <si>
    <t>A1</t>
  </si>
  <si>
    <t>A2</t>
  </si>
  <si>
    <t>C1</t>
  </si>
  <si>
    <t>C2</t>
  </si>
  <si>
    <t>AP</t>
  </si>
  <si>
    <t>Extres: juny + desembre</t>
  </si>
  <si>
    <t>Habilitat/ada</t>
  </si>
  <si>
    <t>Cap de servei</t>
  </si>
  <si>
    <t>Tècnic/a de gestió A</t>
  </si>
  <si>
    <t>Tècnic/a de projecte A</t>
  </si>
  <si>
    <t>Tècnic/a A</t>
  </si>
  <si>
    <t>Tècnic/a de projecte B</t>
  </si>
  <si>
    <t>Tècnic/a (B)</t>
  </si>
  <si>
    <t>Administratiu/iva de gestió</t>
  </si>
  <si>
    <t>Tècnic/a auxiliar especialista</t>
  </si>
  <si>
    <t>Administratiu/iva</t>
  </si>
  <si>
    <t>Tècnic/a auxiliar</t>
  </si>
  <si>
    <t>Auxiliar administratiu/iva
de gestió</t>
  </si>
  <si>
    <t>Oficial d'oficis especialista</t>
  </si>
  <si>
    <t>Auxiliar tècnic/a especialista</t>
  </si>
  <si>
    <t>Oficial d'oficis</t>
  </si>
  <si>
    <t>Auxiliar tècnic/a</t>
  </si>
  <si>
    <t>Auxiliar d'equipaments</t>
  </si>
  <si>
    <t>Operari/ària d'oficis</t>
  </si>
  <si>
    <t>Tècnic/a de gestió B</t>
  </si>
  <si>
    <t>Auxiliar administratiu/iva</t>
  </si>
  <si>
    <t>Preu punt C.Esp.:</t>
  </si>
  <si>
    <t>Cap de secció</t>
  </si>
  <si>
    <t>Cap d'unitat administrativa/operativa</t>
  </si>
  <si>
    <t>Responsable d'unitat</t>
  </si>
  <si>
    <t>Secretari/ària Interventor/a A1</t>
  </si>
  <si>
    <t>Secretari/ària Interventor/a A2 (a extingir)</t>
  </si>
  <si>
    <t>DIPUTACIÓ DE TARRAGONA</t>
  </si>
  <si>
    <t>RETRIBUCIONS DEL PERSONAL FUNCIONARI</t>
  </si>
  <si>
    <t>Sou base mensual</t>
  </si>
  <si>
    <t>C. Destí mensual</t>
  </si>
  <si>
    <t>C. Específic mensual</t>
  </si>
  <si>
    <t>P. Ad. mensual per tram</t>
  </si>
  <si>
    <t>Total Mensual</t>
  </si>
  <si>
    <t>Cap d'àrea /                                      Cap d'organisme autònom</t>
  </si>
  <si>
    <t>Percentatge SS Funcionaris</t>
  </si>
  <si>
    <t>Topall SS per persona Funcionaris</t>
  </si>
  <si>
    <t>Aquests topalls estan referenciats al full de càlcul 'taules 2019.xlsx'</t>
  </si>
  <si>
    <t>Total anual</t>
  </si>
  <si>
    <t>Àrea de Recursos Humans, Ocupació i Emprenedoria</t>
  </si>
  <si>
    <t>PREUS TRIENNIS I SOU BASE PER PAGUES EXTRES</t>
  </si>
  <si>
    <t>Sou extra</t>
  </si>
  <si>
    <t>Triennis mensual</t>
  </si>
  <si>
    <t>Triennis extra</t>
  </si>
  <si>
    <t>TAULA SALARIAL 2019 (de juliol a desembre)</t>
  </si>
  <si>
    <t xml:space="preserve">Data actualització: 25/09/2019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</si>
</sst>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 tint="0.499984740745262"/>
      <name val="Arial"/>
      <family val="2"/>
    </font>
    <font>
      <b/>
      <sz val="10"/>
      <color rgb="FFFF0000"/>
      <name val="Arial"/>
      <family val="2"/>
    </font>
    <font>
      <sz val="10"/>
      <color theme="8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/>
    <xf numFmtId="0" fontId="0" fillId="0" borderId="0" xfId="0" applyFill="1"/>
    <xf numFmtId="4" fontId="0" fillId="0" borderId="0" xfId="0" applyNumberFormat="1"/>
    <xf numFmtId="0" fontId="2" fillId="2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0" fontId="11" fillId="0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" fontId="2" fillId="2" borderId="0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0" fontId="13" fillId="4" borderId="12" xfId="2" applyNumberFormat="1" applyFont="1" applyFill="1" applyBorder="1"/>
    <xf numFmtId="165" fontId="13" fillId="4" borderId="12" xfId="1" applyNumberFormat="1" applyFont="1" applyFill="1" applyBorder="1" applyAlignment="1"/>
    <xf numFmtId="0" fontId="14" fillId="2" borderId="10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wrapText="1"/>
    </xf>
    <xf numFmtId="0" fontId="1" fillId="4" borderId="22" xfId="0" applyFont="1" applyFill="1" applyBorder="1" applyAlignment="1">
      <alignment wrapText="1"/>
    </xf>
    <xf numFmtId="4" fontId="15" fillId="0" borderId="0" xfId="0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ER\UNITAT%20PLANIFICACIO%20I%20ORGANITZACIO%20RECURSOS%20HUMANS\PLANTILLA\Plantilla%20Funcionaris\tau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17">
          <cell r="E17">
            <v>0.311</v>
          </cell>
        </row>
        <row r="18">
          <cell r="E18">
            <v>15189.61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showRuler="0" view="pageLayout" zoomScaleNormal="142" workbookViewId="0">
      <selection activeCell="I3" sqref="I3"/>
    </sheetView>
  </sheetViews>
  <sheetFormatPr baseColWidth="10" defaultRowHeight="12.75" x14ac:dyDescent="0.2"/>
  <cols>
    <col min="1" max="1" width="24.140625" style="6" customWidth="1"/>
    <col min="2" max="2" width="5.28515625" style="3" customWidth="1"/>
    <col min="3" max="3" width="4" style="3" customWidth="1"/>
    <col min="4" max="4" width="4.140625" style="3" customWidth="1"/>
    <col min="5" max="5" width="8.42578125" style="4" customWidth="1"/>
    <col min="6" max="6" width="9" style="4" customWidth="1"/>
    <col min="7" max="7" width="9.7109375" style="4" customWidth="1"/>
    <col min="8" max="8" width="8.7109375" style="3" customWidth="1"/>
    <col min="9" max="9" width="7.85546875" style="2" customWidth="1"/>
    <col min="10" max="10" width="10.7109375" style="2" customWidth="1"/>
    <col min="11" max="11" width="8.42578125" style="5" customWidth="1"/>
    <col min="12" max="16384" width="11.42578125" style="6"/>
  </cols>
  <sheetData>
    <row r="1" spans="1:11" ht="9.75" customHeight="1" x14ac:dyDescent="0.2">
      <c r="A1" s="23" t="s">
        <v>36</v>
      </c>
      <c r="B1" s="10"/>
      <c r="C1" s="10"/>
      <c r="D1" s="10"/>
      <c r="E1" s="11"/>
      <c r="F1" s="9"/>
      <c r="K1" s="107" t="s">
        <v>54</v>
      </c>
    </row>
    <row r="2" spans="1:11" ht="12" customHeight="1" x14ac:dyDescent="0.2">
      <c r="A2" s="23" t="s">
        <v>48</v>
      </c>
      <c r="B2" s="10"/>
      <c r="C2" s="10"/>
      <c r="D2" s="10"/>
      <c r="E2" s="11"/>
      <c r="F2" s="9"/>
    </row>
    <row r="3" spans="1:11" ht="13.5" thickBot="1" x14ac:dyDescent="0.25">
      <c r="A3" s="12"/>
      <c r="B3" s="13"/>
      <c r="C3" s="13"/>
      <c r="D3" s="13"/>
      <c r="E3" s="14"/>
      <c r="F3" s="15"/>
      <c r="G3" s="15"/>
      <c r="H3" s="16"/>
      <c r="I3" s="17"/>
      <c r="J3" s="17"/>
      <c r="K3" s="18"/>
    </row>
    <row r="4" spans="1:11" ht="16.5" thickBot="1" x14ac:dyDescent="0.3">
      <c r="A4" s="101" t="s">
        <v>37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8.25" customHeight="1" thickBot="1" x14ac:dyDescent="0.3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thickBot="1" x14ac:dyDescent="0.3">
      <c r="A6" s="86" t="s">
        <v>53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5.25" customHeight="1" x14ac:dyDescent="0.2"/>
    <row r="8" spans="1:11" ht="28.5" customHeight="1" thickBot="1" x14ac:dyDescent="0.25">
      <c r="A8" s="21"/>
      <c r="F8" s="22"/>
      <c r="J8" s="75" t="s">
        <v>30</v>
      </c>
      <c r="K8" s="74">
        <v>20.5227</v>
      </c>
    </row>
    <row r="9" spans="1:11" s="1" customFormat="1" ht="12.75" customHeight="1" x14ac:dyDescent="0.2">
      <c r="A9" s="96" t="s">
        <v>0</v>
      </c>
      <c r="B9" s="94" t="s">
        <v>1</v>
      </c>
      <c r="C9" s="87" t="s">
        <v>2</v>
      </c>
      <c r="D9" s="94" t="s">
        <v>3</v>
      </c>
      <c r="E9" s="87" t="s">
        <v>38</v>
      </c>
      <c r="F9" s="94" t="s">
        <v>39</v>
      </c>
      <c r="G9" s="87" t="s">
        <v>40</v>
      </c>
      <c r="H9" s="94" t="s">
        <v>41</v>
      </c>
      <c r="I9" s="87" t="s">
        <v>42</v>
      </c>
      <c r="J9" s="94" t="s">
        <v>9</v>
      </c>
      <c r="K9" s="103" t="s">
        <v>47</v>
      </c>
    </row>
    <row r="10" spans="1:11" s="1" customFormat="1" x14ac:dyDescent="0.2">
      <c r="A10" s="97"/>
      <c r="B10" s="95"/>
      <c r="C10" s="88"/>
      <c r="D10" s="95"/>
      <c r="E10" s="88"/>
      <c r="F10" s="95"/>
      <c r="G10" s="88"/>
      <c r="H10" s="95"/>
      <c r="I10" s="88"/>
      <c r="J10" s="95"/>
      <c r="K10" s="104"/>
    </row>
    <row r="11" spans="1:11" customFormat="1" ht="12" customHeight="1" thickBot="1" x14ac:dyDescent="0.25">
      <c r="A11" s="97"/>
      <c r="B11" s="95"/>
      <c r="C11" s="88"/>
      <c r="D11" s="95"/>
      <c r="E11" s="88"/>
      <c r="F11" s="95"/>
      <c r="G11" s="88"/>
      <c r="H11" s="95"/>
      <c r="I11" s="88"/>
      <c r="J11" s="95"/>
      <c r="K11" s="104"/>
    </row>
    <row r="12" spans="1:11" customFormat="1" x14ac:dyDescent="0.2">
      <c r="A12" s="96" t="s">
        <v>10</v>
      </c>
      <c r="B12" s="61" t="s">
        <v>4</v>
      </c>
      <c r="C12" s="38">
        <v>30</v>
      </c>
      <c r="D12" s="61">
        <v>184</v>
      </c>
      <c r="E12" s="30">
        <v>1179.96</v>
      </c>
      <c r="F12" s="57">
        <v>1030.69</v>
      </c>
      <c r="G12" s="30">
        <v>3776.18</v>
      </c>
      <c r="H12" s="57">
        <v>471.48</v>
      </c>
      <c r="I12" s="30">
        <v>6458.3099999999995</v>
      </c>
      <c r="J12" s="57">
        <v>12012.96</v>
      </c>
      <c r="K12" s="31">
        <v>89512.68</v>
      </c>
    </row>
    <row r="13" spans="1:11" customFormat="1" x14ac:dyDescent="0.2">
      <c r="A13" s="97"/>
      <c r="B13" s="56" t="s">
        <v>4</v>
      </c>
      <c r="C13" s="8">
        <v>30</v>
      </c>
      <c r="D13" s="56">
        <v>127</v>
      </c>
      <c r="E13" s="29">
        <v>1179.96</v>
      </c>
      <c r="F13" s="58">
        <v>1030.69</v>
      </c>
      <c r="G13" s="29">
        <v>2606.38</v>
      </c>
      <c r="H13" s="58">
        <v>365.97</v>
      </c>
      <c r="I13" s="29">
        <v>5183.0000000000009</v>
      </c>
      <c r="J13" s="58">
        <v>9462.340000000002</v>
      </c>
      <c r="K13" s="32">
        <v>71658.340000000011</v>
      </c>
    </row>
    <row r="14" spans="1:11" customFormat="1" x14ac:dyDescent="0.2">
      <c r="A14" s="97"/>
      <c r="B14" s="56" t="s">
        <v>4</v>
      </c>
      <c r="C14" s="8">
        <v>30</v>
      </c>
      <c r="D14" s="56">
        <v>117</v>
      </c>
      <c r="E14" s="29">
        <v>1179.96</v>
      </c>
      <c r="F14" s="58">
        <v>1030.69</v>
      </c>
      <c r="G14" s="29">
        <v>2401.16</v>
      </c>
      <c r="H14" s="58">
        <v>347.48</v>
      </c>
      <c r="I14" s="29">
        <v>4959.2899999999991</v>
      </c>
      <c r="J14" s="58">
        <v>9014.9199999999983</v>
      </c>
      <c r="K14" s="32">
        <v>68526.399999999994</v>
      </c>
    </row>
    <row r="15" spans="1:11" customFormat="1" ht="13.5" thickBot="1" x14ac:dyDescent="0.25">
      <c r="A15" s="98"/>
      <c r="B15" s="62" t="s">
        <v>4</v>
      </c>
      <c r="C15" s="39">
        <v>28</v>
      </c>
      <c r="D15" s="62">
        <v>127</v>
      </c>
      <c r="E15" s="33">
        <v>1179.96</v>
      </c>
      <c r="F15" s="59">
        <v>885.63</v>
      </c>
      <c r="G15" s="33">
        <v>2606.38</v>
      </c>
      <c r="H15" s="59">
        <v>362.48</v>
      </c>
      <c r="I15" s="33">
        <v>5034.4500000000007</v>
      </c>
      <c r="J15" s="59">
        <v>9165.2400000000016</v>
      </c>
      <c r="K15" s="34">
        <v>69578.640000000014</v>
      </c>
    </row>
    <row r="16" spans="1:11" customFormat="1" ht="23.25" thickBot="1" x14ac:dyDescent="0.25">
      <c r="A16" s="76" t="s">
        <v>43</v>
      </c>
      <c r="B16" s="63" t="s">
        <v>4</v>
      </c>
      <c r="C16" s="64">
        <v>30</v>
      </c>
      <c r="D16" s="63">
        <v>127</v>
      </c>
      <c r="E16" s="35">
        <v>1179.96</v>
      </c>
      <c r="F16" s="60">
        <v>1030.69</v>
      </c>
      <c r="G16" s="35">
        <v>2606.38</v>
      </c>
      <c r="H16" s="60">
        <v>365.97</v>
      </c>
      <c r="I16" s="35">
        <v>5183.0000000000009</v>
      </c>
      <c r="J16" s="60">
        <v>9462.340000000002</v>
      </c>
      <c r="K16" s="36">
        <v>71658.340000000011</v>
      </c>
    </row>
    <row r="17" spans="1:11" customFormat="1" x14ac:dyDescent="0.2">
      <c r="A17" s="89" t="s">
        <v>11</v>
      </c>
      <c r="B17" s="61" t="s">
        <v>4</v>
      </c>
      <c r="C17" s="38">
        <v>28</v>
      </c>
      <c r="D17" s="61">
        <v>100</v>
      </c>
      <c r="E17" s="30">
        <v>1179.96</v>
      </c>
      <c r="F17" s="57">
        <v>885.63</v>
      </c>
      <c r="G17" s="30">
        <v>2052.27</v>
      </c>
      <c r="H17" s="57">
        <v>312.51</v>
      </c>
      <c r="I17" s="30">
        <v>4430.3700000000008</v>
      </c>
      <c r="J17" s="57">
        <v>7957.08</v>
      </c>
      <c r="K17" s="31">
        <v>61121.520000000011</v>
      </c>
    </row>
    <row r="18" spans="1:11" customFormat="1" ht="13.5" thickBot="1" x14ac:dyDescent="0.25">
      <c r="A18" s="90"/>
      <c r="B18" s="62" t="s">
        <v>4</v>
      </c>
      <c r="C18" s="39">
        <v>28</v>
      </c>
      <c r="D18" s="62">
        <v>94</v>
      </c>
      <c r="E18" s="33">
        <v>1179.96</v>
      </c>
      <c r="F18" s="59">
        <v>885.63</v>
      </c>
      <c r="G18" s="33">
        <v>1929.13</v>
      </c>
      <c r="H18" s="59">
        <v>301.39999999999998</v>
      </c>
      <c r="I18" s="33">
        <v>4296.12</v>
      </c>
      <c r="J18" s="59">
        <v>7688.5800000000008</v>
      </c>
      <c r="K18" s="34">
        <v>59242.020000000004</v>
      </c>
    </row>
    <row r="19" spans="1:11" customFormat="1" x14ac:dyDescent="0.2">
      <c r="A19" s="89" t="s">
        <v>31</v>
      </c>
      <c r="B19" s="61" t="s">
        <v>4</v>
      </c>
      <c r="C19" s="38">
        <v>26</v>
      </c>
      <c r="D19" s="61">
        <v>90</v>
      </c>
      <c r="E19" s="30">
        <v>1179.96</v>
      </c>
      <c r="F19" s="57">
        <v>742.86</v>
      </c>
      <c r="G19" s="30">
        <v>1847.04</v>
      </c>
      <c r="H19" s="57">
        <v>290.57</v>
      </c>
      <c r="I19" s="30">
        <v>4060.4300000000003</v>
      </c>
      <c r="J19" s="57">
        <v>7217.2</v>
      </c>
      <c r="K19" s="31">
        <v>55942.36</v>
      </c>
    </row>
    <row r="20" spans="1:11" customFormat="1" ht="13.5" thickBot="1" x14ac:dyDescent="0.25">
      <c r="A20" s="100"/>
      <c r="B20" s="62" t="s">
        <v>4</v>
      </c>
      <c r="C20" s="39">
        <v>24</v>
      </c>
      <c r="D20" s="62">
        <v>83</v>
      </c>
      <c r="E20" s="33">
        <v>1179.96</v>
      </c>
      <c r="F20" s="59">
        <v>620.19000000000005</v>
      </c>
      <c r="G20" s="33">
        <v>1703.38</v>
      </c>
      <c r="H20" s="59">
        <v>274.64999999999998</v>
      </c>
      <c r="I20" s="33">
        <v>3778.1800000000003</v>
      </c>
      <c r="J20" s="59">
        <v>6652.7000000000007</v>
      </c>
      <c r="K20" s="34">
        <v>51990.86</v>
      </c>
    </row>
    <row r="21" spans="1:11" customFormat="1" ht="23.25" thickBot="1" x14ac:dyDescent="0.25">
      <c r="A21" s="76" t="s">
        <v>34</v>
      </c>
      <c r="B21" s="65" t="s">
        <v>4</v>
      </c>
      <c r="C21" s="66">
        <v>26</v>
      </c>
      <c r="D21" s="65">
        <v>83</v>
      </c>
      <c r="E21" s="67">
        <v>1179.96</v>
      </c>
      <c r="F21" s="68">
        <v>742.86</v>
      </c>
      <c r="G21" s="67">
        <v>1703.38</v>
      </c>
      <c r="H21" s="68">
        <v>282.60000000000002</v>
      </c>
      <c r="I21" s="67">
        <v>3908.8</v>
      </c>
      <c r="J21" s="68">
        <v>6913.94</v>
      </c>
      <c r="K21" s="69">
        <v>53819.540000000008</v>
      </c>
    </row>
    <row r="22" spans="1:11" customFormat="1" ht="23.25" thickBot="1" x14ac:dyDescent="0.25">
      <c r="A22" s="76" t="s">
        <v>35</v>
      </c>
      <c r="B22" s="65" t="s">
        <v>5</v>
      </c>
      <c r="C22" s="66">
        <v>26</v>
      </c>
      <c r="D22" s="65">
        <v>83</v>
      </c>
      <c r="E22" s="67">
        <v>1020.28</v>
      </c>
      <c r="F22" s="68">
        <v>742.86</v>
      </c>
      <c r="G22" s="67">
        <v>1703.38</v>
      </c>
      <c r="H22" s="68">
        <v>266.58</v>
      </c>
      <c r="I22" s="67">
        <v>3733.1</v>
      </c>
      <c r="J22" s="68">
        <v>6913.8600000000006</v>
      </c>
      <c r="K22" s="69">
        <v>51711.06</v>
      </c>
    </row>
    <row r="23" spans="1:11" customFormat="1" ht="13.5" thickBot="1" x14ac:dyDescent="0.25">
      <c r="A23" s="76" t="s">
        <v>33</v>
      </c>
      <c r="B23" s="63" t="s">
        <v>4</v>
      </c>
      <c r="C23" s="64">
        <v>22</v>
      </c>
      <c r="D23" s="63">
        <v>75</v>
      </c>
      <c r="E23" s="35">
        <v>1179.96</v>
      </c>
      <c r="F23" s="60">
        <v>542.45000000000005</v>
      </c>
      <c r="G23" s="35">
        <v>1539.2</v>
      </c>
      <c r="H23" s="60">
        <v>257.97000000000003</v>
      </c>
      <c r="I23" s="35">
        <v>3519.58</v>
      </c>
      <c r="J23" s="60">
        <v>6135.5</v>
      </c>
      <c r="K23" s="36">
        <v>48370.46</v>
      </c>
    </row>
    <row r="24" spans="1:11" customFormat="1" x14ac:dyDescent="0.2">
      <c r="A24" s="89" t="s">
        <v>12</v>
      </c>
      <c r="B24" s="61" t="s">
        <v>4</v>
      </c>
      <c r="C24" s="38">
        <v>24</v>
      </c>
      <c r="D24" s="61">
        <v>83</v>
      </c>
      <c r="E24" s="30">
        <v>1179.96</v>
      </c>
      <c r="F24" s="57">
        <v>620.19000000000005</v>
      </c>
      <c r="G24" s="30">
        <v>1703.38</v>
      </c>
      <c r="H24" s="57">
        <v>274.64999999999998</v>
      </c>
      <c r="I24" s="30">
        <v>3778.1800000000003</v>
      </c>
      <c r="J24" s="57">
        <v>6652.7000000000007</v>
      </c>
      <c r="K24" s="31">
        <v>51990.86</v>
      </c>
    </row>
    <row r="25" spans="1:11" customFormat="1" x14ac:dyDescent="0.2">
      <c r="A25" s="99"/>
      <c r="B25" s="56" t="s">
        <v>4</v>
      </c>
      <c r="C25" s="8">
        <v>22</v>
      </c>
      <c r="D25" s="56">
        <v>75</v>
      </c>
      <c r="E25" s="29">
        <v>1179.96</v>
      </c>
      <c r="F25" s="58">
        <v>542.45000000000005</v>
      </c>
      <c r="G25" s="29">
        <v>1539.2</v>
      </c>
      <c r="H25" s="58">
        <v>257.97000000000003</v>
      </c>
      <c r="I25" s="29">
        <v>3519.58</v>
      </c>
      <c r="J25" s="58">
        <v>6135.5</v>
      </c>
      <c r="K25" s="32">
        <v>48370.46</v>
      </c>
    </row>
    <row r="26" spans="1:11" customFormat="1" ht="13.5" thickBot="1" x14ac:dyDescent="0.25">
      <c r="A26" s="100"/>
      <c r="B26" s="62" t="s">
        <v>4</v>
      </c>
      <c r="C26" s="39">
        <v>22</v>
      </c>
      <c r="D26" s="62">
        <v>67</v>
      </c>
      <c r="E26" s="33">
        <v>1179.96</v>
      </c>
      <c r="F26" s="59">
        <v>542.45000000000005</v>
      </c>
      <c r="G26" s="33">
        <v>1375.02</v>
      </c>
      <c r="H26" s="59">
        <v>243.16</v>
      </c>
      <c r="I26" s="33">
        <v>3340.59</v>
      </c>
      <c r="J26" s="59">
        <v>5777.5199999999995</v>
      </c>
      <c r="K26" s="34">
        <v>45864.6</v>
      </c>
    </row>
    <row r="27" spans="1:11" customFormat="1" x14ac:dyDescent="0.2">
      <c r="A27" s="89" t="s">
        <v>13</v>
      </c>
      <c r="B27" s="61" t="s">
        <v>4</v>
      </c>
      <c r="C27" s="38">
        <v>24</v>
      </c>
      <c r="D27" s="61">
        <v>83</v>
      </c>
      <c r="E27" s="30">
        <v>1179.96</v>
      </c>
      <c r="F27" s="57">
        <v>620.19000000000005</v>
      </c>
      <c r="G27" s="30">
        <v>1703.38</v>
      </c>
      <c r="H27" s="57">
        <v>274.64999999999998</v>
      </c>
      <c r="I27" s="30">
        <v>3778.1800000000003</v>
      </c>
      <c r="J27" s="57">
        <v>6652.7000000000007</v>
      </c>
      <c r="K27" s="31">
        <v>51990.86</v>
      </c>
    </row>
    <row r="28" spans="1:11" customFormat="1" x14ac:dyDescent="0.2">
      <c r="A28" s="99"/>
      <c r="B28" s="56" t="s">
        <v>4</v>
      </c>
      <c r="C28" s="8">
        <v>22</v>
      </c>
      <c r="D28" s="56">
        <v>75</v>
      </c>
      <c r="E28" s="29">
        <v>1179.96</v>
      </c>
      <c r="F28" s="58">
        <v>542.45000000000005</v>
      </c>
      <c r="G28" s="29">
        <v>1539.2</v>
      </c>
      <c r="H28" s="58">
        <v>257.97000000000003</v>
      </c>
      <c r="I28" s="29">
        <v>3519.58</v>
      </c>
      <c r="J28" s="58">
        <v>6135.5</v>
      </c>
      <c r="K28" s="32">
        <v>48370.46</v>
      </c>
    </row>
    <row r="29" spans="1:11" customFormat="1" ht="13.5" thickBot="1" x14ac:dyDescent="0.25">
      <c r="A29" s="100"/>
      <c r="B29" s="62" t="s">
        <v>4</v>
      </c>
      <c r="C29" s="39">
        <v>22</v>
      </c>
      <c r="D29" s="62">
        <v>67</v>
      </c>
      <c r="E29" s="33">
        <v>1179.96</v>
      </c>
      <c r="F29" s="59">
        <v>542.45000000000005</v>
      </c>
      <c r="G29" s="33">
        <v>1375.02</v>
      </c>
      <c r="H29" s="59">
        <v>243.16</v>
      </c>
      <c r="I29" s="33">
        <v>3340.59</v>
      </c>
      <c r="J29" s="59">
        <v>5777.5199999999995</v>
      </c>
      <c r="K29" s="34">
        <v>45864.6</v>
      </c>
    </row>
    <row r="30" spans="1:11" customFormat="1" x14ac:dyDescent="0.2">
      <c r="A30" s="89" t="s">
        <v>14</v>
      </c>
      <c r="B30" s="61" t="s">
        <v>4</v>
      </c>
      <c r="C30" s="38">
        <v>22</v>
      </c>
      <c r="D30" s="61">
        <v>60</v>
      </c>
      <c r="E30" s="30">
        <v>1179.96</v>
      </c>
      <c r="F30" s="57">
        <v>542.45000000000005</v>
      </c>
      <c r="G30" s="30">
        <v>1231.3599999999999</v>
      </c>
      <c r="H30" s="57">
        <v>230.2</v>
      </c>
      <c r="I30" s="30">
        <v>3183.97</v>
      </c>
      <c r="J30" s="57">
        <v>5464.2799999999988</v>
      </c>
      <c r="K30" s="31">
        <v>43671.92</v>
      </c>
    </row>
    <row r="31" spans="1:11" customFormat="1" x14ac:dyDescent="0.2">
      <c r="A31" s="99"/>
      <c r="B31" s="56" t="s">
        <v>4</v>
      </c>
      <c r="C31" s="8">
        <v>22</v>
      </c>
      <c r="D31" s="56">
        <v>55</v>
      </c>
      <c r="E31" s="29">
        <v>1179.96</v>
      </c>
      <c r="F31" s="58">
        <v>542.45000000000005</v>
      </c>
      <c r="G31" s="29">
        <v>1128.75</v>
      </c>
      <c r="H31" s="58">
        <v>220.96</v>
      </c>
      <c r="I31" s="29">
        <v>3072.12</v>
      </c>
      <c r="J31" s="58">
        <v>5240.58</v>
      </c>
      <c r="K31" s="32">
        <v>42106.020000000004</v>
      </c>
    </row>
    <row r="32" spans="1:11" customFormat="1" ht="13.5" thickBot="1" x14ac:dyDescent="0.25">
      <c r="A32" s="100"/>
      <c r="B32" s="62" t="s">
        <v>4</v>
      </c>
      <c r="C32" s="39">
        <v>22</v>
      </c>
      <c r="D32" s="62">
        <v>50</v>
      </c>
      <c r="E32" s="33">
        <v>1179.96</v>
      </c>
      <c r="F32" s="59">
        <v>542.45000000000005</v>
      </c>
      <c r="G32" s="33">
        <v>1026.1400000000001</v>
      </c>
      <c r="H32" s="59">
        <v>211.7</v>
      </c>
      <c r="I32" s="33">
        <v>2960.25</v>
      </c>
      <c r="J32" s="59">
        <v>5016.84</v>
      </c>
      <c r="K32" s="34">
        <v>40539.839999999997</v>
      </c>
    </row>
    <row r="33" spans="1:12" customFormat="1" x14ac:dyDescent="0.2">
      <c r="A33" s="89" t="s">
        <v>31</v>
      </c>
      <c r="B33" s="61" t="s">
        <v>5</v>
      </c>
      <c r="C33" s="38">
        <v>26</v>
      </c>
      <c r="D33" s="61">
        <v>90</v>
      </c>
      <c r="E33" s="30">
        <v>1020.28</v>
      </c>
      <c r="F33" s="57">
        <v>742.86</v>
      </c>
      <c r="G33" s="30">
        <v>1847.04</v>
      </c>
      <c r="H33" s="57">
        <v>274.54000000000002</v>
      </c>
      <c r="I33" s="30">
        <v>3884.72</v>
      </c>
      <c r="J33" s="57">
        <v>7217.1</v>
      </c>
      <c r="K33" s="31">
        <v>53833.74</v>
      </c>
    </row>
    <row r="34" spans="1:12" customFormat="1" ht="13.5" thickBot="1" x14ac:dyDescent="0.25">
      <c r="A34" s="100"/>
      <c r="B34" s="62" t="s">
        <v>5</v>
      </c>
      <c r="C34" s="39">
        <v>24</v>
      </c>
      <c r="D34" s="62">
        <v>83</v>
      </c>
      <c r="E34" s="33">
        <v>1020.28</v>
      </c>
      <c r="F34" s="59">
        <v>620.19000000000005</v>
      </c>
      <c r="G34" s="33">
        <v>1703.38</v>
      </c>
      <c r="H34" s="59">
        <v>258.63</v>
      </c>
      <c r="I34" s="33">
        <v>3602.4800000000005</v>
      </c>
      <c r="J34" s="59">
        <v>6652.6200000000008</v>
      </c>
      <c r="K34" s="34">
        <v>49882.380000000012</v>
      </c>
    </row>
    <row r="35" spans="1:12" customFormat="1" ht="13.5" thickBot="1" x14ac:dyDescent="0.25">
      <c r="A35" s="77" t="s">
        <v>33</v>
      </c>
      <c r="B35" s="63" t="s">
        <v>5</v>
      </c>
      <c r="C35" s="64">
        <v>22</v>
      </c>
      <c r="D35" s="63">
        <v>75</v>
      </c>
      <c r="E35" s="35">
        <v>1020.28</v>
      </c>
      <c r="F35" s="60">
        <v>542.45000000000005</v>
      </c>
      <c r="G35" s="35">
        <v>1539.2</v>
      </c>
      <c r="H35" s="60">
        <v>241.94</v>
      </c>
      <c r="I35" s="35">
        <v>3343.8700000000003</v>
      </c>
      <c r="J35" s="60">
        <v>6135.4000000000005</v>
      </c>
      <c r="K35" s="36">
        <v>46261.840000000004</v>
      </c>
    </row>
    <row r="36" spans="1:12" customFormat="1" x14ac:dyDescent="0.2">
      <c r="A36" s="91" t="s">
        <v>28</v>
      </c>
      <c r="B36" s="61" t="s">
        <v>5</v>
      </c>
      <c r="C36" s="38">
        <v>24</v>
      </c>
      <c r="D36" s="61">
        <v>83</v>
      </c>
      <c r="E36" s="30">
        <v>1020.28</v>
      </c>
      <c r="F36" s="57">
        <v>620.19000000000005</v>
      </c>
      <c r="G36" s="30">
        <v>1703.38</v>
      </c>
      <c r="H36" s="57">
        <v>258.63</v>
      </c>
      <c r="I36" s="30">
        <v>3602.4800000000005</v>
      </c>
      <c r="J36" s="57">
        <v>6652.6200000000008</v>
      </c>
      <c r="K36" s="31">
        <v>49882.380000000012</v>
      </c>
    </row>
    <row r="37" spans="1:12" customFormat="1" x14ac:dyDescent="0.2">
      <c r="A37" s="92"/>
      <c r="B37" s="56" t="s">
        <v>5</v>
      </c>
      <c r="C37" s="8">
        <v>22</v>
      </c>
      <c r="D37" s="56">
        <v>75</v>
      </c>
      <c r="E37" s="29">
        <v>1020.28</v>
      </c>
      <c r="F37" s="58">
        <v>542.45000000000005</v>
      </c>
      <c r="G37" s="29">
        <v>1539.2</v>
      </c>
      <c r="H37" s="58">
        <v>241.94</v>
      </c>
      <c r="I37" s="29">
        <v>3343.8700000000003</v>
      </c>
      <c r="J37" s="58">
        <v>6135.4000000000005</v>
      </c>
      <c r="K37" s="32">
        <v>46261.840000000004</v>
      </c>
    </row>
    <row r="38" spans="1:12" customFormat="1" ht="13.5" thickBot="1" x14ac:dyDescent="0.25">
      <c r="A38" s="93"/>
      <c r="B38" s="62" t="s">
        <v>5</v>
      </c>
      <c r="C38" s="39">
        <v>22</v>
      </c>
      <c r="D38" s="62">
        <v>67</v>
      </c>
      <c r="E38" s="33">
        <v>1020.28</v>
      </c>
      <c r="F38" s="59">
        <v>542.45000000000005</v>
      </c>
      <c r="G38" s="33">
        <v>1375.02</v>
      </c>
      <c r="H38" s="59">
        <v>227.13</v>
      </c>
      <c r="I38" s="33">
        <v>3164.88</v>
      </c>
      <c r="J38" s="59">
        <v>5777.42</v>
      </c>
      <c r="K38" s="34">
        <v>43755.979999999996</v>
      </c>
    </row>
    <row r="39" spans="1:12" customFormat="1" x14ac:dyDescent="0.2">
      <c r="A39" s="89" t="s">
        <v>15</v>
      </c>
      <c r="B39" s="61" t="s">
        <v>5</v>
      </c>
      <c r="C39" s="38">
        <v>24</v>
      </c>
      <c r="D39" s="61">
        <v>83</v>
      </c>
      <c r="E39" s="30">
        <v>1020.28</v>
      </c>
      <c r="F39" s="57">
        <v>620.19000000000005</v>
      </c>
      <c r="G39" s="30">
        <v>1703.38</v>
      </c>
      <c r="H39" s="57">
        <v>258.63</v>
      </c>
      <c r="I39" s="30">
        <v>3602.4800000000005</v>
      </c>
      <c r="J39" s="57">
        <v>6652.6200000000008</v>
      </c>
      <c r="K39" s="31">
        <v>49882.380000000012</v>
      </c>
    </row>
    <row r="40" spans="1:12" customFormat="1" x14ac:dyDescent="0.2">
      <c r="A40" s="99"/>
      <c r="B40" s="56" t="s">
        <v>5</v>
      </c>
      <c r="C40" s="8">
        <v>22</v>
      </c>
      <c r="D40" s="56">
        <v>75</v>
      </c>
      <c r="E40" s="29">
        <v>1020.28</v>
      </c>
      <c r="F40" s="58">
        <v>542.45000000000005</v>
      </c>
      <c r="G40" s="29">
        <v>1539.2</v>
      </c>
      <c r="H40" s="58">
        <v>241.94</v>
      </c>
      <c r="I40" s="29">
        <v>3343.8700000000003</v>
      </c>
      <c r="J40" s="58">
        <v>6135.4000000000005</v>
      </c>
      <c r="K40" s="32">
        <v>46261.840000000004</v>
      </c>
    </row>
    <row r="41" spans="1:12" customFormat="1" ht="13.5" thickBot="1" x14ac:dyDescent="0.25">
      <c r="A41" s="100"/>
      <c r="B41" s="62" t="s">
        <v>5</v>
      </c>
      <c r="C41" s="39">
        <v>22</v>
      </c>
      <c r="D41" s="62">
        <v>67</v>
      </c>
      <c r="E41" s="33">
        <v>1020.28</v>
      </c>
      <c r="F41" s="59">
        <v>542.45000000000005</v>
      </c>
      <c r="G41" s="33">
        <v>1375.02</v>
      </c>
      <c r="H41" s="59">
        <v>227.13</v>
      </c>
      <c r="I41" s="33">
        <v>3164.88</v>
      </c>
      <c r="J41" s="59">
        <v>5777.42</v>
      </c>
      <c r="K41" s="34">
        <v>43755.979999999996</v>
      </c>
    </row>
    <row r="42" spans="1:12" customFormat="1" x14ac:dyDescent="0.2">
      <c r="A42" s="89" t="s">
        <v>16</v>
      </c>
      <c r="B42" s="61" t="s">
        <v>5</v>
      </c>
      <c r="C42" s="38">
        <v>22</v>
      </c>
      <c r="D42" s="61">
        <v>60</v>
      </c>
      <c r="E42" s="30">
        <v>1020.28</v>
      </c>
      <c r="F42" s="57">
        <v>542.45000000000005</v>
      </c>
      <c r="G42" s="30">
        <v>1231.3599999999999</v>
      </c>
      <c r="H42" s="57">
        <v>214.16</v>
      </c>
      <c r="I42" s="30">
        <v>3008.25</v>
      </c>
      <c r="J42" s="57">
        <v>5464.16</v>
      </c>
      <c r="K42" s="31">
        <v>41563.160000000003</v>
      </c>
    </row>
    <row r="43" spans="1:12" customFormat="1" x14ac:dyDescent="0.2">
      <c r="A43" s="99"/>
      <c r="B43" s="56" t="s">
        <v>5</v>
      </c>
      <c r="C43" s="8">
        <v>22</v>
      </c>
      <c r="D43" s="56">
        <v>55</v>
      </c>
      <c r="E43" s="29">
        <v>1020.28</v>
      </c>
      <c r="F43" s="58">
        <v>542.45000000000005</v>
      </c>
      <c r="G43" s="29">
        <v>1128.75</v>
      </c>
      <c r="H43" s="58">
        <v>204.94</v>
      </c>
      <c r="I43" s="29">
        <v>2896.42</v>
      </c>
      <c r="J43" s="58">
        <v>5240.5</v>
      </c>
      <c r="K43" s="32">
        <v>39997.54</v>
      </c>
    </row>
    <row r="44" spans="1:12" customFormat="1" ht="13.5" thickBot="1" x14ac:dyDescent="0.25">
      <c r="A44" s="100"/>
      <c r="B44" s="62" t="s">
        <v>5</v>
      </c>
      <c r="C44" s="39">
        <v>22</v>
      </c>
      <c r="D44" s="62">
        <v>50</v>
      </c>
      <c r="E44" s="33">
        <v>1020.28</v>
      </c>
      <c r="F44" s="59">
        <v>542.45000000000005</v>
      </c>
      <c r="G44" s="33">
        <v>1026.1400000000001</v>
      </c>
      <c r="H44" s="59">
        <v>195.67</v>
      </c>
      <c r="I44" s="33">
        <v>2784.54</v>
      </c>
      <c r="J44" s="59">
        <v>5016.74</v>
      </c>
      <c r="K44" s="34">
        <v>38431.219999999994</v>
      </c>
    </row>
    <row r="45" spans="1:12" customFormat="1" x14ac:dyDescent="0.2">
      <c r="A45" s="91" t="s">
        <v>32</v>
      </c>
      <c r="B45" s="61" t="s">
        <v>6</v>
      </c>
      <c r="C45" s="38">
        <v>22</v>
      </c>
      <c r="D45" s="61">
        <v>67</v>
      </c>
      <c r="E45" s="30">
        <v>766.06</v>
      </c>
      <c r="F45" s="57">
        <v>542.45000000000005</v>
      </c>
      <c r="G45" s="30">
        <v>1375.02</v>
      </c>
      <c r="H45" s="57">
        <v>204.21</v>
      </c>
      <c r="I45" s="30">
        <v>2887.74</v>
      </c>
      <c r="J45" s="57">
        <v>5567.56</v>
      </c>
      <c r="K45" s="31">
        <v>40220.439999999995</v>
      </c>
      <c r="L45" s="7"/>
    </row>
    <row r="46" spans="1:12" customFormat="1" ht="13.5" thickBot="1" x14ac:dyDescent="0.25">
      <c r="A46" s="93"/>
      <c r="B46" s="62" t="s">
        <v>6</v>
      </c>
      <c r="C46" s="39">
        <v>22</v>
      </c>
      <c r="D46" s="62">
        <v>55</v>
      </c>
      <c r="E46" s="33">
        <v>766.06</v>
      </c>
      <c r="F46" s="59">
        <v>542.45000000000005</v>
      </c>
      <c r="G46" s="33">
        <v>1128.75</v>
      </c>
      <c r="H46" s="59">
        <v>181.99</v>
      </c>
      <c r="I46" s="33">
        <v>2619.25</v>
      </c>
      <c r="J46" s="59">
        <v>5030.58</v>
      </c>
      <c r="K46" s="34">
        <v>36461.58</v>
      </c>
    </row>
    <row r="47" spans="1:12" customFormat="1" x14ac:dyDescent="0.2">
      <c r="A47" s="89" t="s">
        <v>17</v>
      </c>
      <c r="B47" s="61" t="s">
        <v>6</v>
      </c>
      <c r="C47" s="38">
        <v>22</v>
      </c>
      <c r="D47" s="61">
        <v>55</v>
      </c>
      <c r="E47" s="30">
        <v>766.06</v>
      </c>
      <c r="F47" s="57">
        <v>542.45000000000005</v>
      </c>
      <c r="G47" s="30">
        <v>1128.75</v>
      </c>
      <c r="H47" s="57">
        <v>181.99</v>
      </c>
      <c r="I47" s="30">
        <v>2619.25</v>
      </c>
      <c r="J47" s="57">
        <v>5030.58</v>
      </c>
      <c r="K47" s="31">
        <v>36461.58</v>
      </c>
    </row>
    <row r="48" spans="1:12" customFormat="1" x14ac:dyDescent="0.2">
      <c r="A48" s="99"/>
      <c r="B48" s="56" t="s">
        <v>6</v>
      </c>
      <c r="C48" s="8">
        <v>20</v>
      </c>
      <c r="D48" s="56">
        <v>47</v>
      </c>
      <c r="E48" s="29">
        <v>766.06</v>
      </c>
      <c r="F48" s="58">
        <v>467.83</v>
      </c>
      <c r="G48" s="29">
        <v>964.57</v>
      </c>
      <c r="H48" s="58">
        <v>165.4</v>
      </c>
      <c r="I48" s="29">
        <v>2363.86</v>
      </c>
      <c r="J48" s="58">
        <v>4519.8</v>
      </c>
      <c r="K48" s="32">
        <v>32886.120000000003</v>
      </c>
    </row>
    <row r="49" spans="1:11" customFormat="1" ht="13.5" thickBot="1" x14ac:dyDescent="0.25">
      <c r="A49" s="100"/>
      <c r="B49" s="62" t="s">
        <v>6</v>
      </c>
      <c r="C49" s="39">
        <v>20</v>
      </c>
      <c r="D49" s="62">
        <v>40</v>
      </c>
      <c r="E49" s="33">
        <v>766.06</v>
      </c>
      <c r="F49" s="59">
        <v>467.83</v>
      </c>
      <c r="G49" s="33">
        <v>820.91</v>
      </c>
      <c r="H49" s="59">
        <v>152.44999999999999</v>
      </c>
      <c r="I49" s="33">
        <v>2207.2499999999995</v>
      </c>
      <c r="J49" s="59">
        <v>4206.58</v>
      </c>
      <c r="K49" s="34">
        <v>30693.579999999994</v>
      </c>
    </row>
    <row r="50" spans="1:11" customFormat="1" x14ac:dyDescent="0.2">
      <c r="A50" s="89" t="s">
        <v>18</v>
      </c>
      <c r="B50" s="61" t="s">
        <v>6</v>
      </c>
      <c r="C50" s="38">
        <v>22</v>
      </c>
      <c r="D50" s="61">
        <v>55</v>
      </c>
      <c r="E50" s="30">
        <v>766.06</v>
      </c>
      <c r="F50" s="57">
        <v>542.45000000000005</v>
      </c>
      <c r="G50" s="30">
        <v>1128.75</v>
      </c>
      <c r="H50" s="57">
        <v>181.99</v>
      </c>
      <c r="I50" s="30">
        <v>2619.25</v>
      </c>
      <c r="J50" s="57">
        <v>5030.58</v>
      </c>
      <c r="K50" s="31">
        <v>36461.58</v>
      </c>
    </row>
    <row r="51" spans="1:11" customFormat="1" x14ac:dyDescent="0.2">
      <c r="A51" s="99"/>
      <c r="B51" s="56" t="s">
        <v>6</v>
      </c>
      <c r="C51" s="8">
        <v>20</v>
      </c>
      <c r="D51" s="56">
        <v>47</v>
      </c>
      <c r="E51" s="29">
        <v>766.06</v>
      </c>
      <c r="F51" s="58">
        <v>467.83</v>
      </c>
      <c r="G51" s="29">
        <v>964.57</v>
      </c>
      <c r="H51" s="58">
        <v>165.4</v>
      </c>
      <c r="I51" s="29">
        <v>2363.86</v>
      </c>
      <c r="J51" s="58">
        <v>4519.8</v>
      </c>
      <c r="K51" s="32">
        <v>32886.120000000003</v>
      </c>
    </row>
    <row r="52" spans="1:11" customFormat="1" ht="13.5" thickBot="1" x14ac:dyDescent="0.25">
      <c r="A52" s="100"/>
      <c r="B52" s="62" t="s">
        <v>6</v>
      </c>
      <c r="C52" s="39">
        <v>20</v>
      </c>
      <c r="D52" s="62">
        <v>40</v>
      </c>
      <c r="E52" s="33">
        <v>766.06</v>
      </c>
      <c r="F52" s="59">
        <v>467.83</v>
      </c>
      <c r="G52" s="33">
        <v>820.91</v>
      </c>
      <c r="H52" s="59">
        <v>152.44999999999999</v>
      </c>
      <c r="I52" s="33">
        <v>2207.2499999999995</v>
      </c>
      <c r="J52" s="59">
        <v>4206.58</v>
      </c>
      <c r="K52" s="34">
        <v>30693.579999999994</v>
      </c>
    </row>
    <row r="53" spans="1:11" customFormat="1" x14ac:dyDescent="0.2">
      <c r="A53" s="89" t="s">
        <v>19</v>
      </c>
      <c r="B53" s="61" t="s">
        <v>6</v>
      </c>
      <c r="C53" s="38">
        <v>18</v>
      </c>
      <c r="D53" s="61">
        <v>33</v>
      </c>
      <c r="E53" s="30">
        <v>766.06</v>
      </c>
      <c r="F53" s="57">
        <v>420.05</v>
      </c>
      <c r="G53" s="30">
        <v>677.25</v>
      </c>
      <c r="H53" s="57">
        <v>138.33000000000001</v>
      </c>
      <c r="I53" s="30">
        <v>2001.6899999999998</v>
      </c>
      <c r="J53" s="57">
        <v>3795.46</v>
      </c>
      <c r="K53" s="31">
        <v>27815.739999999998</v>
      </c>
    </row>
    <row r="54" spans="1:11" customFormat="1" x14ac:dyDescent="0.2">
      <c r="A54" s="99"/>
      <c r="B54" s="56" t="s">
        <v>6</v>
      </c>
      <c r="C54" s="8">
        <v>17</v>
      </c>
      <c r="D54" s="56">
        <v>31</v>
      </c>
      <c r="E54" s="29">
        <v>766.06</v>
      </c>
      <c r="F54" s="58">
        <v>396.15</v>
      </c>
      <c r="G54" s="29">
        <v>636.20000000000005</v>
      </c>
      <c r="H54" s="58">
        <v>134.07</v>
      </c>
      <c r="I54" s="29">
        <v>1932.48</v>
      </c>
      <c r="J54" s="58">
        <v>3657.04</v>
      </c>
      <c r="K54" s="32">
        <v>26846.800000000003</v>
      </c>
    </row>
    <row r="55" spans="1:11" customFormat="1" ht="13.5" thickBot="1" x14ac:dyDescent="0.25">
      <c r="A55" s="100"/>
      <c r="B55" s="62" t="s">
        <v>6</v>
      </c>
      <c r="C55" s="39">
        <v>16</v>
      </c>
      <c r="D55" s="62">
        <v>28</v>
      </c>
      <c r="E55" s="33">
        <v>766.06</v>
      </c>
      <c r="F55" s="59">
        <v>372.32</v>
      </c>
      <c r="G55" s="33">
        <v>574.64</v>
      </c>
      <c r="H55" s="59">
        <v>127.92</v>
      </c>
      <c r="I55" s="33">
        <v>1840.94</v>
      </c>
      <c r="J55" s="59">
        <v>3473.96</v>
      </c>
      <c r="K55" s="34">
        <v>25565.239999999998</v>
      </c>
    </row>
    <row r="56" spans="1:11" customFormat="1" x14ac:dyDescent="0.2">
      <c r="A56" s="89" t="s">
        <v>20</v>
      </c>
      <c r="B56" s="61" t="s">
        <v>6</v>
      </c>
      <c r="C56" s="38">
        <v>18</v>
      </c>
      <c r="D56" s="61">
        <v>33</v>
      </c>
      <c r="E56" s="30">
        <v>766.06</v>
      </c>
      <c r="F56" s="57">
        <v>420.05</v>
      </c>
      <c r="G56" s="30">
        <v>677.25</v>
      </c>
      <c r="H56" s="57">
        <v>138.33000000000001</v>
      </c>
      <c r="I56" s="30">
        <v>2001.6899999999998</v>
      </c>
      <c r="J56" s="57">
        <v>3795.46</v>
      </c>
      <c r="K56" s="31">
        <v>27815.739999999998</v>
      </c>
    </row>
    <row r="57" spans="1:11" customFormat="1" x14ac:dyDescent="0.2">
      <c r="A57" s="99"/>
      <c r="B57" s="56" t="s">
        <v>6</v>
      </c>
      <c r="C57" s="8">
        <v>17</v>
      </c>
      <c r="D57" s="56">
        <v>31</v>
      </c>
      <c r="E57" s="29">
        <v>766.06</v>
      </c>
      <c r="F57" s="58">
        <v>396.15</v>
      </c>
      <c r="G57" s="29">
        <v>636.20000000000005</v>
      </c>
      <c r="H57" s="58">
        <v>134.07</v>
      </c>
      <c r="I57" s="29">
        <v>1932.48</v>
      </c>
      <c r="J57" s="58">
        <v>3657.04</v>
      </c>
      <c r="K57" s="32">
        <v>26846.800000000003</v>
      </c>
    </row>
    <row r="58" spans="1:11" customFormat="1" ht="13.5" thickBot="1" x14ac:dyDescent="0.25">
      <c r="A58" s="100"/>
      <c r="B58" s="62" t="s">
        <v>6</v>
      </c>
      <c r="C58" s="39">
        <v>16</v>
      </c>
      <c r="D58" s="62">
        <v>28</v>
      </c>
      <c r="E58" s="33">
        <v>766.06</v>
      </c>
      <c r="F58" s="59">
        <v>372.32</v>
      </c>
      <c r="G58" s="33">
        <v>574.64</v>
      </c>
      <c r="H58" s="59">
        <v>127.92</v>
      </c>
      <c r="I58" s="33">
        <v>1840.94</v>
      </c>
      <c r="J58" s="59">
        <v>3473.96</v>
      </c>
      <c r="K58" s="34">
        <v>25565.239999999998</v>
      </c>
    </row>
    <row r="59" spans="1:11" customFormat="1" x14ac:dyDescent="0.2">
      <c r="A59" s="78"/>
      <c r="B59" s="79"/>
      <c r="C59" s="79"/>
      <c r="D59" s="79"/>
      <c r="E59" s="80"/>
      <c r="F59" s="80"/>
      <c r="G59" s="80"/>
      <c r="H59" s="80"/>
      <c r="I59" s="80"/>
      <c r="J59" s="80"/>
      <c r="K59" s="80"/>
    </row>
    <row r="60" spans="1:11" customFormat="1" ht="7.5" customHeight="1" x14ac:dyDescent="0.2">
      <c r="A60" s="37"/>
      <c r="B60" s="8"/>
      <c r="C60" s="8"/>
      <c r="D60" s="8"/>
      <c r="E60" s="29"/>
      <c r="F60" s="29"/>
      <c r="G60" s="29"/>
      <c r="H60" s="29"/>
      <c r="I60" s="29"/>
      <c r="J60" s="29"/>
      <c r="K60" s="29"/>
    </row>
    <row r="61" spans="1:11" ht="9.75" customHeight="1" x14ac:dyDescent="0.2">
      <c r="A61" s="23" t="s">
        <v>36</v>
      </c>
      <c r="B61" s="10"/>
      <c r="C61" s="10"/>
      <c r="D61" s="10"/>
      <c r="E61" s="11"/>
      <c r="F61" s="9"/>
    </row>
    <row r="62" spans="1:11" ht="12" customHeight="1" x14ac:dyDescent="0.2">
      <c r="A62" s="23" t="s">
        <v>48</v>
      </c>
      <c r="B62" s="10"/>
      <c r="C62" s="10"/>
      <c r="D62" s="10"/>
      <c r="E62" s="11"/>
      <c r="F62" s="9"/>
    </row>
    <row r="63" spans="1:11" ht="13.5" thickBot="1" x14ac:dyDescent="0.25">
      <c r="A63" s="73"/>
      <c r="B63" s="70"/>
      <c r="C63" s="70"/>
      <c r="D63" s="70"/>
      <c r="E63" s="71"/>
      <c r="F63" s="72"/>
      <c r="G63" s="72"/>
      <c r="H63" s="45"/>
      <c r="I63" s="29"/>
      <c r="J63" s="29"/>
      <c r="K63" s="46"/>
    </row>
    <row r="64" spans="1:11" customFormat="1" x14ac:dyDescent="0.2">
      <c r="A64" s="91" t="s">
        <v>21</v>
      </c>
      <c r="B64" s="61" t="s">
        <v>7</v>
      </c>
      <c r="C64" s="38">
        <v>18</v>
      </c>
      <c r="D64" s="61">
        <v>33</v>
      </c>
      <c r="E64" s="30">
        <v>637.57000000000005</v>
      </c>
      <c r="F64" s="57">
        <v>420.05</v>
      </c>
      <c r="G64" s="30">
        <v>677.25</v>
      </c>
      <c r="H64" s="57">
        <v>126.1</v>
      </c>
      <c r="I64" s="30">
        <v>1860.97</v>
      </c>
      <c r="J64" s="57">
        <v>3710.3199999999997</v>
      </c>
      <c r="K64" s="31">
        <v>26041.96</v>
      </c>
    </row>
    <row r="65" spans="1:11" customFormat="1" x14ac:dyDescent="0.2">
      <c r="A65" s="99"/>
      <c r="B65" s="56" t="s">
        <v>7</v>
      </c>
      <c r="C65" s="8">
        <v>17</v>
      </c>
      <c r="D65" s="56">
        <v>31</v>
      </c>
      <c r="E65" s="29">
        <v>637.57000000000005</v>
      </c>
      <c r="F65" s="58">
        <v>396.15</v>
      </c>
      <c r="G65" s="29">
        <v>636.20000000000005</v>
      </c>
      <c r="H65" s="58">
        <v>121.82</v>
      </c>
      <c r="I65" s="29">
        <v>1791.74</v>
      </c>
      <c r="J65" s="58">
        <v>3571.8599999999997</v>
      </c>
      <c r="K65" s="32">
        <v>25072.74</v>
      </c>
    </row>
    <row r="66" spans="1:11" customFormat="1" ht="13.5" thickBot="1" x14ac:dyDescent="0.25">
      <c r="A66" s="100"/>
      <c r="B66" s="62" t="s">
        <v>7</v>
      </c>
      <c r="C66" s="39">
        <v>16</v>
      </c>
      <c r="D66" s="62">
        <v>29</v>
      </c>
      <c r="E66" s="33">
        <v>637.57000000000005</v>
      </c>
      <c r="F66" s="59">
        <v>372.32</v>
      </c>
      <c r="G66" s="33">
        <v>595.16</v>
      </c>
      <c r="H66" s="59">
        <v>117.53</v>
      </c>
      <c r="I66" s="33">
        <v>1722.5800000000002</v>
      </c>
      <c r="J66" s="59">
        <v>3433.5399999999995</v>
      </c>
      <c r="K66" s="34">
        <v>24104.500000000004</v>
      </c>
    </row>
    <row r="67" spans="1:11" customFormat="1" x14ac:dyDescent="0.2">
      <c r="A67" s="89" t="s">
        <v>22</v>
      </c>
      <c r="B67" s="61" t="s">
        <v>7</v>
      </c>
      <c r="C67" s="38">
        <v>18</v>
      </c>
      <c r="D67" s="61">
        <v>33</v>
      </c>
      <c r="E67" s="30">
        <v>637.57000000000005</v>
      </c>
      <c r="F67" s="57">
        <v>420.05</v>
      </c>
      <c r="G67" s="30">
        <v>677.25</v>
      </c>
      <c r="H67" s="57">
        <v>126.1</v>
      </c>
      <c r="I67" s="30">
        <v>1860.97</v>
      </c>
      <c r="J67" s="57">
        <v>3710.3199999999997</v>
      </c>
      <c r="K67" s="31">
        <v>26041.96</v>
      </c>
    </row>
    <row r="68" spans="1:11" customFormat="1" x14ac:dyDescent="0.2">
      <c r="A68" s="99"/>
      <c r="B68" s="56" t="s">
        <v>7</v>
      </c>
      <c r="C68" s="8">
        <v>17</v>
      </c>
      <c r="D68" s="56">
        <v>31</v>
      </c>
      <c r="E68" s="29">
        <v>637.57000000000005</v>
      </c>
      <c r="F68" s="58">
        <v>396.15</v>
      </c>
      <c r="G68" s="29">
        <v>636.20000000000005</v>
      </c>
      <c r="H68" s="58">
        <v>121.82</v>
      </c>
      <c r="I68" s="29">
        <v>1791.74</v>
      </c>
      <c r="J68" s="58">
        <v>3571.8599999999997</v>
      </c>
      <c r="K68" s="32">
        <v>25072.74</v>
      </c>
    </row>
    <row r="69" spans="1:11" customFormat="1" ht="13.5" thickBot="1" x14ac:dyDescent="0.25">
      <c r="A69" s="100"/>
      <c r="B69" s="62" t="s">
        <v>7</v>
      </c>
      <c r="C69" s="39">
        <v>16</v>
      </c>
      <c r="D69" s="62">
        <v>29</v>
      </c>
      <c r="E69" s="33">
        <v>637.57000000000005</v>
      </c>
      <c r="F69" s="59">
        <v>372.32</v>
      </c>
      <c r="G69" s="33">
        <v>595.16</v>
      </c>
      <c r="H69" s="59">
        <v>117.53</v>
      </c>
      <c r="I69" s="33">
        <v>1722.5800000000002</v>
      </c>
      <c r="J69" s="59">
        <v>3433.5399999999995</v>
      </c>
      <c r="K69" s="34">
        <v>24104.500000000004</v>
      </c>
    </row>
    <row r="70" spans="1:11" customFormat="1" x14ac:dyDescent="0.2">
      <c r="A70" s="89" t="s">
        <v>23</v>
      </c>
      <c r="B70" s="61" t="s">
        <v>7</v>
      </c>
      <c r="C70" s="38">
        <v>18</v>
      </c>
      <c r="D70" s="61">
        <v>33</v>
      </c>
      <c r="E70" s="30">
        <v>637.57000000000005</v>
      </c>
      <c r="F70" s="57">
        <v>420.05</v>
      </c>
      <c r="G70" s="30">
        <v>677.25</v>
      </c>
      <c r="H70" s="57">
        <v>126.1</v>
      </c>
      <c r="I70" s="30">
        <v>1860.97</v>
      </c>
      <c r="J70" s="57">
        <v>3710.3199999999997</v>
      </c>
      <c r="K70" s="31">
        <v>26041.96</v>
      </c>
    </row>
    <row r="71" spans="1:11" customFormat="1" x14ac:dyDescent="0.2">
      <c r="A71" s="99"/>
      <c r="B71" s="56" t="s">
        <v>7</v>
      </c>
      <c r="C71" s="8">
        <v>17</v>
      </c>
      <c r="D71" s="56">
        <v>31</v>
      </c>
      <c r="E71" s="29">
        <v>637.57000000000005</v>
      </c>
      <c r="F71" s="58">
        <v>396.15</v>
      </c>
      <c r="G71" s="29">
        <v>636.20000000000005</v>
      </c>
      <c r="H71" s="58">
        <v>121.82</v>
      </c>
      <c r="I71" s="29">
        <v>1791.74</v>
      </c>
      <c r="J71" s="58">
        <v>3571.8599999999997</v>
      </c>
      <c r="K71" s="32">
        <v>25072.74</v>
      </c>
    </row>
    <row r="72" spans="1:11" customFormat="1" ht="13.5" thickBot="1" x14ac:dyDescent="0.25">
      <c r="A72" s="100"/>
      <c r="B72" s="62" t="s">
        <v>7</v>
      </c>
      <c r="C72" s="39">
        <v>16</v>
      </c>
      <c r="D72" s="62">
        <v>29</v>
      </c>
      <c r="E72" s="33">
        <v>637.57000000000005</v>
      </c>
      <c r="F72" s="59">
        <v>372.32</v>
      </c>
      <c r="G72" s="33">
        <v>595.16</v>
      </c>
      <c r="H72" s="59">
        <v>117.53</v>
      </c>
      <c r="I72" s="33">
        <v>1722.5800000000002</v>
      </c>
      <c r="J72" s="59">
        <v>3433.5399999999995</v>
      </c>
      <c r="K72" s="34">
        <v>24104.500000000004</v>
      </c>
    </row>
    <row r="73" spans="1:11" customFormat="1" x14ac:dyDescent="0.2">
      <c r="A73" s="91" t="s">
        <v>29</v>
      </c>
      <c r="B73" s="61" t="s">
        <v>7</v>
      </c>
      <c r="C73" s="38">
        <v>15</v>
      </c>
      <c r="D73" s="61">
        <v>26</v>
      </c>
      <c r="E73" s="30">
        <v>637.57000000000005</v>
      </c>
      <c r="F73" s="57">
        <v>348.39</v>
      </c>
      <c r="G73" s="30">
        <v>533.59</v>
      </c>
      <c r="H73" s="57">
        <v>111.41</v>
      </c>
      <c r="I73" s="30">
        <v>1630.9600000000003</v>
      </c>
      <c r="J73" s="57">
        <v>3250.3</v>
      </c>
      <c r="K73" s="31">
        <v>22821.820000000003</v>
      </c>
    </row>
    <row r="74" spans="1:11" customFormat="1" x14ac:dyDescent="0.2">
      <c r="A74" s="99"/>
      <c r="B74" s="56" t="s">
        <v>7</v>
      </c>
      <c r="C74" s="8">
        <v>14</v>
      </c>
      <c r="D74" s="56">
        <v>23</v>
      </c>
      <c r="E74" s="29">
        <v>637.57000000000005</v>
      </c>
      <c r="F74" s="58">
        <v>324.54000000000002</v>
      </c>
      <c r="G74" s="29">
        <v>472.02</v>
      </c>
      <c r="H74" s="58">
        <v>105.29</v>
      </c>
      <c r="I74" s="29">
        <v>1539.42</v>
      </c>
      <c r="J74" s="58">
        <v>3067.22</v>
      </c>
      <c r="K74" s="32">
        <v>21540.260000000002</v>
      </c>
    </row>
    <row r="75" spans="1:11" customFormat="1" ht="13.5" thickBot="1" x14ac:dyDescent="0.25">
      <c r="A75" s="100"/>
      <c r="B75" s="62" t="s">
        <v>7</v>
      </c>
      <c r="C75" s="39">
        <v>13</v>
      </c>
      <c r="D75" s="62">
        <v>20</v>
      </c>
      <c r="E75" s="33">
        <v>637.57000000000005</v>
      </c>
      <c r="F75" s="59">
        <v>300.62</v>
      </c>
      <c r="G75" s="33">
        <v>410.45</v>
      </c>
      <c r="H75" s="59">
        <v>99.14</v>
      </c>
      <c r="I75" s="33">
        <v>1447.7800000000002</v>
      </c>
      <c r="J75" s="59">
        <v>2883.94</v>
      </c>
      <c r="K75" s="34">
        <v>20257.3</v>
      </c>
    </row>
    <row r="76" spans="1:11" customFormat="1" x14ac:dyDescent="0.2">
      <c r="A76" s="89" t="s">
        <v>24</v>
      </c>
      <c r="B76" s="61" t="s">
        <v>7</v>
      </c>
      <c r="C76" s="38">
        <v>15</v>
      </c>
      <c r="D76" s="61">
        <v>26</v>
      </c>
      <c r="E76" s="30">
        <v>637.57000000000005</v>
      </c>
      <c r="F76" s="57">
        <v>348.39</v>
      </c>
      <c r="G76" s="30">
        <v>533.59</v>
      </c>
      <c r="H76" s="57">
        <v>111.41</v>
      </c>
      <c r="I76" s="30">
        <v>1630.9600000000003</v>
      </c>
      <c r="J76" s="57">
        <v>3250.3</v>
      </c>
      <c r="K76" s="31">
        <v>22821.820000000003</v>
      </c>
    </row>
    <row r="77" spans="1:11" customFormat="1" x14ac:dyDescent="0.2">
      <c r="A77" s="99"/>
      <c r="B77" s="56" t="s">
        <v>7</v>
      </c>
      <c r="C77" s="8">
        <v>14</v>
      </c>
      <c r="D77" s="56">
        <v>23</v>
      </c>
      <c r="E77" s="29">
        <v>637.57000000000005</v>
      </c>
      <c r="F77" s="58">
        <v>324.54000000000002</v>
      </c>
      <c r="G77" s="29">
        <v>472.02</v>
      </c>
      <c r="H77" s="58">
        <v>105.29</v>
      </c>
      <c r="I77" s="29">
        <v>1539.42</v>
      </c>
      <c r="J77" s="58">
        <v>3067.22</v>
      </c>
      <c r="K77" s="32">
        <v>21540.260000000002</v>
      </c>
    </row>
    <row r="78" spans="1:11" customFormat="1" ht="13.5" thickBot="1" x14ac:dyDescent="0.25">
      <c r="A78" s="100"/>
      <c r="B78" s="62" t="s">
        <v>7</v>
      </c>
      <c r="C78" s="39">
        <v>13</v>
      </c>
      <c r="D78" s="62">
        <v>20</v>
      </c>
      <c r="E78" s="33">
        <v>637.57000000000005</v>
      </c>
      <c r="F78" s="59">
        <v>300.62</v>
      </c>
      <c r="G78" s="33">
        <v>410.45</v>
      </c>
      <c r="H78" s="59">
        <v>99.14</v>
      </c>
      <c r="I78" s="33">
        <v>1447.7800000000002</v>
      </c>
      <c r="J78" s="59">
        <v>2883.94</v>
      </c>
      <c r="K78" s="34">
        <v>20257.3</v>
      </c>
    </row>
    <row r="79" spans="1:11" customFormat="1" x14ac:dyDescent="0.2">
      <c r="A79" s="89" t="s">
        <v>25</v>
      </c>
      <c r="B79" s="61" t="s">
        <v>7</v>
      </c>
      <c r="C79" s="38">
        <v>15</v>
      </c>
      <c r="D79" s="61">
        <v>26</v>
      </c>
      <c r="E79" s="30">
        <v>637.57000000000005</v>
      </c>
      <c r="F79" s="57">
        <v>348.39</v>
      </c>
      <c r="G79" s="30">
        <v>533.59</v>
      </c>
      <c r="H79" s="57">
        <v>111.41</v>
      </c>
      <c r="I79" s="30">
        <v>1630.9600000000003</v>
      </c>
      <c r="J79" s="57">
        <v>3250.3</v>
      </c>
      <c r="K79" s="31">
        <v>22821.820000000003</v>
      </c>
    </row>
    <row r="80" spans="1:11" customFormat="1" x14ac:dyDescent="0.2">
      <c r="A80" s="99"/>
      <c r="B80" s="56" t="s">
        <v>7</v>
      </c>
      <c r="C80" s="8">
        <v>14</v>
      </c>
      <c r="D80" s="56">
        <v>23</v>
      </c>
      <c r="E80" s="29">
        <v>637.57000000000005</v>
      </c>
      <c r="F80" s="58">
        <v>324.54000000000002</v>
      </c>
      <c r="G80" s="29">
        <v>472.02</v>
      </c>
      <c r="H80" s="58">
        <v>105.29</v>
      </c>
      <c r="I80" s="29">
        <v>1539.42</v>
      </c>
      <c r="J80" s="58">
        <v>3067.22</v>
      </c>
      <c r="K80" s="32">
        <v>21540.260000000002</v>
      </c>
    </row>
    <row r="81" spans="1:11" customFormat="1" ht="13.5" thickBot="1" x14ac:dyDescent="0.25">
      <c r="A81" s="100"/>
      <c r="B81" s="62" t="s">
        <v>7</v>
      </c>
      <c r="C81" s="39">
        <v>13</v>
      </c>
      <c r="D81" s="62">
        <v>20</v>
      </c>
      <c r="E81" s="33">
        <v>637.57000000000005</v>
      </c>
      <c r="F81" s="59">
        <v>300.62</v>
      </c>
      <c r="G81" s="33">
        <v>410.45</v>
      </c>
      <c r="H81" s="59">
        <v>99.14</v>
      </c>
      <c r="I81" s="33">
        <v>1447.7800000000002</v>
      </c>
      <c r="J81" s="59">
        <v>2883.94</v>
      </c>
      <c r="K81" s="34">
        <v>20257.3</v>
      </c>
    </row>
    <row r="82" spans="1:11" customFormat="1" x14ac:dyDescent="0.2">
      <c r="A82" s="89" t="s">
        <v>26</v>
      </c>
      <c r="B82" s="61" t="s">
        <v>8</v>
      </c>
      <c r="C82" s="38">
        <v>14</v>
      </c>
      <c r="D82" s="61">
        <v>28</v>
      </c>
      <c r="E82" s="30">
        <v>583.54</v>
      </c>
      <c r="F82" s="57">
        <v>324.54000000000002</v>
      </c>
      <c r="G82" s="30">
        <v>574.64</v>
      </c>
      <c r="H82" s="57">
        <v>109.74</v>
      </c>
      <c r="I82" s="30">
        <v>1592.4599999999998</v>
      </c>
      <c r="J82" s="57">
        <v>3184.9199999999996</v>
      </c>
      <c r="K82" s="31">
        <v>22294.439999999995</v>
      </c>
    </row>
    <row r="83" spans="1:11" customFormat="1" x14ac:dyDescent="0.2">
      <c r="A83" s="99"/>
      <c r="B83" s="56" t="s">
        <v>8</v>
      </c>
      <c r="C83" s="8">
        <v>13</v>
      </c>
      <c r="D83" s="56">
        <v>27</v>
      </c>
      <c r="E83" s="29">
        <v>583.54</v>
      </c>
      <c r="F83" s="58">
        <v>300.62</v>
      </c>
      <c r="G83" s="29">
        <v>554.11</v>
      </c>
      <c r="H83" s="58">
        <v>107.31</v>
      </c>
      <c r="I83" s="29">
        <v>1545.58</v>
      </c>
      <c r="J83" s="58">
        <v>3091.16</v>
      </c>
      <c r="K83" s="32">
        <v>21638.12</v>
      </c>
    </row>
    <row r="84" spans="1:11" customFormat="1" x14ac:dyDescent="0.2">
      <c r="A84" s="99"/>
      <c r="B84" s="56" t="s">
        <v>8</v>
      </c>
      <c r="C84" s="8">
        <v>13</v>
      </c>
      <c r="D84" s="56">
        <v>24</v>
      </c>
      <c r="E84" s="29">
        <v>583.54</v>
      </c>
      <c r="F84" s="58">
        <v>300.62</v>
      </c>
      <c r="G84" s="29">
        <v>492.54</v>
      </c>
      <c r="H84" s="58">
        <v>101.77</v>
      </c>
      <c r="I84" s="29">
        <v>1478.47</v>
      </c>
      <c r="J84" s="58">
        <v>2956.94</v>
      </c>
      <c r="K84" s="32">
        <v>20698.579999999998</v>
      </c>
    </row>
    <row r="85" spans="1:11" customFormat="1" x14ac:dyDescent="0.2">
      <c r="A85" s="99"/>
      <c r="B85" s="56" t="s">
        <v>8</v>
      </c>
      <c r="C85" s="8">
        <v>11</v>
      </c>
      <c r="D85" s="56">
        <v>22</v>
      </c>
      <c r="E85" s="29">
        <v>583.54</v>
      </c>
      <c r="F85" s="58">
        <v>252.82</v>
      </c>
      <c r="G85" s="29">
        <v>451.5</v>
      </c>
      <c r="H85" s="58">
        <v>96.91</v>
      </c>
      <c r="I85" s="29">
        <v>1384.77</v>
      </c>
      <c r="J85" s="58">
        <v>2769.54</v>
      </c>
      <c r="K85" s="32">
        <v>19386.78</v>
      </c>
    </row>
    <row r="86" spans="1:11" customFormat="1" ht="13.5" thickBot="1" x14ac:dyDescent="0.25">
      <c r="A86" s="100"/>
      <c r="B86" s="62" t="s">
        <v>8</v>
      </c>
      <c r="C86" s="39">
        <v>10</v>
      </c>
      <c r="D86" s="62">
        <v>20</v>
      </c>
      <c r="E86" s="33">
        <v>583.54</v>
      </c>
      <c r="F86" s="59">
        <v>228.97</v>
      </c>
      <c r="G86" s="33">
        <v>410.45</v>
      </c>
      <c r="H86" s="59">
        <v>92.63</v>
      </c>
      <c r="I86" s="33">
        <v>1315.5900000000001</v>
      </c>
      <c r="J86" s="59">
        <v>2631.1800000000003</v>
      </c>
      <c r="K86" s="34">
        <v>18418.260000000002</v>
      </c>
    </row>
    <row r="87" spans="1:11" customFormat="1" x14ac:dyDescent="0.2">
      <c r="A87" s="89" t="s">
        <v>27</v>
      </c>
      <c r="B87" s="61" t="s">
        <v>8</v>
      </c>
      <c r="C87" s="38">
        <v>14</v>
      </c>
      <c r="D87" s="61">
        <v>28</v>
      </c>
      <c r="E87" s="30">
        <v>583.54</v>
      </c>
      <c r="F87" s="57">
        <v>324.54000000000002</v>
      </c>
      <c r="G87" s="30">
        <v>574.64</v>
      </c>
      <c r="H87" s="57">
        <v>109.74</v>
      </c>
      <c r="I87" s="30">
        <v>1592.4599999999998</v>
      </c>
      <c r="J87" s="57">
        <v>3184.9199999999996</v>
      </c>
      <c r="K87" s="31">
        <v>22294.439999999995</v>
      </c>
    </row>
    <row r="88" spans="1:11" customFormat="1" x14ac:dyDescent="0.2">
      <c r="A88" s="99"/>
      <c r="B88" s="56" t="s">
        <v>8</v>
      </c>
      <c r="C88" s="8">
        <v>13</v>
      </c>
      <c r="D88" s="56">
        <v>27</v>
      </c>
      <c r="E88" s="29">
        <v>583.54</v>
      </c>
      <c r="F88" s="58">
        <v>300.62</v>
      </c>
      <c r="G88" s="29">
        <v>554.11</v>
      </c>
      <c r="H88" s="58">
        <v>107.31</v>
      </c>
      <c r="I88" s="29">
        <v>1545.58</v>
      </c>
      <c r="J88" s="58">
        <v>3091.16</v>
      </c>
      <c r="K88" s="32">
        <v>21638.12</v>
      </c>
    </row>
    <row r="89" spans="1:11" customFormat="1" x14ac:dyDescent="0.2">
      <c r="A89" s="99"/>
      <c r="B89" s="56" t="s">
        <v>8</v>
      </c>
      <c r="C89" s="8">
        <v>13</v>
      </c>
      <c r="D89" s="56">
        <v>24</v>
      </c>
      <c r="E89" s="29">
        <v>583.54</v>
      </c>
      <c r="F89" s="58">
        <v>300.62</v>
      </c>
      <c r="G89" s="29">
        <v>492.54</v>
      </c>
      <c r="H89" s="58">
        <v>101.77</v>
      </c>
      <c r="I89" s="29">
        <v>1478.47</v>
      </c>
      <c r="J89" s="58">
        <v>2956.94</v>
      </c>
      <c r="K89" s="32">
        <v>20698.579999999998</v>
      </c>
    </row>
    <row r="90" spans="1:11" customFormat="1" x14ac:dyDescent="0.2">
      <c r="A90" s="99"/>
      <c r="B90" s="56" t="s">
        <v>8</v>
      </c>
      <c r="C90" s="8">
        <v>11</v>
      </c>
      <c r="D90" s="56">
        <v>22</v>
      </c>
      <c r="E90" s="29">
        <v>583.54</v>
      </c>
      <c r="F90" s="58">
        <v>252.82</v>
      </c>
      <c r="G90" s="29">
        <v>451.5</v>
      </c>
      <c r="H90" s="58">
        <v>96.91</v>
      </c>
      <c r="I90" s="29">
        <v>1384.77</v>
      </c>
      <c r="J90" s="58">
        <v>2769.54</v>
      </c>
      <c r="K90" s="32">
        <v>19386.78</v>
      </c>
    </row>
    <row r="91" spans="1:11" customFormat="1" ht="13.5" thickBot="1" x14ac:dyDescent="0.25">
      <c r="A91" s="100"/>
      <c r="B91" s="62" t="s">
        <v>8</v>
      </c>
      <c r="C91" s="39">
        <v>10</v>
      </c>
      <c r="D91" s="62">
        <v>20</v>
      </c>
      <c r="E91" s="33">
        <v>583.54</v>
      </c>
      <c r="F91" s="59">
        <v>228.97</v>
      </c>
      <c r="G91" s="33">
        <v>410.45</v>
      </c>
      <c r="H91" s="59">
        <v>92.63</v>
      </c>
      <c r="I91" s="33">
        <v>1315.5900000000001</v>
      </c>
      <c r="J91" s="59">
        <v>2631.1800000000003</v>
      </c>
      <c r="K91" s="34">
        <v>18418.260000000002</v>
      </c>
    </row>
    <row r="92" spans="1:11" x14ac:dyDescent="0.2">
      <c r="A92" s="24"/>
      <c r="B92" s="25"/>
      <c r="C92" s="25"/>
      <c r="D92" s="25"/>
      <c r="E92" s="26"/>
      <c r="F92" s="26"/>
      <c r="G92" s="26"/>
      <c r="H92" s="25"/>
      <c r="I92" s="27"/>
      <c r="J92" s="27"/>
      <c r="K92" s="28"/>
    </row>
    <row r="93" spans="1:11" ht="13.5" thickBot="1" x14ac:dyDescent="0.25">
      <c r="A93" s="40"/>
      <c r="B93" s="41"/>
      <c r="C93" s="41"/>
      <c r="D93" s="41"/>
      <c r="E93" s="42"/>
      <c r="F93" s="42"/>
      <c r="G93" s="42"/>
      <c r="H93" s="41"/>
      <c r="I93" s="33"/>
      <c r="J93" s="33"/>
      <c r="K93" s="43"/>
    </row>
    <row r="94" spans="1:11" ht="15.75" thickBot="1" x14ac:dyDescent="0.3">
      <c r="A94" s="86" t="s">
        <v>49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</row>
    <row r="95" spans="1:11" ht="15.75" thickBot="1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1:11" ht="36" customHeight="1" x14ac:dyDescent="0.2">
      <c r="A96" s="24"/>
      <c r="B96" s="24"/>
      <c r="C96" s="24"/>
      <c r="D96" s="24"/>
      <c r="E96" s="47" t="s">
        <v>1</v>
      </c>
      <c r="F96" s="48" t="s">
        <v>51</v>
      </c>
      <c r="G96" s="49" t="s">
        <v>52</v>
      </c>
      <c r="H96" s="83" t="s">
        <v>50</v>
      </c>
      <c r="I96" s="27"/>
      <c r="J96" s="28"/>
      <c r="K96" s="24"/>
    </row>
    <row r="97" spans="1:11" x14ac:dyDescent="0.2">
      <c r="A97" s="24"/>
      <c r="B97" s="24"/>
      <c r="C97" s="24"/>
      <c r="D97" s="24"/>
      <c r="E97" s="50" t="s">
        <v>4</v>
      </c>
      <c r="F97" s="51">
        <v>45.41</v>
      </c>
      <c r="G97" s="52">
        <v>28.02</v>
      </c>
      <c r="H97" s="84">
        <v>728.13</v>
      </c>
      <c r="I97" s="27"/>
      <c r="J97" s="28"/>
      <c r="K97" s="24"/>
    </row>
    <row r="98" spans="1:11" x14ac:dyDescent="0.2">
      <c r="A98" s="24"/>
      <c r="B98" s="24"/>
      <c r="C98" s="24"/>
      <c r="D98" s="24"/>
      <c r="E98" s="50" t="s">
        <v>5</v>
      </c>
      <c r="F98" s="51">
        <v>37.03</v>
      </c>
      <c r="G98" s="52">
        <v>27</v>
      </c>
      <c r="H98" s="84">
        <v>744.11</v>
      </c>
      <c r="I98" s="27"/>
      <c r="J98" s="28"/>
      <c r="K98" s="24"/>
    </row>
    <row r="99" spans="1:11" x14ac:dyDescent="0.2">
      <c r="A99" s="24"/>
      <c r="B99" s="24"/>
      <c r="C99" s="24"/>
      <c r="D99" s="24"/>
      <c r="E99" s="50" t="s">
        <v>6</v>
      </c>
      <c r="F99" s="51">
        <v>28.02</v>
      </c>
      <c r="G99" s="52">
        <v>24.2</v>
      </c>
      <c r="H99" s="84">
        <v>662.1</v>
      </c>
      <c r="I99" s="27"/>
      <c r="J99" s="28"/>
      <c r="K99" s="24"/>
    </row>
    <row r="100" spans="1:11" x14ac:dyDescent="0.2">
      <c r="A100" s="24"/>
      <c r="B100" s="24"/>
      <c r="C100" s="24"/>
      <c r="D100" s="24"/>
      <c r="E100" s="50" t="s">
        <v>7</v>
      </c>
      <c r="F100" s="51">
        <v>19.07</v>
      </c>
      <c r="G100" s="52">
        <v>18.89</v>
      </c>
      <c r="H100" s="84">
        <v>631.76</v>
      </c>
      <c r="I100" s="27"/>
      <c r="J100" s="28"/>
      <c r="K100" s="24"/>
    </row>
    <row r="101" spans="1:11" ht="13.5" thickBot="1" x14ac:dyDescent="0.25">
      <c r="A101" s="24"/>
      <c r="B101" s="24"/>
      <c r="C101" s="24"/>
      <c r="D101" s="24"/>
      <c r="E101" s="53" t="s">
        <v>8</v>
      </c>
      <c r="F101" s="54">
        <v>14.36</v>
      </c>
      <c r="G101" s="55">
        <v>14.36</v>
      </c>
      <c r="H101" s="85">
        <v>583.54</v>
      </c>
      <c r="I101" s="27"/>
      <c r="J101" s="28"/>
      <c r="K101" s="24"/>
    </row>
    <row r="102" spans="1:11" x14ac:dyDescent="0.2">
      <c r="A102" s="24"/>
      <c r="B102" s="25"/>
      <c r="C102" s="25"/>
      <c r="D102" s="25"/>
      <c r="E102" s="26"/>
      <c r="F102" s="26"/>
      <c r="G102" s="26"/>
      <c r="H102" s="25"/>
      <c r="I102" s="27"/>
      <c r="J102" s="27"/>
      <c r="K102" s="28"/>
    </row>
  </sheetData>
  <mergeCells count="37">
    <mergeCell ref="A19:A20"/>
    <mergeCell ref="K9:K11"/>
    <mergeCell ref="I9:I11"/>
    <mergeCell ref="J9:J11"/>
    <mergeCell ref="F9:F11"/>
    <mergeCell ref="A4:K4"/>
    <mergeCell ref="A6:K6"/>
    <mergeCell ref="A9:A11"/>
    <mergeCell ref="A79:A81"/>
    <mergeCell ref="A64:A66"/>
    <mergeCell ref="A50:A52"/>
    <mergeCell ref="A73:A75"/>
    <mergeCell ref="A76:A78"/>
    <mergeCell ref="A53:A55"/>
    <mergeCell ref="A56:A58"/>
    <mergeCell ref="A45:A46"/>
    <mergeCell ref="A47:A49"/>
    <mergeCell ref="A33:A34"/>
    <mergeCell ref="A24:A26"/>
    <mergeCell ref="A27:A29"/>
    <mergeCell ref="A42:A44"/>
    <mergeCell ref="A94:K94"/>
    <mergeCell ref="E9:E11"/>
    <mergeCell ref="A17:A18"/>
    <mergeCell ref="A36:A38"/>
    <mergeCell ref="C9:C11"/>
    <mergeCell ref="D9:D11"/>
    <mergeCell ref="A12:A15"/>
    <mergeCell ref="A39:A41"/>
    <mergeCell ref="A30:A32"/>
    <mergeCell ref="A82:A86"/>
    <mergeCell ref="A87:A91"/>
    <mergeCell ref="A67:A69"/>
    <mergeCell ref="A70:A72"/>
    <mergeCell ref="G9:G11"/>
    <mergeCell ref="H9:H11"/>
    <mergeCell ref="B9:B11"/>
  </mergeCells>
  <phoneticPr fontId="0" type="noConversion"/>
  <pageMargins left="0.39370078740157483" right="0.33" top="0.51181102362204722" bottom="0.47244094488188981" header="0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RowHeight="12.75" x14ac:dyDescent="0.2"/>
  <sheetData>
    <row r="2" spans="1:3" x14ac:dyDescent="0.2">
      <c r="A2" t="s">
        <v>46</v>
      </c>
    </row>
    <row r="4" spans="1:3" ht="33.75" customHeight="1" x14ac:dyDescent="0.25">
      <c r="A4" s="105" t="s">
        <v>44</v>
      </c>
      <c r="B4" s="106"/>
      <c r="C4" s="81">
        <f>[1]Taula!$E$17</f>
        <v>0.311</v>
      </c>
    </row>
    <row r="5" spans="1:3" ht="36" customHeight="1" x14ac:dyDescent="0.25">
      <c r="A5" s="105" t="s">
        <v>45</v>
      </c>
      <c r="B5" s="106"/>
      <c r="C5" s="82">
        <f>[1]Taula!$E$18</f>
        <v>15189.61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Topalls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2017-02-13T07:17:39Z</cp:lastPrinted>
  <dcterms:created xsi:type="dcterms:W3CDTF">2008-12-12T12:48:51Z</dcterms:created>
  <dcterms:modified xsi:type="dcterms:W3CDTF">2019-09-25T09:21:09Z</dcterms:modified>
</cp:coreProperties>
</file>