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\UNITAT PLANIFICACIO I ORGANITZACIO RECURSOS HUMANS\PLANTILLA\Compartit BASE\publicar pdf i excels augments 2024\"/>
    </mc:Choice>
  </mc:AlternateContent>
  <xr:revisionPtr revIDLastSave="0" documentId="13_ncr:1_{040A1EAB-3C1A-4475-89BD-3C58A5C5A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Print_Area" localSheetId="0">Hoja1!$A$1:$M$202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4" i="2"/>
</calcChain>
</file>

<file path=xl/sharedStrings.xml><?xml version="1.0" encoding="utf-8"?>
<sst xmlns="http://schemas.openxmlformats.org/spreadsheetml/2006/main" count="330" uniqueCount="189">
  <si>
    <t>Grup</t>
  </si>
  <si>
    <t>Cap d'equip</t>
  </si>
  <si>
    <t>Oficial 1ª</t>
  </si>
  <si>
    <t>Xofer</t>
  </si>
  <si>
    <t>Auxiliar de cuina</t>
  </si>
  <si>
    <t>Auxiliar de suport</t>
  </si>
  <si>
    <t>Peó</t>
  </si>
  <si>
    <t>Sou Base</t>
  </si>
  <si>
    <t>Clau per cerques</t>
  </si>
  <si>
    <t>Punt C.Lloc fins maig</t>
  </si>
  <si>
    <t>C.Lloc</t>
  </si>
  <si>
    <t>P.Ad.</t>
  </si>
  <si>
    <t>Total mensual</t>
  </si>
  <si>
    <t>Extres: juny + desembre</t>
  </si>
  <si>
    <t>Total anual</t>
  </si>
  <si>
    <t>A1L</t>
  </si>
  <si>
    <t>A2L</t>
  </si>
  <si>
    <t>C1L</t>
  </si>
  <si>
    <t>C2L</t>
  </si>
  <si>
    <t>APL</t>
  </si>
  <si>
    <t>Auxiliar de serveis</t>
  </si>
  <si>
    <t>Tècnic/a superior</t>
  </si>
  <si>
    <t>Prof. aux. conservatori</t>
  </si>
  <si>
    <t>Mestre/a</t>
  </si>
  <si>
    <t>Tècnic/a mitjà/ana</t>
  </si>
  <si>
    <t>Encarregat/ada d'administració</t>
  </si>
  <si>
    <t>Tècnic/a auxiliar especialista</t>
  </si>
  <si>
    <t>Administratiu/iva de gestió</t>
  </si>
  <si>
    <t>Tècnic/a auxiliar</t>
  </si>
  <si>
    <t>Aux. tècnic/a especialista</t>
  </si>
  <si>
    <t>Aux. administratiu/iva</t>
  </si>
  <si>
    <t>Monitor/a</t>
  </si>
  <si>
    <t>Auxiliar tècnic/a</t>
  </si>
  <si>
    <t>Auxiliar d'equipaments</t>
  </si>
  <si>
    <t>Operari/ària</t>
  </si>
  <si>
    <t xml:space="preserve">Assistent de serveis </t>
  </si>
  <si>
    <t>GRUP</t>
  </si>
  <si>
    <t>Tècnic/a de gestió/projectes</t>
  </si>
  <si>
    <t>Professor/a</t>
  </si>
  <si>
    <t>Personal tècnic de suport a la docència</t>
  </si>
  <si>
    <t>Director/a tècnic/a</t>
  </si>
  <si>
    <t>Tècnic/a mitjà/ana de gestió/projecte</t>
  </si>
  <si>
    <t>Mestre/a de taller</t>
  </si>
  <si>
    <t>Cap d'unitat administrativa/operativa</t>
  </si>
  <si>
    <t>Administratiu/iva</t>
  </si>
  <si>
    <t>Encarregat/ada</t>
  </si>
  <si>
    <t xml:space="preserve">Educador/a </t>
  </si>
  <si>
    <t>Aux. d'educació especial</t>
  </si>
  <si>
    <t>Peó especialista</t>
  </si>
  <si>
    <t>Director/a</t>
  </si>
  <si>
    <t>Coordinador/a d'activitats</t>
  </si>
  <si>
    <t>Delegat/ada de direcció</t>
  </si>
  <si>
    <t>Cap d'estudis i secretari/ària acadèmic/a</t>
  </si>
  <si>
    <t>IMPORTS DELS DIFERENTS COMPLEMENTS RETRIBUTIUS (€/MES)</t>
  </si>
  <si>
    <t>Grup A2L</t>
  </si>
  <si>
    <t>Grup C1L / C2L</t>
  </si>
  <si>
    <t>Cap de taller (a extingir)</t>
  </si>
  <si>
    <t>Ordenança</t>
  </si>
  <si>
    <t>DIPUTACIÓ DE TARRAGONA</t>
  </si>
  <si>
    <t>RETRIBUCIONS DEL PERSONAL LABORAL</t>
  </si>
  <si>
    <t>CATEGORIA</t>
  </si>
  <si>
    <t>C.Nivell</t>
  </si>
  <si>
    <t>C. Nivell</t>
  </si>
  <si>
    <t>C. Lloc</t>
  </si>
  <si>
    <t>Percentatge SS Lab</t>
  </si>
  <si>
    <t>Topall SS per persona Laborals</t>
  </si>
  <si>
    <t>PREUS TRIENNIS I SOU BASE PER PAGUES EXTRES</t>
  </si>
  <si>
    <t>Sou extra</t>
  </si>
  <si>
    <t>Trienni mensual</t>
  </si>
  <si>
    <t>Trienni extra</t>
  </si>
  <si>
    <t>Cap de servei</t>
  </si>
  <si>
    <t>Responsable d'unitat</t>
  </si>
  <si>
    <t>BL</t>
  </si>
  <si>
    <t>Mestre taller OOE</t>
  </si>
  <si>
    <t>Tècnic/a especialista</t>
  </si>
  <si>
    <t>Aux.Administratiu/iva de gestió</t>
  </si>
  <si>
    <t>Cap d'organisme autònom</t>
  </si>
  <si>
    <t>Director/a tècnic/a (a extingir)</t>
  </si>
  <si>
    <t>Cap de secció</t>
  </si>
  <si>
    <t>Cap de projecte</t>
  </si>
  <si>
    <t>Aux. tècnic/a especialista (a extingir)</t>
  </si>
  <si>
    <t>Aux. administratiu/iva de gestió (a extingir)</t>
  </si>
  <si>
    <t>Preu Punt Complement de Llocs de Comandament valorats</t>
  </si>
  <si>
    <t>Preu Punt Complement de Lloc de la resta de llocs</t>
  </si>
  <si>
    <t>RETRIBUCIONS ALUMNES DE PROJECTES I PLANS D'OCUPACIÓ</t>
  </si>
  <si>
    <t>Lloc tipus</t>
  </si>
  <si>
    <t>Retribució mensual</t>
  </si>
  <si>
    <t>Retribució any 
(14 pagues)</t>
  </si>
  <si>
    <t>F01</t>
  </si>
  <si>
    <t>F02</t>
  </si>
  <si>
    <t>Funcions de coordinació del projecte</t>
  </si>
  <si>
    <t>Funcions de cap d'equip</t>
  </si>
  <si>
    <t>Funcions de localització i disponibilitat</t>
  </si>
  <si>
    <t>Cap de secció (a extingir)</t>
  </si>
  <si>
    <t>HE Ord.</t>
  </si>
  <si>
    <t>HE Fest</t>
  </si>
  <si>
    <t>HE noc</t>
  </si>
  <si>
    <t>EAD de Reus, EAD de Tarragona, ECM (Reus, Tarragona i Tortosa)</t>
  </si>
  <si>
    <t>Cap d'estudis o secretari/ària acadèmic/a</t>
  </si>
  <si>
    <t>CPEE Alba / CPEE Sant Jordi</t>
  </si>
  <si>
    <t>CPEE Sant Rafael</t>
  </si>
  <si>
    <t>EAD de Reus, EAD de Tarragona</t>
  </si>
  <si>
    <t>Cap de departament o cap d'àrea o coordinador/a</t>
  </si>
  <si>
    <t>(per dia festiu treballat)</t>
  </si>
  <si>
    <t>Càrrec directiu centres</t>
  </si>
  <si>
    <t>Càrrec no directiu centres</t>
  </si>
  <si>
    <t>Coordinació de seguretat d'obres</t>
  </si>
  <si>
    <t>Emergències especials</t>
  </si>
  <si>
    <t>Productivitat xofers</t>
  </si>
  <si>
    <t>Jornada especial</t>
  </si>
  <si>
    <t>Jornada especial Auditori</t>
  </si>
  <si>
    <t>Localització</t>
  </si>
  <si>
    <t>Penositat</t>
  </si>
  <si>
    <t>Pernoctació</t>
  </si>
  <si>
    <t>Dia laborable</t>
  </si>
  <si>
    <t>Dia festiu</t>
  </si>
  <si>
    <t>(per dia)</t>
  </si>
  <si>
    <t>Productivitat per impartir formació</t>
  </si>
  <si>
    <t>Formació impartida fora de la jornada laboral</t>
  </si>
  <si>
    <t>Formació virtual</t>
  </si>
  <si>
    <t>(per hora)</t>
  </si>
  <si>
    <t>Guàrdia</t>
  </si>
  <si>
    <t>Personal en torn de guàrdia</t>
  </si>
  <si>
    <t>(dia laborable)</t>
  </si>
  <si>
    <t>(dia festiu)</t>
  </si>
  <si>
    <t>Responsable del torn de guàrdia)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</si>
  <si>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</si>
  <si>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</si>
  <si>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</si>
  <si>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</si>
  <si>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</si>
  <si>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</si>
  <si>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ECM (Reus, Tarragona i Tortosa)</t>
  </si>
  <si>
    <t>Festius xofers</t>
  </si>
  <si>
    <t>Productivitat de caràcter artístic o tècnic</t>
  </si>
  <si>
    <t>Treball per torns (ordinaris)</t>
  </si>
  <si>
    <t>GRATIFICACIONS PER ACTIVITATS AMB ALUMNAT EN QUÈ PARTICIPI EL PERSONAL DOCENT EN DIES NO LABORABLES</t>
  </si>
  <si>
    <t>COMPLEMENT PER FUNCIONS ADDICIONALS PERSONAL DE PROJECTES I PLANS D'OCUPACIÓ</t>
  </si>
  <si>
    <t>C. NIVELL</t>
  </si>
  <si>
    <t>C. LLOC</t>
  </si>
  <si>
    <t>Hora extra ordinària</t>
  </si>
  <si>
    <t>Hora extra festiva</t>
  </si>
  <si>
    <t>Hora extra nocturna</t>
  </si>
  <si>
    <t>Els imports de les hores extraordinàries es calcularan anualment tenint en compte la jornada en còmput anual.</t>
  </si>
  <si>
    <t>Alumne/a taller</t>
  </si>
  <si>
    <t>Alumne/a casa d'oficis</t>
  </si>
  <si>
    <t>SOC</t>
  </si>
  <si>
    <t>PREU HORA EXTRAORDINÀRIA</t>
  </si>
  <si>
    <t>Varia per treball realitzat entre</t>
  </si>
  <si>
    <t>i un màxim de</t>
  </si>
  <si>
    <t>L'Escola, Centre per l'Art la Cultura (Tortosa)</t>
  </si>
  <si>
    <t>Fires i promocions (Patronat de Turisme)</t>
  </si>
  <si>
    <t>Per assistència en festiu</t>
  </si>
  <si>
    <t>Aquests topalls estan referenciats al full de càlcul 'taules 2023.xlsx'</t>
  </si>
  <si>
    <t>TAULA SALARIAL 2024</t>
  </si>
  <si>
    <t>Àrea de Persones i Talent</t>
  </si>
  <si>
    <t>A1L-30-1377</t>
  </si>
  <si>
    <t>A1L-26-90</t>
  </si>
  <si>
    <t>A1L-29-1031</t>
  </si>
  <si>
    <t>A1L-28-835</t>
  </si>
  <si>
    <t>A1L-26-759</t>
  </si>
  <si>
    <t>A1L-25-680</t>
  </si>
  <si>
    <t>A1L-24-83</t>
  </si>
  <si>
    <t>A1L-24-623</t>
  </si>
  <si>
    <t>A1L-22-67</t>
  </si>
  <si>
    <t>A1L-22-50</t>
  </si>
  <si>
    <t>A2L-24-83</t>
  </si>
  <si>
    <t>A2L-26-759</t>
  </si>
  <si>
    <t>A2L-25-680</t>
  </si>
  <si>
    <t>A2L-24-623</t>
  </si>
  <si>
    <t>A2L-22-67</t>
  </si>
  <si>
    <t>A2L-22-50</t>
  </si>
  <si>
    <t>BL-22-50</t>
  </si>
  <si>
    <t>BL-20-40</t>
  </si>
  <si>
    <t>C1L-22-55</t>
  </si>
  <si>
    <t>C1L-20-47</t>
  </si>
  <si>
    <t>C1L-20-40</t>
  </si>
  <si>
    <t>C1L-18-37</t>
  </si>
  <si>
    <t>C1L-18-33</t>
  </si>
  <si>
    <t>C2L-18-33</t>
  </si>
  <si>
    <t>C2L-17-31</t>
  </si>
  <si>
    <t>C2L-16-29</t>
  </si>
  <si>
    <t>C2L-15-34</t>
  </si>
  <si>
    <t>C2L-15-26</t>
  </si>
  <si>
    <t>C2L-14-23</t>
  </si>
  <si>
    <t>APL-14-28</t>
  </si>
  <si>
    <t>APL-13-27</t>
  </si>
  <si>
    <t>APL-13-24</t>
  </si>
  <si>
    <t>APL-10-20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</si>
</sst>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€-2]* #,##0.00_-;\-[$€-2]* #,##0.00_-;_-[$€-2]* &quot;-&quot;??_-"/>
    <numFmt numFmtId="166" formatCode="#,##0.00_ ;\-#,##0.0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4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0" fillId="2" borderId="0" xfId="0" applyFill="1"/>
    <xf numFmtId="0" fontId="13" fillId="0" borderId="0" xfId="0" applyFont="1" applyFill="1"/>
    <xf numFmtId="0" fontId="1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/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/>
    <xf numFmtId="0" fontId="10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0" fillId="0" borderId="0" xfId="0" applyFill="1" applyBorder="1"/>
    <xf numFmtId="0" fontId="1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0" fontId="5" fillId="3" borderId="3" xfId="0" applyFont="1" applyFill="1" applyBorder="1"/>
    <xf numFmtId="0" fontId="0" fillId="3" borderId="3" xfId="0" applyFill="1" applyBorder="1"/>
    <xf numFmtId="0" fontId="5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right"/>
    </xf>
    <xf numFmtId="0" fontId="4" fillId="3" borderId="3" xfId="0" applyFont="1" applyFill="1" applyBorder="1"/>
    <xf numFmtId="0" fontId="4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7" fillId="3" borderId="0" xfId="0" applyFont="1" applyFill="1" applyBorder="1"/>
    <xf numFmtId="0" fontId="8" fillId="3" borderId="0" xfId="0" applyFont="1" applyFill="1" applyBorder="1" applyAlignment="1"/>
    <xf numFmtId="0" fontId="7" fillId="3" borderId="0" xfId="0" applyFont="1" applyFill="1"/>
    <xf numFmtId="10" fontId="1" fillId="6" borderId="6" xfId="0" applyNumberFormat="1" applyFont="1" applyFill="1" applyBorder="1"/>
    <xf numFmtId="166" fontId="16" fillId="6" borderId="6" xfId="2" applyNumberFormat="1" applyFont="1" applyFill="1" applyBorder="1"/>
    <xf numFmtId="0" fontId="4" fillId="3" borderId="3" xfId="0" applyFont="1" applyFill="1" applyBorder="1" applyAlignment="1"/>
    <xf numFmtId="0" fontId="12" fillId="0" borderId="21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vertical="center" wrapText="1"/>
    </xf>
    <xf numFmtId="0" fontId="8" fillId="0" borderId="0" xfId="0" applyFont="1" applyAlignment="1"/>
    <xf numFmtId="0" fontId="2" fillId="0" borderId="0" xfId="0" applyFont="1"/>
    <xf numFmtId="4" fontId="4" fillId="0" borderId="3" xfId="0" applyNumberFormat="1" applyFont="1" applyFill="1" applyBorder="1"/>
    <xf numFmtId="0" fontId="17" fillId="5" borderId="1" xfId="0" applyFont="1" applyFill="1" applyBorder="1" applyAlignment="1">
      <alignment horizontal="justify" vertical="top" wrapText="1"/>
    </xf>
    <xf numFmtId="0" fontId="19" fillId="5" borderId="6" xfId="0" applyFont="1" applyFill="1" applyBorder="1" applyAlignment="1">
      <alignment horizontal="justify" vertical="center" wrapText="1"/>
    </xf>
    <xf numFmtId="0" fontId="2" fillId="3" borderId="0" xfId="0" applyFont="1" applyFill="1"/>
    <xf numFmtId="0" fontId="9" fillId="0" borderId="0" xfId="0" applyFont="1"/>
    <xf numFmtId="9" fontId="9" fillId="0" borderId="0" xfId="0" applyNumberFormat="1" applyFont="1"/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2" fillId="3" borderId="3" xfId="0" applyFont="1" applyFill="1" applyBorder="1"/>
    <xf numFmtId="4" fontId="8" fillId="3" borderId="0" xfId="0" applyNumberFormat="1" applyFont="1" applyFill="1" applyAlignment="1"/>
    <xf numFmtId="0" fontId="12" fillId="0" borderId="14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3" xfId="0" applyFont="1" applyFill="1" applyBorder="1" applyAlignment="1"/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3" xfId="0" applyFont="1" applyFill="1" applyBorder="1" applyAlignment="1"/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Fill="1"/>
    <xf numFmtId="0" fontId="11" fillId="3" borderId="0" xfId="0" applyFont="1" applyFill="1" applyBorder="1" applyAlignment="1">
      <alignment horizontal="center"/>
    </xf>
    <xf numFmtId="0" fontId="0" fillId="3" borderId="0" xfId="0" applyFill="1"/>
    <xf numFmtId="0" fontId="8" fillId="3" borderId="0" xfId="0" applyFont="1" applyFill="1" applyAlignment="1"/>
    <xf numFmtId="0" fontId="8" fillId="3" borderId="0" xfId="0" applyFont="1" applyFill="1" applyBorder="1" applyAlignment="1"/>
    <xf numFmtId="0" fontId="4" fillId="3" borderId="3" xfId="0" applyFont="1" applyFill="1" applyBorder="1" applyAlignment="1"/>
    <xf numFmtId="0" fontId="0" fillId="0" borderId="3" xfId="0" applyFill="1" applyBorder="1"/>
    <xf numFmtId="0" fontId="11" fillId="3" borderId="0" xfId="0" applyFont="1" applyFill="1" applyBorder="1" applyAlignment="1">
      <alignment horizontal="center"/>
    </xf>
    <xf numFmtId="0" fontId="4" fillId="3" borderId="3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8" fillId="3" borderId="0" xfId="0" applyFont="1" applyFill="1" applyAlignment="1"/>
    <xf numFmtId="0" fontId="8" fillId="3" borderId="0" xfId="0" applyFont="1" applyFill="1" applyBorder="1" applyAlignment="1"/>
    <xf numFmtId="0" fontId="4" fillId="3" borderId="3" xfId="0" applyFont="1" applyFill="1" applyBorder="1" applyAlignment="1"/>
    <xf numFmtId="0" fontId="21" fillId="3" borderId="0" xfId="0" applyFont="1" applyFill="1" applyBorder="1" applyAlignment="1"/>
    <xf numFmtId="0" fontId="0" fillId="0" borderId="0" xfId="0" applyFill="1"/>
    <xf numFmtId="0" fontId="0" fillId="3" borderId="0" xfId="0" applyFill="1"/>
    <xf numFmtId="0" fontId="8" fillId="3" borderId="0" xfId="0" applyFont="1" applyFill="1" applyAlignment="1"/>
    <xf numFmtId="0" fontId="8" fillId="3" borderId="0" xfId="0" applyFont="1" applyFill="1" applyAlignment="1">
      <alignment horizontal="right"/>
    </xf>
    <xf numFmtId="0" fontId="8" fillId="3" borderId="0" xfId="0" applyFont="1" applyFill="1" applyBorder="1" applyAlignment="1"/>
    <xf numFmtId="0" fontId="7" fillId="3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0" borderId="0" xfId="0" applyFont="1"/>
    <xf numFmtId="4" fontId="8" fillId="3" borderId="6" xfId="0" applyNumberFormat="1" applyFont="1" applyFill="1" applyBorder="1"/>
    <xf numFmtId="4" fontId="8" fillId="3" borderId="9" xfId="0" applyNumberFormat="1" applyFont="1" applyFill="1" applyBorder="1"/>
    <xf numFmtId="4" fontId="8" fillId="3" borderId="7" xfId="0" applyNumberFormat="1" applyFont="1" applyFill="1" applyBorder="1"/>
    <xf numFmtId="4" fontId="8" fillId="3" borderId="10" xfId="0" applyNumberFormat="1" applyFont="1" applyFill="1" applyBorder="1"/>
    <xf numFmtId="4" fontId="8" fillId="3" borderId="2" xfId="0" applyNumberFormat="1" applyFont="1" applyFill="1" applyBorder="1"/>
    <xf numFmtId="4" fontId="8" fillId="3" borderId="8" xfId="0" applyNumberFormat="1" applyFont="1" applyFill="1" applyBorder="1"/>
    <xf numFmtId="4" fontId="8" fillId="0" borderId="2" xfId="0" applyNumberFormat="1" applyFont="1" applyBorder="1"/>
    <xf numFmtId="4" fontId="8" fillId="0" borderId="8" xfId="0" applyNumberFormat="1" applyFont="1" applyBorder="1"/>
    <xf numFmtId="4" fontId="8" fillId="0" borderId="7" xfId="0" applyNumberFormat="1" applyFont="1" applyBorder="1"/>
    <xf numFmtId="4" fontId="8" fillId="0" borderId="10" xfId="0" applyNumberFormat="1" applyFont="1" applyBorder="1"/>
    <xf numFmtId="4" fontId="8" fillId="0" borderId="6" xfId="0" applyNumberFormat="1" applyFont="1" applyBorder="1"/>
    <xf numFmtId="4" fontId="8" fillId="0" borderId="9" xfId="0" applyNumberFormat="1" applyFont="1" applyBorder="1"/>
    <xf numFmtId="0" fontId="10" fillId="0" borderId="3" xfId="0" applyFont="1" applyFill="1" applyBorder="1" applyAlignment="1"/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4" fontId="8" fillId="3" borderId="6" xfId="0" applyNumberFormat="1" applyFont="1" applyFill="1" applyBorder="1"/>
    <xf numFmtId="4" fontId="8" fillId="3" borderId="9" xfId="0" applyNumberFormat="1" applyFont="1" applyFill="1" applyBorder="1"/>
    <xf numFmtId="0" fontId="12" fillId="5" borderId="4" xfId="0" applyFont="1" applyFill="1" applyBorder="1" applyAlignment="1"/>
    <xf numFmtId="0" fontId="12" fillId="5" borderId="30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7" fillId="5" borderId="20" xfId="0" applyFont="1" applyFill="1" applyBorder="1" applyAlignment="1">
      <alignment vertical="center" wrapText="1"/>
    </xf>
    <xf numFmtId="0" fontId="17" fillId="5" borderId="25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2" fillId="5" borderId="16" xfId="0" applyFont="1" applyFill="1" applyBorder="1"/>
    <xf numFmtId="0" fontId="22" fillId="5" borderId="17" xfId="0" applyFont="1" applyFill="1" applyBorder="1"/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PER\UNITAT%20PLANIFICACIO%20I%20ORGANITZACIO%20RECURSOS%20HUMANS\PLANTILLA\Plantilla%20Funcionaris\taules%202024%20-%20amb%2025.xlsx" TargetMode="External"/><Relationship Id="rId1" Type="http://schemas.openxmlformats.org/officeDocument/2006/relationships/externalLinkPath" Target="/PER/UNITAT%20PLANIFICACIO%20I%20ORGANITZACIO%20RECURSOS%20HUMANS/PLANTILLA/Plantilla%20Funcionaris/taules%202024%20-%20amb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a"/>
      <sheetName val="Dada"/>
      <sheetName val="Organics compta"/>
      <sheetName val="Partides"/>
      <sheetName val="TriCat"/>
      <sheetName val="TriCatBase"/>
      <sheetName val="Categ"/>
    </sheetNames>
    <sheetDataSet>
      <sheetData sheetId="0">
        <row r="5">
          <cell r="B5" t="str">
            <v>A1</v>
          </cell>
        </row>
        <row r="21">
          <cell r="E21">
            <v>0.33579999999999999</v>
          </cell>
        </row>
        <row r="22">
          <cell r="E22">
            <v>19021.73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5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5.7109375" style="2" customWidth="1"/>
    <col min="2" max="2" width="24.5703125" style="2" customWidth="1"/>
    <col min="3" max="3" width="5.85546875" style="2" hidden="1" customWidth="1"/>
    <col min="4" max="4" width="6.5703125" style="2" customWidth="1"/>
    <col min="5" max="5" width="5.7109375" style="2" bestFit="1" customWidth="1"/>
    <col min="6" max="6" width="7.5703125" style="2" hidden="1" customWidth="1"/>
    <col min="7" max="8" width="8.7109375" style="2" customWidth="1"/>
    <col min="9" max="9" width="8.42578125" style="2" customWidth="1"/>
    <col min="10" max="10" width="6.85546875" style="2" customWidth="1"/>
    <col min="11" max="11" width="8.7109375" style="3" customWidth="1"/>
    <col min="12" max="12" width="10.28515625" style="3" customWidth="1"/>
    <col min="13" max="13" width="10.140625" style="3" bestFit="1" customWidth="1"/>
    <col min="14" max="14" width="11.42578125" style="2" hidden="1" customWidth="1"/>
    <col min="15" max="17" width="7.28515625" style="2" hidden="1" customWidth="1"/>
    <col min="18" max="18" width="11.42578125" style="2" customWidth="1"/>
    <col min="19" max="16384" width="11.42578125" style="2"/>
  </cols>
  <sheetData>
    <row r="1" spans="1:17" ht="9.75" customHeight="1" x14ac:dyDescent="0.2">
      <c r="A1" s="6" t="s">
        <v>58</v>
      </c>
      <c r="B1" s="7"/>
      <c r="C1" s="7"/>
      <c r="D1" s="7"/>
      <c r="E1" s="7"/>
      <c r="F1" s="8"/>
      <c r="G1" s="9"/>
      <c r="H1" s="10"/>
      <c r="I1" s="3"/>
      <c r="J1" s="11"/>
      <c r="K1" s="11"/>
      <c r="L1" s="12"/>
      <c r="M1" s="2"/>
    </row>
    <row r="2" spans="1:17" ht="12" customHeight="1" x14ac:dyDescent="0.2">
      <c r="A2" s="6" t="s">
        <v>155</v>
      </c>
      <c r="B2" s="7"/>
      <c r="C2" s="7"/>
      <c r="D2" s="7"/>
      <c r="E2" s="7"/>
      <c r="F2" s="8"/>
      <c r="G2" s="9"/>
      <c r="H2" s="10"/>
      <c r="I2" s="3"/>
      <c r="J2" s="11"/>
      <c r="K2" s="11"/>
      <c r="L2" s="12"/>
      <c r="M2" s="2"/>
    </row>
    <row r="3" spans="1:17" ht="13.5" thickBot="1" x14ac:dyDescent="0.25">
      <c r="A3" s="13"/>
      <c r="B3" s="125"/>
      <c r="C3" s="14"/>
      <c r="D3" s="14"/>
      <c r="E3" s="14"/>
      <c r="F3" s="15"/>
      <c r="G3" s="16"/>
      <c r="H3" s="16"/>
      <c r="I3" s="17"/>
      <c r="J3" s="18"/>
      <c r="K3" s="18"/>
      <c r="L3" s="19"/>
      <c r="M3" s="32"/>
    </row>
    <row r="4" spans="1:17" ht="16.5" thickBot="1" x14ac:dyDescent="0.3">
      <c r="A4" s="230" t="s">
        <v>59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</row>
    <row r="5" spans="1:17" ht="16.5" thickBo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33"/>
    </row>
    <row r="6" spans="1:17" ht="15.75" thickBot="1" x14ac:dyDescent="0.3">
      <c r="A6" s="221" t="s">
        <v>154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7" ht="13.5" thickBot="1" x14ac:dyDescent="0.25">
      <c r="A7" s="26"/>
      <c r="B7" s="31"/>
      <c r="C7" s="27"/>
      <c r="D7" s="27"/>
      <c r="E7" s="27"/>
      <c r="F7" s="27"/>
      <c r="G7" s="27"/>
      <c r="H7" s="26"/>
      <c r="I7" s="28" t="s">
        <v>9</v>
      </c>
      <c r="J7" s="28"/>
      <c r="K7" s="29">
        <v>20.3</v>
      </c>
      <c r="L7" s="30"/>
      <c r="M7" s="30"/>
      <c r="O7" s="129">
        <v>1519</v>
      </c>
      <c r="P7" s="130">
        <v>0.15</v>
      </c>
      <c r="Q7" s="130">
        <v>0.25</v>
      </c>
    </row>
    <row r="8" spans="1:17" customFormat="1" ht="29.25" customHeight="1" thickBot="1" x14ac:dyDescent="0.25">
      <c r="A8" s="67" t="s">
        <v>36</v>
      </c>
      <c r="B8" s="22" t="s">
        <v>60</v>
      </c>
      <c r="C8" s="23" t="s">
        <v>0</v>
      </c>
      <c r="D8" s="68" t="s">
        <v>62</v>
      </c>
      <c r="E8" s="24" t="s">
        <v>63</v>
      </c>
      <c r="F8" s="24" t="s">
        <v>8</v>
      </c>
      <c r="G8" s="68" t="s">
        <v>7</v>
      </c>
      <c r="H8" s="24" t="s">
        <v>61</v>
      </c>
      <c r="I8" s="68" t="s">
        <v>10</v>
      </c>
      <c r="J8" s="23" t="s">
        <v>11</v>
      </c>
      <c r="K8" s="69" t="s">
        <v>12</v>
      </c>
      <c r="L8" s="23" t="s">
        <v>13</v>
      </c>
      <c r="M8" s="70" t="s">
        <v>14</v>
      </c>
      <c r="N8" s="25"/>
      <c r="O8" s="131" t="s">
        <v>94</v>
      </c>
      <c r="P8" s="131" t="s">
        <v>95</v>
      </c>
      <c r="Q8" s="131" t="s">
        <v>96</v>
      </c>
    </row>
    <row r="9" spans="1:17" customFormat="1" x14ac:dyDescent="0.2">
      <c r="A9" s="231" t="s">
        <v>15</v>
      </c>
      <c r="B9" s="120" t="s">
        <v>76</v>
      </c>
      <c r="C9" s="1" t="s">
        <v>15</v>
      </c>
      <c r="D9" s="61">
        <v>30</v>
      </c>
      <c r="E9" s="62">
        <v>1377</v>
      </c>
      <c r="F9" s="63" t="s">
        <v>156</v>
      </c>
      <c r="G9" s="64">
        <v>1333.4</v>
      </c>
      <c r="H9" s="65">
        <v>1164.74</v>
      </c>
      <c r="I9" s="66">
        <v>4867.1400000000003</v>
      </c>
      <c r="J9" s="65">
        <v>0</v>
      </c>
      <c r="K9" s="64">
        <v>7365.2800000000007</v>
      </c>
      <c r="L9" s="49">
        <v>13709.420000000002</v>
      </c>
      <c r="M9" s="51">
        <v>102092.78000000001</v>
      </c>
      <c r="N9" s="5">
        <v>822.83</v>
      </c>
      <c r="O9" s="132">
        <v>67.209999999999994</v>
      </c>
      <c r="P9" s="132">
        <v>77.290000000000006</v>
      </c>
      <c r="Q9" s="132">
        <v>84.01</v>
      </c>
    </row>
    <row r="10" spans="1:17" customFormat="1" ht="24" x14ac:dyDescent="0.2">
      <c r="A10" s="232"/>
      <c r="B10" s="121" t="s">
        <v>77</v>
      </c>
      <c r="C10" s="36" t="s">
        <v>15</v>
      </c>
      <c r="D10" s="37">
        <v>26</v>
      </c>
      <c r="E10" s="38">
        <v>90</v>
      </c>
      <c r="F10" s="39" t="s">
        <v>157</v>
      </c>
      <c r="G10" s="40">
        <v>1333.4</v>
      </c>
      <c r="H10" s="41">
        <v>839.48</v>
      </c>
      <c r="I10" s="42">
        <v>2087.25</v>
      </c>
      <c r="J10" s="41">
        <v>328.36</v>
      </c>
      <c r="K10" s="40">
        <v>4588.49</v>
      </c>
      <c r="L10" s="41">
        <v>8155.84</v>
      </c>
      <c r="M10" s="52">
        <v>63217.72</v>
      </c>
      <c r="N10" s="5">
        <v>822.83</v>
      </c>
      <c r="O10" s="132">
        <v>41.62</v>
      </c>
      <c r="P10" s="132">
        <v>47.86</v>
      </c>
      <c r="Q10" s="132">
        <v>52.03</v>
      </c>
    </row>
    <row r="11" spans="1:17" customFormat="1" x14ac:dyDescent="0.2">
      <c r="A11" s="232"/>
      <c r="B11" s="240" t="s">
        <v>70</v>
      </c>
      <c r="C11" s="36" t="s">
        <v>15</v>
      </c>
      <c r="D11" s="37">
        <v>29</v>
      </c>
      <c r="E11" s="38">
        <v>1031</v>
      </c>
      <c r="F11" s="39" t="s">
        <v>158</v>
      </c>
      <c r="G11" s="40">
        <v>1333.4</v>
      </c>
      <c r="H11" s="41">
        <v>1044.71</v>
      </c>
      <c r="I11" s="42">
        <v>3644.17</v>
      </c>
      <c r="J11" s="41">
        <v>0</v>
      </c>
      <c r="K11" s="40">
        <v>6022.2800000000007</v>
      </c>
      <c r="L11" s="41">
        <v>11023.42</v>
      </c>
      <c r="M11" s="52">
        <v>83290.780000000013</v>
      </c>
      <c r="N11" s="5">
        <v>822.83</v>
      </c>
      <c r="O11" s="132">
        <v>54.83</v>
      </c>
      <c r="P11" s="132">
        <v>63.05</v>
      </c>
      <c r="Q11" s="132">
        <v>68.540000000000006</v>
      </c>
    </row>
    <row r="12" spans="1:17" customFormat="1" x14ac:dyDescent="0.2">
      <c r="A12" s="232"/>
      <c r="B12" s="241"/>
      <c r="C12" s="36" t="s">
        <v>15</v>
      </c>
      <c r="D12" s="37">
        <v>28</v>
      </c>
      <c r="E12" s="38">
        <v>835</v>
      </c>
      <c r="F12" s="39" t="s">
        <v>159</v>
      </c>
      <c r="G12" s="40">
        <v>1333.4</v>
      </c>
      <c r="H12" s="41">
        <v>1000.81</v>
      </c>
      <c r="I12" s="42">
        <v>2951.39</v>
      </c>
      <c r="J12" s="41">
        <v>0</v>
      </c>
      <c r="K12" s="40">
        <v>5285.6</v>
      </c>
      <c r="L12" s="41">
        <v>9550.06</v>
      </c>
      <c r="M12" s="52">
        <v>72977.260000000009</v>
      </c>
      <c r="N12" s="5">
        <v>822.83</v>
      </c>
      <c r="O12" s="132">
        <v>48.04</v>
      </c>
      <c r="P12" s="132">
        <v>55.25</v>
      </c>
      <c r="Q12" s="132">
        <v>60.05</v>
      </c>
    </row>
    <row r="13" spans="1:17" customFormat="1" x14ac:dyDescent="0.2">
      <c r="A13" s="232"/>
      <c r="B13" s="240" t="s">
        <v>78</v>
      </c>
      <c r="C13" s="36" t="s">
        <v>15</v>
      </c>
      <c r="D13" s="37">
        <v>26</v>
      </c>
      <c r="E13" s="38">
        <v>759</v>
      </c>
      <c r="F13" s="39" t="s">
        <v>160</v>
      </c>
      <c r="G13" s="40">
        <v>1333.4</v>
      </c>
      <c r="H13" s="41">
        <v>839.48</v>
      </c>
      <c r="I13" s="42">
        <v>2682.76</v>
      </c>
      <c r="J13" s="41">
        <v>0</v>
      </c>
      <c r="K13" s="40">
        <v>4855.6400000000003</v>
      </c>
      <c r="L13" s="41">
        <v>8690.14</v>
      </c>
      <c r="M13" s="52">
        <v>66957.820000000007</v>
      </c>
      <c r="N13" s="5">
        <v>822.83</v>
      </c>
      <c r="O13" s="132">
        <v>44.08</v>
      </c>
      <c r="P13" s="132">
        <v>50.69</v>
      </c>
      <c r="Q13" s="132">
        <v>55.1</v>
      </c>
    </row>
    <row r="14" spans="1:17" customFormat="1" x14ac:dyDescent="0.2">
      <c r="A14" s="232"/>
      <c r="B14" s="241"/>
      <c r="C14" s="36" t="s">
        <v>15</v>
      </c>
      <c r="D14" s="37">
        <v>25</v>
      </c>
      <c r="E14" s="38">
        <v>680</v>
      </c>
      <c r="F14" s="39" t="s">
        <v>161</v>
      </c>
      <c r="G14" s="40">
        <v>1333.4</v>
      </c>
      <c r="H14" s="41">
        <v>744.79</v>
      </c>
      <c r="I14" s="42">
        <v>2403.5300000000002</v>
      </c>
      <c r="J14" s="41">
        <v>0</v>
      </c>
      <c r="K14" s="40">
        <v>4481.72</v>
      </c>
      <c r="L14" s="41">
        <v>7942.3</v>
      </c>
      <c r="M14" s="52">
        <v>61722.94</v>
      </c>
      <c r="N14" s="5">
        <v>822.83</v>
      </c>
      <c r="O14" s="132">
        <v>40.630000000000003</v>
      </c>
      <c r="P14" s="132">
        <v>46.72</v>
      </c>
      <c r="Q14" s="132">
        <v>50.79</v>
      </c>
    </row>
    <row r="15" spans="1:17" customFormat="1" x14ac:dyDescent="0.2">
      <c r="A15" s="232"/>
      <c r="B15" s="135" t="s">
        <v>93</v>
      </c>
      <c r="C15" s="36" t="s">
        <v>15</v>
      </c>
      <c r="D15" s="37">
        <v>24</v>
      </c>
      <c r="E15" s="38">
        <v>83</v>
      </c>
      <c r="F15" s="39" t="s">
        <v>162</v>
      </c>
      <c r="G15" s="40">
        <v>1333.4</v>
      </c>
      <c r="H15" s="41">
        <v>700.84</v>
      </c>
      <c r="I15" s="42">
        <v>1924.91</v>
      </c>
      <c r="J15" s="41">
        <v>310.36</v>
      </c>
      <c r="K15" s="40">
        <v>4269.51</v>
      </c>
      <c r="L15" s="41">
        <v>7517.88</v>
      </c>
      <c r="M15" s="52">
        <v>58752</v>
      </c>
      <c r="N15" s="5">
        <v>822.83</v>
      </c>
      <c r="O15" s="132">
        <v>38.68</v>
      </c>
      <c r="P15" s="132">
        <v>44.48</v>
      </c>
      <c r="Q15" s="132">
        <v>48.35</v>
      </c>
    </row>
    <row r="16" spans="1:17" customFormat="1" x14ac:dyDescent="0.2">
      <c r="A16" s="232"/>
      <c r="B16" s="240" t="s">
        <v>79</v>
      </c>
      <c r="C16" s="36" t="s">
        <v>15</v>
      </c>
      <c r="D16" s="37">
        <v>26</v>
      </c>
      <c r="E16" s="38">
        <v>759</v>
      </c>
      <c r="F16" s="39" t="s">
        <v>160</v>
      </c>
      <c r="G16" s="40">
        <v>1333.4</v>
      </c>
      <c r="H16" s="41">
        <v>839.48</v>
      </c>
      <c r="I16" s="42">
        <v>2682.76</v>
      </c>
      <c r="J16" s="41">
        <v>0</v>
      </c>
      <c r="K16" s="40">
        <v>4855.6400000000003</v>
      </c>
      <c r="L16" s="41">
        <v>8690.14</v>
      </c>
      <c r="M16" s="52">
        <v>66957.820000000007</v>
      </c>
      <c r="N16" s="5">
        <v>822.83</v>
      </c>
      <c r="O16" s="132">
        <v>44.08</v>
      </c>
      <c r="P16" s="132">
        <v>50.69</v>
      </c>
      <c r="Q16" s="132">
        <v>55.1</v>
      </c>
    </row>
    <row r="17" spans="1:17" customFormat="1" x14ac:dyDescent="0.2">
      <c r="A17" s="232"/>
      <c r="B17" s="241"/>
      <c r="C17" s="36" t="s">
        <v>15</v>
      </c>
      <c r="D17" s="37">
        <v>25</v>
      </c>
      <c r="E17" s="38">
        <v>680</v>
      </c>
      <c r="F17" s="39" t="s">
        <v>161</v>
      </c>
      <c r="G17" s="40">
        <v>1333.4</v>
      </c>
      <c r="H17" s="41">
        <v>744.79</v>
      </c>
      <c r="I17" s="42">
        <v>2403.5300000000002</v>
      </c>
      <c r="J17" s="41">
        <v>0</v>
      </c>
      <c r="K17" s="40">
        <v>4481.72</v>
      </c>
      <c r="L17" s="41">
        <v>7942.3</v>
      </c>
      <c r="M17" s="52">
        <v>61722.94</v>
      </c>
      <c r="N17" s="5">
        <v>822.83</v>
      </c>
      <c r="O17" s="132">
        <v>40.630000000000003</v>
      </c>
      <c r="P17" s="132">
        <v>46.72</v>
      </c>
      <c r="Q17" s="132">
        <v>50.79</v>
      </c>
    </row>
    <row r="18" spans="1:17" customFormat="1" x14ac:dyDescent="0.2">
      <c r="A18" s="232"/>
      <c r="B18" s="121" t="s">
        <v>71</v>
      </c>
      <c r="C18" s="36" t="s">
        <v>15</v>
      </c>
      <c r="D18" s="37">
        <v>24</v>
      </c>
      <c r="E18" s="38">
        <v>623</v>
      </c>
      <c r="F18" s="39" t="s">
        <v>163</v>
      </c>
      <c r="G18" s="40">
        <v>1333.4</v>
      </c>
      <c r="H18" s="41">
        <v>700.84</v>
      </c>
      <c r="I18" s="42">
        <v>2202.06</v>
      </c>
      <c r="J18" s="41">
        <v>0</v>
      </c>
      <c r="K18" s="40">
        <v>4236.3</v>
      </c>
      <c r="L18" s="41">
        <v>7451.46</v>
      </c>
      <c r="M18" s="52">
        <v>58287.060000000005</v>
      </c>
      <c r="N18" s="5">
        <v>822.83</v>
      </c>
      <c r="O18" s="132">
        <v>38.369999999999997</v>
      </c>
      <c r="P18" s="132">
        <v>44.13</v>
      </c>
      <c r="Q18" s="132">
        <v>47.96</v>
      </c>
    </row>
    <row r="19" spans="1:17" customFormat="1" x14ac:dyDescent="0.2">
      <c r="A19" s="232"/>
      <c r="B19" s="121" t="s">
        <v>37</v>
      </c>
      <c r="C19" s="36" t="s">
        <v>15</v>
      </c>
      <c r="D19" s="37">
        <v>22</v>
      </c>
      <c r="E19" s="38">
        <v>67</v>
      </c>
      <c r="F19" s="39" t="s">
        <v>164</v>
      </c>
      <c r="G19" s="40">
        <v>1333.4</v>
      </c>
      <c r="H19" s="41">
        <v>612.99</v>
      </c>
      <c r="I19" s="42">
        <v>1553.84</v>
      </c>
      <c r="J19" s="41">
        <v>274.77999999999997</v>
      </c>
      <c r="K19" s="40">
        <v>3775.01</v>
      </c>
      <c r="L19" s="41">
        <v>6528.8799999999992</v>
      </c>
      <c r="M19" s="52">
        <v>51829</v>
      </c>
      <c r="N19" s="5">
        <v>822.83</v>
      </c>
      <c r="O19" s="132">
        <v>34.119999999999997</v>
      </c>
      <c r="P19" s="132">
        <v>39.24</v>
      </c>
      <c r="Q19" s="132">
        <v>42.65</v>
      </c>
    </row>
    <row r="20" spans="1:17" customFormat="1" x14ac:dyDescent="0.2">
      <c r="A20" s="232"/>
      <c r="B20" s="44" t="s">
        <v>38</v>
      </c>
      <c r="C20" s="36" t="s">
        <v>15</v>
      </c>
      <c r="D20" s="37">
        <v>22</v>
      </c>
      <c r="E20" s="43">
        <v>50</v>
      </c>
      <c r="F20" s="39" t="s">
        <v>165</v>
      </c>
      <c r="G20" s="40">
        <v>1333.4</v>
      </c>
      <c r="H20" s="41">
        <v>612.99</v>
      </c>
      <c r="I20" s="42">
        <v>1159.5899999999999</v>
      </c>
      <c r="J20" s="41">
        <v>239.22</v>
      </c>
      <c r="K20" s="40">
        <v>3345.2</v>
      </c>
      <c r="L20" s="41">
        <v>5669.2599999999993</v>
      </c>
      <c r="M20" s="52">
        <v>45811.659999999996</v>
      </c>
      <c r="N20" s="5">
        <v>822.83</v>
      </c>
      <c r="O20" s="132">
        <v>30.16</v>
      </c>
      <c r="P20" s="132">
        <v>34.68</v>
      </c>
      <c r="Q20" s="132">
        <v>37.700000000000003</v>
      </c>
    </row>
    <row r="21" spans="1:17" customFormat="1" ht="24" x14ac:dyDescent="0.2">
      <c r="A21" s="232"/>
      <c r="B21" s="44" t="s">
        <v>39</v>
      </c>
      <c r="C21" s="36" t="s">
        <v>15</v>
      </c>
      <c r="D21" s="37">
        <v>22</v>
      </c>
      <c r="E21" s="43">
        <v>50</v>
      </c>
      <c r="F21" s="39" t="s">
        <v>165</v>
      </c>
      <c r="G21" s="40">
        <v>1333.4</v>
      </c>
      <c r="H21" s="41">
        <v>612.99</v>
      </c>
      <c r="I21" s="42">
        <v>1159.5899999999999</v>
      </c>
      <c r="J21" s="41">
        <v>239.22</v>
      </c>
      <c r="K21" s="40">
        <v>3345.2</v>
      </c>
      <c r="L21" s="41">
        <v>5669.2599999999993</v>
      </c>
      <c r="M21" s="52">
        <v>45811.659999999996</v>
      </c>
      <c r="N21" s="5">
        <v>822.83</v>
      </c>
      <c r="O21" s="132">
        <v>30.16</v>
      </c>
      <c r="P21" s="132">
        <v>34.68</v>
      </c>
      <c r="Q21" s="132">
        <v>37.700000000000003</v>
      </c>
    </row>
    <row r="22" spans="1:17" customFormat="1" x14ac:dyDescent="0.2">
      <c r="A22" s="232"/>
      <c r="B22" s="44" t="s">
        <v>56</v>
      </c>
      <c r="C22" s="36" t="s">
        <v>15</v>
      </c>
      <c r="D22" s="37">
        <v>22</v>
      </c>
      <c r="E22" s="43">
        <v>50</v>
      </c>
      <c r="F22" s="39" t="s">
        <v>165</v>
      </c>
      <c r="G22" s="40">
        <v>1333.4</v>
      </c>
      <c r="H22" s="41">
        <v>612.99</v>
      </c>
      <c r="I22" s="42">
        <v>1159.5899999999999</v>
      </c>
      <c r="J22" s="41">
        <v>239.22</v>
      </c>
      <c r="K22" s="40">
        <v>3345.2</v>
      </c>
      <c r="L22" s="41">
        <v>5669.2599999999993</v>
      </c>
      <c r="M22" s="52">
        <v>45811.659999999996</v>
      </c>
      <c r="N22" s="5">
        <v>822.83</v>
      </c>
      <c r="O22" s="132">
        <v>30.16</v>
      </c>
      <c r="P22" s="132">
        <v>34.68</v>
      </c>
      <c r="Q22" s="132">
        <v>37.700000000000003</v>
      </c>
    </row>
    <row r="23" spans="1:17" customFormat="1" ht="13.5" thickBot="1" x14ac:dyDescent="0.25">
      <c r="A23" s="233"/>
      <c r="B23" s="122" t="s">
        <v>21</v>
      </c>
      <c r="C23" s="71" t="s">
        <v>15</v>
      </c>
      <c r="D23" s="72">
        <v>22</v>
      </c>
      <c r="E23" s="73">
        <v>50</v>
      </c>
      <c r="F23" s="74" t="s">
        <v>165</v>
      </c>
      <c r="G23" s="75">
        <v>1333.4</v>
      </c>
      <c r="H23" s="76">
        <v>612.99</v>
      </c>
      <c r="I23" s="77">
        <v>1159.5899999999999</v>
      </c>
      <c r="J23" s="76">
        <v>239.22</v>
      </c>
      <c r="K23" s="75">
        <v>3345.2</v>
      </c>
      <c r="L23" s="58">
        <v>5669.2599999999993</v>
      </c>
      <c r="M23" s="60">
        <v>45811.659999999996</v>
      </c>
      <c r="N23" s="5">
        <v>822.83</v>
      </c>
      <c r="O23" s="132">
        <v>30.16</v>
      </c>
      <c r="P23" s="132">
        <v>34.68</v>
      </c>
      <c r="Q23" s="132">
        <v>37.700000000000003</v>
      </c>
    </row>
    <row r="24" spans="1:17" customFormat="1" x14ac:dyDescent="0.2">
      <c r="A24" s="234" t="s">
        <v>16</v>
      </c>
      <c r="B24" s="79" t="s">
        <v>40</v>
      </c>
      <c r="C24" s="4" t="s">
        <v>16</v>
      </c>
      <c r="D24" s="45">
        <v>24</v>
      </c>
      <c r="E24" s="46">
        <v>83</v>
      </c>
      <c r="F24" s="47" t="s">
        <v>166</v>
      </c>
      <c r="G24" s="48">
        <v>1152.97</v>
      </c>
      <c r="H24" s="49">
        <v>700.84</v>
      </c>
      <c r="I24" s="50">
        <v>1924.91</v>
      </c>
      <c r="J24" s="49">
        <v>292.26</v>
      </c>
      <c r="K24" s="48">
        <v>4070.9800000000005</v>
      </c>
      <c r="L24" s="49">
        <v>7517.7800000000007</v>
      </c>
      <c r="M24" s="51">
        <v>56369.540000000008</v>
      </c>
      <c r="N24" s="5">
        <v>840.88</v>
      </c>
      <c r="O24" s="132">
        <v>37.11</v>
      </c>
      <c r="P24" s="132">
        <v>42.68</v>
      </c>
      <c r="Q24" s="132">
        <v>46.39</v>
      </c>
    </row>
    <row r="25" spans="1:17" customFormat="1" x14ac:dyDescent="0.2">
      <c r="A25" s="231"/>
      <c r="B25" s="240" t="s">
        <v>78</v>
      </c>
      <c r="C25" s="36" t="s">
        <v>16</v>
      </c>
      <c r="D25" s="37">
        <v>26</v>
      </c>
      <c r="E25" s="38">
        <v>759</v>
      </c>
      <c r="F25" s="39" t="s">
        <v>167</v>
      </c>
      <c r="G25" s="40">
        <v>1152.97</v>
      </c>
      <c r="H25" s="41">
        <v>839.48</v>
      </c>
      <c r="I25" s="42">
        <v>2682.76</v>
      </c>
      <c r="J25" s="41">
        <v>0</v>
      </c>
      <c r="K25" s="40">
        <v>4675.21</v>
      </c>
      <c r="L25" s="41">
        <v>8726.2400000000016</v>
      </c>
      <c r="M25" s="52">
        <v>64828.760000000009</v>
      </c>
      <c r="N25" s="5">
        <v>840.88</v>
      </c>
      <c r="O25" s="132">
        <v>42.68</v>
      </c>
      <c r="P25" s="132">
        <v>49.08</v>
      </c>
      <c r="Q25" s="132">
        <v>53.35</v>
      </c>
    </row>
    <row r="26" spans="1:17" customFormat="1" x14ac:dyDescent="0.2">
      <c r="A26" s="232"/>
      <c r="B26" s="241"/>
      <c r="C26" s="36" t="s">
        <v>16</v>
      </c>
      <c r="D26" s="37">
        <v>25</v>
      </c>
      <c r="E26" s="38">
        <v>680</v>
      </c>
      <c r="F26" s="39" t="s">
        <v>168</v>
      </c>
      <c r="G26" s="40">
        <v>1152.97</v>
      </c>
      <c r="H26" s="41">
        <v>744.79</v>
      </c>
      <c r="I26" s="42">
        <v>2403.5300000000002</v>
      </c>
      <c r="J26" s="41">
        <v>0</v>
      </c>
      <c r="K26" s="40">
        <v>4301.29</v>
      </c>
      <c r="L26" s="41">
        <v>7978.4000000000005</v>
      </c>
      <c r="M26" s="52">
        <v>59593.88</v>
      </c>
      <c r="N26" s="5">
        <v>840.88</v>
      </c>
      <c r="O26" s="132">
        <v>39.229999999999997</v>
      </c>
      <c r="P26" s="132">
        <v>45.11</v>
      </c>
      <c r="Q26" s="132">
        <v>49.04</v>
      </c>
    </row>
    <row r="27" spans="1:17" customFormat="1" x14ac:dyDescent="0.2">
      <c r="A27" s="232"/>
      <c r="B27" s="44" t="s">
        <v>93</v>
      </c>
      <c r="C27" s="36" t="s">
        <v>16</v>
      </c>
      <c r="D27" s="37">
        <v>24</v>
      </c>
      <c r="E27" s="38">
        <v>83</v>
      </c>
      <c r="F27" s="39" t="s">
        <v>166</v>
      </c>
      <c r="G27" s="40">
        <v>1152.97</v>
      </c>
      <c r="H27" s="41">
        <v>700.84</v>
      </c>
      <c r="I27" s="42">
        <v>1924.91</v>
      </c>
      <c r="J27" s="41">
        <v>292.26</v>
      </c>
      <c r="K27" s="40">
        <v>4070.9800000000005</v>
      </c>
      <c r="L27" s="41">
        <v>7517.7800000000007</v>
      </c>
      <c r="M27" s="52">
        <v>56369.540000000008</v>
      </c>
      <c r="N27" s="5">
        <v>840.88</v>
      </c>
      <c r="O27" s="132">
        <v>37.11</v>
      </c>
      <c r="P27" s="132">
        <v>42.68</v>
      </c>
      <c r="Q27" s="132">
        <v>46.39</v>
      </c>
    </row>
    <row r="28" spans="1:17" customFormat="1" x14ac:dyDescent="0.2">
      <c r="A28" s="232"/>
      <c r="B28" s="240" t="s">
        <v>79</v>
      </c>
      <c r="C28" s="36" t="s">
        <v>16</v>
      </c>
      <c r="D28" s="37">
        <v>26</v>
      </c>
      <c r="E28" s="38">
        <v>759</v>
      </c>
      <c r="F28" s="39" t="s">
        <v>167</v>
      </c>
      <c r="G28" s="40">
        <v>1152.97</v>
      </c>
      <c r="H28" s="41">
        <v>839.48</v>
      </c>
      <c r="I28" s="42">
        <v>2682.76</v>
      </c>
      <c r="J28" s="41">
        <v>0</v>
      </c>
      <c r="K28" s="40">
        <v>4675.21</v>
      </c>
      <c r="L28" s="41">
        <v>8726.2400000000016</v>
      </c>
      <c r="M28" s="52">
        <v>64828.760000000009</v>
      </c>
      <c r="N28" s="5">
        <v>840.88</v>
      </c>
      <c r="O28" s="132">
        <v>42.68</v>
      </c>
      <c r="P28" s="132">
        <v>49.08</v>
      </c>
      <c r="Q28" s="132">
        <v>53.35</v>
      </c>
    </row>
    <row r="29" spans="1:17" customFormat="1" x14ac:dyDescent="0.2">
      <c r="A29" s="232"/>
      <c r="B29" s="241"/>
      <c r="C29" s="36" t="s">
        <v>16</v>
      </c>
      <c r="D29" s="37">
        <v>25</v>
      </c>
      <c r="E29" s="38">
        <v>680</v>
      </c>
      <c r="F29" s="39" t="s">
        <v>168</v>
      </c>
      <c r="G29" s="40">
        <v>1152.97</v>
      </c>
      <c r="H29" s="41">
        <v>744.79</v>
      </c>
      <c r="I29" s="42">
        <v>2403.5300000000002</v>
      </c>
      <c r="J29" s="41">
        <v>0</v>
      </c>
      <c r="K29" s="40">
        <v>4301.29</v>
      </c>
      <c r="L29" s="41">
        <v>7978.4000000000005</v>
      </c>
      <c r="M29" s="52">
        <v>59593.88</v>
      </c>
      <c r="N29" s="5">
        <v>840.88</v>
      </c>
      <c r="O29" s="132">
        <v>39.229999999999997</v>
      </c>
      <c r="P29" s="132">
        <v>45.11</v>
      </c>
      <c r="Q29" s="132">
        <v>49.04</v>
      </c>
    </row>
    <row r="30" spans="1:17" customFormat="1" x14ac:dyDescent="0.2">
      <c r="A30" s="232"/>
      <c r="B30" s="44" t="s">
        <v>71</v>
      </c>
      <c r="C30" s="36" t="s">
        <v>16</v>
      </c>
      <c r="D30" s="37">
        <v>24</v>
      </c>
      <c r="E30" s="38">
        <v>623</v>
      </c>
      <c r="F30" s="39" t="s">
        <v>169</v>
      </c>
      <c r="G30" s="40">
        <v>1152.97</v>
      </c>
      <c r="H30" s="41">
        <v>700.84</v>
      </c>
      <c r="I30" s="42">
        <v>2202.06</v>
      </c>
      <c r="J30" s="41">
        <v>0</v>
      </c>
      <c r="K30" s="40">
        <v>4055.87</v>
      </c>
      <c r="L30" s="41">
        <v>7487.5599999999995</v>
      </c>
      <c r="M30" s="52">
        <v>56158</v>
      </c>
      <c r="N30" s="5">
        <v>840.88</v>
      </c>
      <c r="O30" s="132">
        <v>36.97</v>
      </c>
      <c r="P30" s="132">
        <v>42.52</v>
      </c>
      <c r="Q30" s="132">
        <v>46.21</v>
      </c>
    </row>
    <row r="31" spans="1:17" customFormat="1" ht="24" x14ac:dyDescent="0.2">
      <c r="A31" s="232"/>
      <c r="B31" s="44" t="s">
        <v>41</v>
      </c>
      <c r="C31" s="36" t="s">
        <v>16</v>
      </c>
      <c r="D31" s="37">
        <v>22</v>
      </c>
      <c r="E31" s="38">
        <v>67</v>
      </c>
      <c r="F31" s="39" t="s">
        <v>170</v>
      </c>
      <c r="G31" s="40">
        <v>1152.97</v>
      </c>
      <c r="H31" s="41">
        <v>612.99</v>
      </c>
      <c r="I31" s="42">
        <v>1553.84</v>
      </c>
      <c r="J31" s="41">
        <v>256.67</v>
      </c>
      <c r="K31" s="40">
        <v>3576.4700000000003</v>
      </c>
      <c r="L31" s="41">
        <v>6528.76</v>
      </c>
      <c r="M31" s="52">
        <v>49446.400000000001</v>
      </c>
      <c r="N31" s="5">
        <v>840.88</v>
      </c>
      <c r="O31" s="132">
        <v>32.549999999999997</v>
      </c>
      <c r="P31" s="132">
        <v>37.43</v>
      </c>
      <c r="Q31" s="132">
        <v>40.69</v>
      </c>
    </row>
    <row r="32" spans="1:17" customFormat="1" x14ac:dyDescent="0.2">
      <c r="A32" s="232"/>
      <c r="B32" s="44" t="s">
        <v>22</v>
      </c>
      <c r="C32" s="36" t="s">
        <v>16</v>
      </c>
      <c r="D32" s="37">
        <v>22</v>
      </c>
      <c r="E32" s="43">
        <v>50</v>
      </c>
      <c r="F32" s="39" t="s">
        <v>171</v>
      </c>
      <c r="G32" s="40">
        <v>1152.97</v>
      </c>
      <c r="H32" s="41">
        <v>612.99</v>
      </c>
      <c r="I32" s="42">
        <v>1159.5899999999999</v>
      </c>
      <c r="J32" s="41">
        <v>221.12</v>
      </c>
      <c r="K32" s="40">
        <v>3146.67</v>
      </c>
      <c r="L32" s="41">
        <v>5669.16</v>
      </c>
      <c r="M32" s="52">
        <v>43429.2</v>
      </c>
      <c r="N32" s="5">
        <v>840.88</v>
      </c>
      <c r="O32" s="132">
        <v>28.59</v>
      </c>
      <c r="P32" s="132">
        <v>32.880000000000003</v>
      </c>
      <c r="Q32" s="132">
        <v>35.74</v>
      </c>
    </row>
    <row r="33" spans="1:17" customFormat="1" x14ac:dyDescent="0.2">
      <c r="A33" s="236"/>
      <c r="B33" s="44" t="s">
        <v>42</v>
      </c>
      <c r="C33" s="36" t="s">
        <v>16</v>
      </c>
      <c r="D33" s="37">
        <v>22</v>
      </c>
      <c r="E33" s="43">
        <v>50</v>
      </c>
      <c r="F33" s="39" t="s">
        <v>171</v>
      </c>
      <c r="G33" s="40">
        <v>1152.97</v>
      </c>
      <c r="H33" s="41">
        <v>612.99</v>
      </c>
      <c r="I33" s="42">
        <v>1159.5899999999999</v>
      </c>
      <c r="J33" s="41">
        <v>221.12</v>
      </c>
      <c r="K33" s="40">
        <v>3146.67</v>
      </c>
      <c r="L33" s="41">
        <v>5669.16</v>
      </c>
      <c r="M33" s="52">
        <v>43429.2</v>
      </c>
      <c r="N33" s="5">
        <v>840.88</v>
      </c>
      <c r="O33" s="132">
        <v>28.59</v>
      </c>
      <c r="P33" s="132">
        <v>32.880000000000003</v>
      </c>
      <c r="Q33" s="132">
        <v>35.74</v>
      </c>
    </row>
    <row r="34" spans="1:17" customFormat="1" x14ac:dyDescent="0.2">
      <c r="A34" s="236"/>
      <c r="B34" s="44" t="s">
        <v>23</v>
      </c>
      <c r="C34" s="36" t="s">
        <v>16</v>
      </c>
      <c r="D34" s="37">
        <v>22</v>
      </c>
      <c r="E34" s="43">
        <v>50</v>
      </c>
      <c r="F34" s="39" t="s">
        <v>171</v>
      </c>
      <c r="G34" s="40">
        <v>1152.97</v>
      </c>
      <c r="H34" s="41">
        <v>612.99</v>
      </c>
      <c r="I34" s="42">
        <v>1159.5899999999999</v>
      </c>
      <c r="J34" s="41">
        <v>221.12</v>
      </c>
      <c r="K34" s="40">
        <v>3146.67</v>
      </c>
      <c r="L34" s="41">
        <v>5669.16</v>
      </c>
      <c r="M34" s="52">
        <v>43429.2</v>
      </c>
      <c r="N34" s="5">
        <v>840.88</v>
      </c>
      <c r="O34" s="132">
        <v>28.59</v>
      </c>
      <c r="P34" s="132">
        <v>32.880000000000003</v>
      </c>
      <c r="Q34" s="132">
        <v>35.74</v>
      </c>
    </row>
    <row r="35" spans="1:17" customFormat="1" x14ac:dyDescent="0.2">
      <c r="A35" s="236"/>
      <c r="B35" s="44" t="s">
        <v>24</v>
      </c>
      <c r="C35" s="36" t="s">
        <v>16</v>
      </c>
      <c r="D35" s="37">
        <v>22</v>
      </c>
      <c r="E35" s="43">
        <v>50</v>
      </c>
      <c r="F35" s="39" t="s">
        <v>171</v>
      </c>
      <c r="G35" s="40">
        <v>1152.97</v>
      </c>
      <c r="H35" s="41">
        <v>612.99</v>
      </c>
      <c r="I35" s="42">
        <v>1159.5899999999999</v>
      </c>
      <c r="J35" s="41">
        <v>221.12</v>
      </c>
      <c r="K35" s="40">
        <v>3146.67</v>
      </c>
      <c r="L35" s="41">
        <v>5669.16</v>
      </c>
      <c r="M35" s="52">
        <v>43429.2</v>
      </c>
      <c r="N35" s="5">
        <v>840.88</v>
      </c>
      <c r="O35" s="132">
        <v>28.59</v>
      </c>
      <c r="P35" s="132">
        <v>32.880000000000003</v>
      </c>
      <c r="Q35" s="132">
        <v>35.74</v>
      </c>
    </row>
    <row r="36" spans="1:17" customFormat="1" ht="24.75" thickBot="1" x14ac:dyDescent="0.25">
      <c r="A36" s="237"/>
      <c r="B36" s="78" t="s">
        <v>39</v>
      </c>
      <c r="C36" s="53" t="s">
        <v>16</v>
      </c>
      <c r="D36" s="54">
        <v>22</v>
      </c>
      <c r="E36" s="55">
        <v>50</v>
      </c>
      <c r="F36" s="56" t="s">
        <v>171</v>
      </c>
      <c r="G36" s="57">
        <v>1152.97</v>
      </c>
      <c r="H36" s="58">
        <v>612.99</v>
      </c>
      <c r="I36" s="59">
        <v>1159.5899999999999</v>
      </c>
      <c r="J36" s="58">
        <v>221.12</v>
      </c>
      <c r="K36" s="57">
        <v>3146.67</v>
      </c>
      <c r="L36" s="58">
        <v>5669.16</v>
      </c>
      <c r="M36" s="60">
        <v>43429.2</v>
      </c>
      <c r="N36" s="5">
        <v>840.88</v>
      </c>
      <c r="O36" s="132">
        <v>28.59</v>
      </c>
      <c r="P36" s="132">
        <v>32.880000000000003</v>
      </c>
      <c r="Q36" s="132">
        <v>35.74</v>
      </c>
    </row>
    <row r="37" spans="1:17" customFormat="1" x14ac:dyDescent="0.2">
      <c r="A37" s="238" t="s">
        <v>72</v>
      </c>
      <c r="B37" s="110" t="s">
        <v>73</v>
      </c>
      <c r="C37" s="118" t="s">
        <v>72</v>
      </c>
      <c r="D37" s="111">
        <v>22</v>
      </c>
      <c r="E37" s="112">
        <v>50</v>
      </c>
      <c r="F37" s="113" t="s">
        <v>172</v>
      </c>
      <c r="G37" s="114">
        <v>1007.85</v>
      </c>
      <c r="H37" s="115">
        <v>612.99</v>
      </c>
      <c r="I37" s="116">
        <v>1159.5899999999999</v>
      </c>
      <c r="J37" s="115">
        <v>213.1</v>
      </c>
      <c r="K37" s="114">
        <v>2993.53</v>
      </c>
      <c r="L37" s="115">
        <v>5713.54</v>
      </c>
      <c r="M37" s="117">
        <v>41635.9</v>
      </c>
      <c r="N37" s="5"/>
      <c r="O37" s="132">
        <v>27.41</v>
      </c>
      <c r="P37" s="132">
        <v>31.52</v>
      </c>
      <c r="Q37" s="132">
        <v>34.26</v>
      </c>
    </row>
    <row r="38" spans="1:17" customFormat="1" ht="13.5" thickBot="1" x14ac:dyDescent="0.25">
      <c r="A38" s="239"/>
      <c r="B38" s="78" t="s">
        <v>74</v>
      </c>
      <c r="C38" s="119" t="s">
        <v>72</v>
      </c>
      <c r="D38" s="54">
        <v>20</v>
      </c>
      <c r="E38" s="81">
        <v>40</v>
      </c>
      <c r="F38" s="56" t="s">
        <v>173</v>
      </c>
      <c r="G38" s="57">
        <v>1007.85</v>
      </c>
      <c r="H38" s="58">
        <v>528.66</v>
      </c>
      <c r="I38" s="59">
        <v>927.67</v>
      </c>
      <c r="J38" s="58">
        <v>200.64</v>
      </c>
      <c r="K38" s="57">
        <v>2664.8199999999997</v>
      </c>
      <c r="L38" s="58">
        <v>5056.12</v>
      </c>
      <c r="M38" s="60">
        <v>37033.96</v>
      </c>
      <c r="N38" s="5">
        <v>871.09</v>
      </c>
      <c r="O38" s="132">
        <v>24.38</v>
      </c>
      <c r="P38" s="132">
        <v>28.04</v>
      </c>
      <c r="Q38" s="132">
        <v>30.48</v>
      </c>
    </row>
    <row r="39" spans="1:17" customFormat="1" ht="24" x14ac:dyDescent="0.2">
      <c r="A39" s="234" t="s">
        <v>17</v>
      </c>
      <c r="B39" s="79" t="s">
        <v>43</v>
      </c>
      <c r="C39" s="4" t="s">
        <v>17</v>
      </c>
      <c r="D39" s="45">
        <v>22</v>
      </c>
      <c r="E39" s="80">
        <v>55</v>
      </c>
      <c r="F39" s="47" t="s">
        <v>174</v>
      </c>
      <c r="G39" s="48">
        <v>865.68</v>
      </c>
      <c r="H39" s="49">
        <v>612.99</v>
      </c>
      <c r="I39" s="50">
        <v>1275.54</v>
      </c>
      <c r="J39" s="49">
        <v>205.67</v>
      </c>
      <c r="K39" s="48">
        <v>2959.88</v>
      </c>
      <c r="L39" s="49">
        <v>5684.82</v>
      </c>
      <c r="M39" s="51">
        <v>41203.379999999997</v>
      </c>
      <c r="N39" s="5">
        <v>748.21</v>
      </c>
      <c r="O39" s="132">
        <v>27.13</v>
      </c>
      <c r="P39" s="132">
        <v>31.2</v>
      </c>
      <c r="Q39" s="132">
        <v>33.909999999999997</v>
      </c>
    </row>
    <row r="40" spans="1:17" customFormat="1" ht="24" x14ac:dyDescent="0.2">
      <c r="A40" s="232"/>
      <c r="B40" s="44" t="s">
        <v>25</v>
      </c>
      <c r="C40" s="36" t="s">
        <v>17</v>
      </c>
      <c r="D40" s="37">
        <v>20</v>
      </c>
      <c r="E40" s="43">
        <v>47</v>
      </c>
      <c r="F40" s="39" t="s">
        <v>175</v>
      </c>
      <c r="G40" s="40">
        <v>865.68</v>
      </c>
      <c r="H40" s="41">
        <v>528.66</v>
      </c>
      <c r="I40" s="42">
        <v>1090.01</v>
      </c>
      <c r="J40" s="41">
        <v>186.93</v>
      </c>
      <c r="K40" s="40">
        <v>2671.2799999999997</v>
      </c>
      <c r="L40" s="41">
        <v>5107.62</v>
      </c>
      <c r="M40" s="52">
        <v>37162.979999999996</v>
      </c>
      <c r="N40" s="5">
        <v>748.21</v>
      </c>
      <c r="O40" s="132">
        <v>24.47</v>
      </c>
      <c r="P40" s="132">
        <v>28.14</v>
      </c>
      <c r="Q40" s="132">
        <v>30.59</v>
      </c>
    </row>
    <row r="41" spans="1:17" customFormat="1" ht="24" x14ac:dyDescent="0.2">
      <c r="A41" s="232"/>
      <c r="B41" s="44" t="s">
        <v>26</v>
      </c>
      <c r="C41" s="36" t="s">
        <v>17</v>
      </c>
      <c r="D41" s="37">
        <v>20</v>
      </c>
      <c r="E41" s="43">
        <v>40</v>
      </c>
      <c r="F41" s="39" t="s">
        <v>176</v>
      </c>
      <c r="G41" s="40">
        <v>865.68</v>
      </c>
      <c r="H41" s="41">
        <v>528.66</v>
      </c>
      <c r="I41" s="42">
        <v>927.67</v>
      </c>
      <c r="J41" s="41">
        <v>172.27</v>
      </c>
      <c r="K41" s="40">
        <v>2494.2799999999997</v>
      </c>
      <c r="L41" s="41">
        <v>4753.62</v>
      </c>
      <c r="M41" s="52">
        <v>34684.979999999996</v>
      </c>
      <c r="N41" s="5">
        <v>748.21</v>
      </c>
      <c r="O41" s="132">
        <v>22.83</v>
      </c>
      <c r="P41" s="132">
        <v>26.25</v>
      </c>
      <c r="Q41" s="132">
        <v>28.54</v>
      </c>
    </row>
    <row r="42" spans="1:17" customFormat="1" x14ac:dyDescent="0.2">
      <c r="A42" s="232"/>
      <c r="B42" s="44" t="s">
        <v>27</v>
      </c>
      <c r="C42" s="36" t="s">
        <v>17</v>
      </c>
      <c r="D42" s="37">
        <v>20</v>
      </c>
      <c r="E42" s="43">
        <v>40</v>
      </c>
      <c r="F42" s="39" t="s">
        <v>176</v>
      </c>
      <c r="G42" s="40">
        <v>865.68</v>
      </c>
      <c r="H42" s="41">
        <v>528.66</v>
      </c>
      <c r="I42" s="42">
        <v>927.67</v>
      </c>
      <c r="J42" s="41">
        <v>172.27</v>
      </c>
      <c r="K42" s="40">
        <v>2494.2799999999997</v>
      </c>
      <c r="L42" s="41">
        <v>4753.62</v>
      </c>
      <c r="M42" s="52">
        <v>34684.979999999996</v>
      </c>
      <c r="N42" s="5">
        <v>748.21</v>
      </c>
      <c r="O42" s="132">
        <v>22.83</v>
      </c>
      <c r="P42" s="132">
        <v>26.25</v>
      </c>
      <c r="Q42" s="132">
        <v>28.54</v>
      </c>
    </row>
    <row r="43" spans="1:17" customFormat="1" x14ac:dyDescent="0.2">
      <c r="A43" s="232"/>
      <c r="B43" s="44" t="s">
        <v>46</v>
      </c>
      <c r="C43" s="36" t="s">
        <v>17</v>
      </c>
      <c r="D43" s="37">
        <v>18</v>
      </c>
      <c r="E43" s="43">
        <v>37</v>
      </c>
      <c r="F43" s="39" t="s">
        <v>177</v>
      </c>
      <c r="G43" s="40">
        <v>865.68</v>
      </c>
      <c r="H43" s="41">
        <v>474.69</v>
      </c>
      <c r="I43" s="42">
        <v>858.09</v>
      </c>
      <c r="J43" s="41">
        <v>164.31</v>
      </c>
      <c r="K43" s="40">
        <v>2362.77</v>
      </c>
      <c r="L43" s="41">
        <v>4490.6000000000004</v>
      </c>
      <c r="M43" s="52">
        <v>32843.839999999997</v>
      </c>
      <c r="N43" s="5">
        <v>748.21</v>
      </c>
      <c r="O43" s="132">
        <v>21.62</v>
      </c>
      <c r="P43" s="132">
        <v>24.86</v>
      </c>
      <c r="Q43" s="132">
        <v>27.03</v>
      </c>
    </row>
    <row r="44" spans="1:17" customFormat="1" x14ac:dyDescent="0.2">
      <c r="A44" s="232"/>
      <c r="B44" s="44" t="s">
        <v>28</v>
      </c>
      <c r="C44" s="36" t="s">
        <v>17</v>
      </c>
      <c r="D44" s="37">
        <v>18</v>
      </c>
      <c r="E44" s="43">
        <v>33</v>
      </c>
      <c r="F44" s="39" t="s">
        <v>178</v>
      </c>
      <c r="G44" s="40">
        <v>865.68</v>
      </c>
      <c r="H44" s="41">
        <v>474.69</v>
      </c>
      <c r="I44" s="42">
        <v>765.33</v>
      </c>
      <c r="J44" s="41">
        <v>156.32</v>
      </c>
      <c r="K44" s="40">
        <v>2262.02</v>
      </c>
      <c r="L44" s="41">
        <v>4289.1000000000004</v>
      </c>
      <c r="M44" s="52">
        <v>31433.339999999997</v>
      </c>
      <c r="N44" s="5">
        <v>748.21</v>
      </c>
      <c r="O44" s="132">
        <v>20.69</v>
      </c>
      <c r="P44" s="132">
        <v>23.79</v>
      </c>
      <c r="Q44" s="132">
        <v>25.86</v>
      </c>
    </row>
    <row r="45" spans="1:17" customFormat="1" x14ac:dyDescent="0.2">
      <c r="A45" s="232"/>
      <c r="B45" s="44" t="s">
        <v>44</v>
      </c>
      <c r="C45" s="36" t="s">
        <v>17</v>
      </c>
      <c r="D45" s="37">
        <v>18</v>
      </c>
      <c r="E45" s="43">
        <v>33</v>
      </c>
      <c r="F45" s="39" t="s">
        <v>178</v>
      </c>
      <c r="G45" s="40">
        <v>865.68</v>
      </c>
      <c r="H45" s="41">
        <v>474.69</v>
      </c>
      <c r="I45" s="42">
        <v>765.33</v>
      </c>
      <c r="J45" s="41">
        <v>156.32</v>
      </c>
      <c r="K45" s="40">
        <v>2262.02</v>
      </c>
      <c r="L45" s="41">
        <v>4289.1000000000004</v>
      </c>
      <c r="M45" s="52">
        <v>31433.339999999997</v>
      </c>
      <c r="N45" s="5">
        <v>748.21</v>
      </c>
      <c r="O45" s="132">
        <v>20.69</v>
      </c>
      <c r="P45" s="132">
        <v>23.79</v>
      </c>
      <c r="Q45" s="132">
        <v>25.86</v>
      </c>
    </row>
    <row r="46" spans="1:17" customFormat="1" ht="13.5" thickBot="1" x14ac:dyDescent="0.25">
      <c r="A46" s="235"/>
      <c r="B46" s="78" t="s">
        <v>45</v>
      </c>
      <c r="C46" s="53" t="s">
        <v>17</v>
      </c>
      <c r="D46" s="54">
        <v>18</v>
      </c>
      <c r="E46" s="81">
        <v>33</v>
      </c>
      <c r="F46" s="56" t="s">
        <v>178</v>
      </c>
      <c r="G46" s="57">
        <v>865.68</v>
      </c>
      <c r="H46" s="58">
        <v>474.69</v>
      </c>
      <c r="I46" s="59">
        <v>765.33</v>
      </c>
      <c r="J46" s="58">
        <v>156.32</v>
      </c>
      <c r="K46" s="57">
        <v>2262.02</v>
      </c>
      <c r="L46" s="58">
        <v>4289.1000000000004</v>
      </c>
      <c r="M46" s="60">
        <v>31433.339999999997</v>
      </c>
      <c r="N46" s="5">
        <v>748.21</v>
      </c>
      <c r="O46" s="132">
        <v>20.69</v>
      </c>
      <c r="P46" s="132">
        <v>23.79</v>
      </c>
      <c r="Q46" s="132">
        <v>25.86</v>
      </c>
    </row>
    <row r="47" spans="1:17" customFormat="1" ht="24" x14ac:dyDescent="0.2">
      <c r="A47" s="234" t="s">
        <v>18</v>
      </c>
      <c r="B47" s="79" t="s">
        <v>75</v>
      </c>
      <c r="C47" s="4" t="s">
        <v>18</v>
      </c>
      <c r="D47" s="45">
        <v>18</v>
      </c>
      <c r="E47" s="80">
        <v>33</v>
      </c>
      <c r="F47" s="47" t="s">
        <v>179</v>
      </c>
      <c r="G47" s="48">
        <v>720.49</v>
      </c>
      <c r="H47" s="49">
        <v>474.69</v>
      </c>
      <c r="I47" s="50">
        <v>765.33</v>
      </c>
      <c r="J47" s="49">
        <v>142.5</v>
      </c>
      <c r="K47" s="48">
        <v>2103.0100000000002</v>
      </c>
      <c r="L47" s="49">
        <v>4192.88</v>
      </c>
      <c r="M47" s="51">
        <v>29429.000000000004</v>
      </c>
      <c r="N47" s="5">
        <v>713.92</v>
      </c>
      <c r="O47" s="132">
        <v>19.37</v>
      </c>
      <c r="P47" s="132">
        <v>22.28</v>
      </c>
      <c r="Q47" s="132">
        <v>24.21</v>
      </c>
    </row>
    <row r="48" spans="1:17" customFormat="1" x14ac:dyDescent="0.2">
      <c r="A48" s="231"/>
      <c r="B48" s="44" t="s">
        <v>1</v>
      </c>
      <c r="C48" s="36" t="s">
        <v>18</v>
      </c>
      <c r="D48" s="37">
        <v>17</v>
      </c>
      <c r="E48" s="43">
        <v>31</v>
      </c>
      <c r="F48" s="39" t="s">
        <v>180</v>
      </c>
      <c r="G48" s="40">
        <v>720.49</v>
      </c>
      <c r="H48" s="41">
        <v>447.68</v>
      </c>
      <c r="I48" s="42">
        <v>718.94</v>
      </c>
      <c r="J48" s="41">
        <v>137.66999999999999</v>
      </c>
      <c r="K48" s="40">
        <v>2024.7800000000002</v>
      </c>
      <c r="L48" s="41">
        <v>4036.42</v>
      </c>
      <c r="M48" s="52">
        <v>28333.78</v>
      </c>
      <c r="N48" s="5">
        <v>713.92</v>
      </c>
      <c r="O48" s="132">
        <v>18.649999999999999</v>
      </c>
      <c r="P48" s="132">
        <v>21.45</v>
      </c>
      <c r="Q48" s="132">
        <v>23.31</v>
      </c>
    </row>
    <row r="49" spans="1:17" customFormat="1" ht="24" x14ac:dyDescent="0.2">
      <c r="A49" s="232"/>
      <c r="B49" s="44" t="s">
        <v>81</v>
      </c>
      <c r="C49" s="36" t="s">
        <v>18</v>
      </c>
      <c r="D49" s="37">
        <v>17</v>
      </c>
      <c r="E49" s="43">
        <v>31</v>
      </c>
      <c r="F49" s="39" t="s">
        <v>180</v>
      </c>
      <c r="G49" s="40">
        <v>720.49</v>
      </c>
      <c r="H49" s="41">
        <v>447.68</v>
      </c>
      <c r="I49" s="42">
        <v>718.94</v>
      </c>
      <c r="J49" s="41">
        <v>137.66999999999999</v>
      </c>
      <c r="K49" s="40">
        <v>2024.7800000000002</v>
      </c>
      <c r="L49" s="41">
        <v>4036.42</v>
      </c>
      <c r="M49" s="52">
        <v>28333.78</v>
      </c>
      <c r="N49" s="5">
        <v>713.92</v>
      </c>
      <c r="O49" s="132">
        <v>18.649999999999999</v>
      </c>
      <c r="P49" s="132">
        <v>21.45</v>
      </c>
      <c r="Q49" s="132">
        <v>23.31</v>
      </c>
    </row>
    <row r="50" spans="1:17" customFormat="1" x14ac:dyDescent="0.2">
      <c r="A50" s="236"/>
      <c r="B50" s="44" t="s">
        <v>2</v>
      </c>
      <c r="C50" s="36" t="s">
        <v>18</v>
      </c>
      <c r="D50" s="37">
        <v>16</v>
      </c>
      <c r="E50" s="43">
        <v>29</v>
      </c>
      <c r="F50" s="39" t="s">
        <v>181</v>
      </c>
      <c r="G50" s="40">
        <v>720.49</v>
      </c>
      <c r="H50" s="41">
        <v>420.74</v>
      </c>
      <c r="I50" s="42">
        <v>672.56</v>
      </c>
      <c r="J50" s="41">
        <v>132.80000000000001</v>
      </c>
      <c r="K50" s="40">
        <v>1946.59</v>
      </c>
      <c r="L50" s="41">
        <v>3880.0399999999995</v>
      </c>
      <c r="M50" s="52">
        <v>27239.119999999999</v>
      </c>
      <c r="N50" s="5">
        <v>713.92</v>
      </c>
      <c r="O50" s="132">
        <v>17.93</v>
      </c>
      <c r="P50" s="132">
        <v>20.62</v>
      </c>
      <c r="Q50" s="132">
        <v>22.41</v>
      </c>
    </row>
    <row r="51" spans="1:17" customFormat="1" x14ac:dyDescent="0.2">
      <c r="A51" s="236"/>
      <c r="B51" s="135" t="s">
        <v>29</v>
      </c>
      <c r="C51" s="36" t="s">
        <v>18</v>
      </c>
      <c r="D51" s="37">
        <v>18</v>
      </c>
      <c r="E51" s="43">
        <v>33</v>
      </c>
      <c r="F51" s="39" t="s">
        <v>179</v>
      </c>
      <c r="G51" s="40">
        <v>720.49</v>
      </c>
      <c r="H51" s="41">
        <v>474.69</v>
      </c>
      <c r="I51" s="42">
        <v>765.33</v>
      </c>
      <c r="J51" s="41">
        <v>142.5</v>
      </c>
      <c r="K51" s="40">
        <v>2103.0100000000002</v>
      </c>
      <c r="L51" s="41">
        <v>4192.88</v>
      </c>
      <c r="M51" s="52">
        <v>29429.000000000004</v>
      </c>
      <c r="N51" s="5">
        <v>713.92</v>
      </c>
      <c r="O51" s="132">
        <v>19.37</v>
      </c>
      <c r="P51" s="132">
        <v>22.28</v>
      </c>
      <c r="Q51" s="132">
        <v>24.21</v>
      </c>
    </row>
    <row r="52" spans="1:17" customFormat="1" ht="24" x14ac:dyDescent="0.2">
      <c r="A52" s="236"/>
      <c r="B52" s="135" t="s">
        <v>80</v>
      </c>
      <c r="C52" s="36" t="s">
        <v>18</v>
      </c>
      <c r="D52" s="37">
        <v>16</v>
      </c>
      <c r="E52" s="43">
        <v>29</v>
      </c>
      <c r="F52" s="39" t="s">
        <v>181</v>
      </c>
      <c r="G52" s="40">
        <v>720.49</v>
      </c>
      <c r="H52" s="41">
        <v>420.74</v>
      </c>
      <c r="I52" s="42">
        <v>672.56</v>
      </c>
      <c r="J52" s="41">
        <v>132.80000000000001</v>
      </c>
      <c r="K52" s="40">
        <v>1946.59</v>
      </c>
      <c r="L52" s="41">
        <v>3880.0399999999995</v>
      </c>
      <c r="M52" s="52">
        <v>27239.119999999999</v>
      </c>
      <c r="N52" s="5">
        <v>713.92</v>
      </c>
      <c r="O52" s="132">
        <v>17.93</v>
      </c>
      <c r="P52" s="132">
        <v>20.62</v>
      </c>
      <c r="Q52" s="132">
        <v>22.41</v>
      </c>
    </row>
    <row r="53" spans="1:17" customFormat="1" x14ac:dyDescent="0.2">
      <c r="A53" s="236"/>
      <c r="B53" s="44" t="s">
        <v>47</v>
      </c>
      <c r="C53" s="36" t="s">
        <v>18</v>
      </c>
      <c r="D53" s="37">
        <v>15</v>
      </c>
      <c r="E53" s="43">
        <v>34</v>
      </c>
      <c r="F53" s="39" t="s">
        <v>182</v>
      </c>
      <c r="G53" s="40">
        <v>720.49</v>
      </c>
      <c r="H53" s="41">
        <v>393.7</v>
      </c>
      <c r="I53" s="42">
        <v>788.52</v>
      </c>
      <c r="J53" s="41">
        <v>140.1</v>
      </c>
      <c r="K53" s="40">
        <v>2042.81</v>
      </c>
      <c r="L53" s="41">
        <v>4072.4799999999996</v>
      </c>
      <c r="M53" s="52">
        <v>28586.2</v>
      </c>
      <c r="N53" s="5">
        <v>713.92</v>
      </c>
      <c r="O53" s="132">
        <v>18.82</v>
      </c>
      <c r="P53" s="132">
        <v>21.64</v>
      </c>
      <c r="Q53" s="132">
        <v>23.53</v>
      </c>
    </row>
    <row r="54" spans="1:17" customFormat="1" x14ac:dyDescent="0.2">
      <c r="A54" s="236"/>
      <c r="B54" s="44" t="s">
        <v>30</v>
      </c>
      <c r="C54" s="36" t="s">
        <v>18</v>
      </c>
      <c r="D54" s="37">
        <v>15</v>
      </c>
      <c r="E54" s="43">
        <v>26</v>
      </c>
      <c r="F54" s="39" t="s">
        <v>183</v>
      </c>
      <c r="G54" s="40">
        <v>720.49</v>
      </c>
      <c r="H54" s="41">
        <v>393.7</v>
      </c>
      <c r="I54" s="42">
        <v>602.98</v>
      </c>
      <c r="J54" s="41">
        <v>125.89</v>
      </c>
      <c r="K54" s="40">
        <v>1843.0600000000002</v>
      </c>
      <c r="L54" s="41">
        <v>3672.98</v>
      </c>
      <c r="M54" s="52">
        <v>25789.7</v>
      </c>
      <c r="N54" s="5">
        <v>713.92</v>
      </c>
      <c r="O54" s="132">
        <v>16.98</v>
      </c>
      <c r="P54" s="132">
        <v>19.53</v>
      </c>
      <c r="Q54" s="132">
        <v>21.23</v>
      </c>
    </row>
    <row r="55" spans="1:17" customFormat="1" x14ac:dyDescent="0.2">
      <c r="A55" s="236"/>
      <c r="B55" s="44" t="s">
        <v>3</v>
      </c>
      <c r="C55" s="36" t="s">
        <v>18</v>
      </c>
      <c r="D55" s="37">
        <v>15</v>
      </c>
      <c r="E55" s="43">
        <v>26</v>
      </c>
      <c r="F55" s="39" t="s">
        <v>183</v>
      </c>
      <c r="G55" s="40">
        <v>720.49</v>
      </c>
      <c r="H55" s="41">
        <v>393.7</v>
      </c>
      <c r="I55" s="42">
        <v>602.98</v>
      </c>
      <c r="J55" s="41">
        <v>125.89</v>
      </c>
      <c r="K55" s="40">
        <v>1843.0600000000002</v>
      </c>
      <c r="L55" s="41">
        <v>3672.98</v>
      </c>
      <c r="M55" s="52">
        <v>25789.7</v>
      </c>
      <c r="N55" s="5">
        <v>713.92</v>
      </c>
      <c r="O55" s="132">
        <v>16.98</v>
      </c>
      <c r="P55" s="132">
        <v>19.53</v>
      </c>
      <c r="Q55" s="132">
        <v>21.23</v>
      </c>
    </row>
    <row r="56" spans="1:17" customFormat="1" x14ac:dyDescent="0.2">
      <c r="A56" s="236"/>
      <c r="B56" s="44" t="s">
        <v>31</v>
      </c>
      <c r="C56" s="36" t="s">
        <v>18</v>
      </c>
      <c r="D56" s="37">
        <v>15</v>
      </c>
      <c r="E56" s="43">
        <v>26</v>
      </c>
      <c r="F56" s="39" t="s">
        <v>183</v>
      </c>
      <c r="G56" s="40">
        <v>720.49</v>
      </c>
      <c r="H56" s="41">
        <v>393.7</v>
      </c>
      <c r="I56" s="42">
        <v>602.98</v>
      </c>
      <c r="J56" s="41">
        <v>125.89</v>
      </c>
      <c r="K56" s="40">
        <v>1843.0600000000002</v>
      </c>
      <c r="L56" s="41">
        <v>3672.98</v>
      </c>
      <c r="M56" s="52">
        <v>25789.7</v>
      </c>
      <c r="N56" s="5">
        <v>713.92</v>
      </c>
      <c r="O56" s="132">
        <v>16.98</v>
      </c>
      <c r="P56" s="132">
        <v>19.53</v>
      </c>
      <c r="Q56" s="132">
        <v>21.23</v>
      </c>
    </row>
    <row r="57" spans="1:17" customFormat="1" x14ac:dyDescent="0.2">
      <c r="A57" s="236"/>
      <c r="B57" s="44" t="s">
        <v>4</v>
      </c>
      <c r="C57" s="36" t="s">
        <v>18</v>
      </c>
      <c r="D57" s="37">
        <v>15</v>
      </c>
      <c r="E57" s="43">
        <v>26</v>
      </c>
      <c r="F57" s="39" t="s">
        <v>183</v>
      </c>
      <c r="G57" s="40">
        <v>720.49</v>
      </c>
      <c r="H57" s="41">
        <v>393.7</v>
      </c>
      <c r="I57" s="42">
        <v>602.98</v>
      </c>
      <c r="J57" s="41">
        <v>125.89</v>
      </c>
      <c r="K57" s="40">
        <v>1843.0600000000002</v>
      </c>
      <c r="L57" s="41">
        <v>3672.98</v>
      </c>
      <c r="M57" s="52">
        <v>25789.7</v>
      </c>
      <c r="N57" s="5">
        <v>713.92</v>
      </c>
      <c r="O57" s="132">
        <v>16.98</v>
      </c>
      <c r="P57" s="132">
        <v>19.53</v>
      </c>
      <c r="Q57" s="132">
        <v>21.23</v>
      </c>
    </row>
    <row r="58" spans="1:17" customFormat="1" x14ac:dyDescent="0.2">
      <c r="A58" s="236"/>
      <c r="B58" s="44" t="s">
        <v>32</v>
      </c>
      <c r="C58" s="36" t="s">
        <v>18</v>
      </c>
      <c r="D58" s="37">
        <v>14</v>
      </c>
      <c r="E58" s="43">
        <v>23</v>
      </c>
      <c r="F58" s="39" t="s">
        <v>184</v>
      </c>
      <c r="G58" s="40">
        <v>720.49</v>
      </c>
      <c r="H58" s="41">
        <v>366.76</v>
      </c>
      <c r="I58" s="42">
        <v>533.41</v>
      </c>
      <c r="J58" s="41">
        <v>118.99</v>
      </c>
      <c r="K58" s="40">
        <v>1739.6499999999999</v>
      </c>
      <c r="L58" s="41">
        <v>3466.1599999999994</v>
      </c>
      <c r="M58" s="52">
        <v>24341.96</v>
      </c>
      <c r="N58" s="5">
        <v>713.92</v>
      </c>
      <c r="O58" s="132">
        <v>16.02</v>
      </c>
      <c r="P58" s="132">
        <v>18.420000000000002</v>
      </c>
      <c r="Q58" s="132">
        <v>20.03</v>
      </c>
    </row>
    <row r="59" spans="1:17" customFormat="1" ht="13.5" thickBot="1" x14ac:dyDescent="0.25">
      <c r="A59" s="236"/>
      <c r="B59" s="44" t="s">
        <v>5</v>
      </c>
      <c r="C59" s="36" t="s">
        <v>18</v>
      </c>
      <c r="D59" s="37">
        <v>14</v>
      </c>
      <c r="E59" s="43">
        <v>23</v>
      </c>
      <c r="F59" s="39" t="s">
        <v>184</v>
      </c>
      <c r="G59" s="40">
        <v>720.49</v>
      </c>
      <c r="H59" s="41">
        <v>366.76</v>
      </c>
      <c r="I59" s="42">
        <v>533.41</v>
      </c>
      <c r="J59" s="41">
        <v>118.99</v>
      </c>
      <c r="K59" s="40">
        <v>1739.6499999999999</v>
      </c>
      <c r="L59" s="41">
        <v>3466.1599999999994</v>
      </c>
      <c r="M59" s="52">
        <v>24341.96</v>
      </c>
      <c r="N59" s="5">
        <v>713.92</v>
      </c>
      <c r="O59" s="132">
        <v>16.02</v>
      </c>
      <c r="P59" s="132">
        <v>18.420000000000002</v>
      </c>
      <c r="Q59" s="132">
        <v>20.03</v>
      </c>
    </row>
    <row r="60" spans="1:17" customFormat="1" x14ac:dyDescent="0.2">
      <c r="A60" s="234" t="s">
        <v>19</v>
      </c>
      <c r="B60" s="79" t="s">
        <v>33</v>
      </c>
      <c r="C60" s="4" t="s">
        <v>19</v>
      </c>
      <c r="D60" s="45">
        <v>14</v>
      </c>
      <c r="E60" s="80">
        <v>28</v>
      </c>
      <c r="F60" s="47" t="s">
        <v>185</v>
      </c>
      <c r="G60" s="48">
        <v>659.44</v>
      </c>
      <c r="H60" s="49">
        <v>366.76</v>
      </c>
      <c r="I60" s="50">
        <v>649.37</v>
      </c>
      <c r="J60" s="49">
        <v>124</v>
      </c>
      <c r="K60" s="48">
        <v>1799.5700000000002</v>
      </c>
      <c r="L60" s="49">
        <v>3599.1400000000003</v>
      </c>
      <c r="M60" s="51">
        <v>25193.980000000003</v>
      </c>
      <c r="N60" s="5">
        <v>659.44</v>
      </c>
      <c r="O60" s="132">
        <v>16.59</v>
      </c>
      <c r="P60" s="132">
        <v>19.079999999999998</v>
      </c>
      <c r="Q60" s="132">
        <v>20.74</v>
      </c>
    </row>
    <row r="61" spans="1:17" customFormat="1" x14ac:dyDescent="0.2">
      <c r="A61" s="236"/>
      <c r="B61" s="44" t="s">
        <v>48</v>
      </c>
      <c r="C61" s="36" t="s">
        <v>19</v>
      </c>
      <c r="D61" s="37">
        <v>14</v>
      </c>
      <c r="E61" s="38">
        <v>28</v>
      </c>
      <c r="F61" s="39" t="s">
        <v>185</v>
      </c>
      <c r="G61" s="40">
        <v>659.44</v>
      </c>
      <c r="H61" s="41">
        <v>366.76</v>
      </c>
      <c r="I61" s="42">
        <v>649.37</v>
      </c>
      <c r="J61" s="41">
        <v>124</v>
      </c>
      <c r="K61" s="40">
        <v>1799.5700000000002</v>
      </c>
      <c r="L61" s="41">
        <v>3599.1400000000003</v>
      </c>
      <c r="M61" s="52">
        <v>25193.980000000003</v>
      </c>
      <c r="N61" s="5">
        <v>659.44</v>
      </c>
      <c r="O61" s="132">
        <v>16.59</v>
      </c>
      <c r="P61" s="132">
        <v>19.079999999999998</v>
      </c>
      <c r="Q61" s="132">
        <v>20.74</v>
      </c>
    </row>
    <row r="62" spans="1:17" customFormat="1" x14ac:dyDescent="0.2">
      <c r="A62" s="236"/>
      <c r="B62" s="44" t="s">
        <v>57</v>
      </c>
      <c r="C62" s="36" t="s">
        <v>19</v>
      </c>
      <c r="D62" s="37">
        <v>13</v>
      </c>
      <c r="E62" s="38">
        <v>27</v>
      </c>
      <c r="F62" s="39" t="s">
        <v>186</v>
      </c>
      <c r="G62" s="40">
        <v>659.44</v>
      </c>
      <c r="H62" s="41">
        <v>339.73</v>
      </c>
      <c r="I62" s="42">
        <v>626.17999999999995</v>
      </c>
      <c r="J62" s="41">
        <v>121.29</v>
      </c>
      <c r="K62" s="40">
        <v>1746.6399999999999</v>
      </c>
      <c r="L62" s="41">
        <v>3493.2799999999997</v>
      </c>
      <c r="M62" s="52">
        <v>24452.959999999999</v>
      </c>
      <c r="N62" s="5">
        <v>659.44</v>
      </c>
      <c r="O62" s="132">
        <v>16.100000000000001</v>
      </c>
      <c r="P62" s="132">
        <v>18.52</v>
      </c>
      <c r="Q62" s="132">
        <v>20.13</v>
      </c>
    </row>
    <row r="63" spans="1:17" customFormat="1" x14ac:dyDescent="0.2">
      <c r="A63" s="236"/>
      <c r="B63" s="44" t="s">
        <v>6</v>
      </c>
      <c r="C63" s="36" t="s">
        <v>19</v>
      </c>
      <c r="D63" s="37">
        <v>13</v>
      </c>
      <c r="E63" s="38">
        <v>27</v>
      </c>
      <c r="F63" s="39" t="s">
        <v>186</v>
      </c>
      <c r="G63" s="40">
        <v>659.44</v>
      </c>
      <c r="H63" s="41">
        <v>339.73</v>
      </c>
      <c r="I63" s="42">
        <v>626.17999999999995</v>
      </c>
      <c r="J63" s="41">
        <v>121.29</v>
      </c>
      <c r="K63" s="40">
        <v>1746.6399999999999</v>
      </c>
      <c r="L63" s="41">
        <v>3493.2799999999997</v>
      </c>
      <c r="M63" s="52">
        <v>24452.959999999999</v>
      </c>
      <c r="N63" s="5">
        <v>659.44</v>
      </c>
      <c r="O63" s="132">
        <v>16.100000000000001</v>
      </c>
      <c r="P63" s="132">
        <v>18.52</v>
      </c>
      <c r="Q63" s="132">
        <v>20.13</v>
      </c>
    </row>
    <row r="64" spans="1:17" customFormat="1" x14ac:dyDescent="0.2">
      <c r="A64" s="236"/>
      <c r="B64" s="44" t="s">
        <v>20</v>
      </c>
      <c r="C64" s="36" t="s">
        <v>19</v>
      </c>
      <c r="D64" s="37">
        <v>13</v>
      </c>
      <c r="E64" s="38">
        <v>24</v>
      </c>
      <c r="F64" s="39" t="s">
        <v>187</v>
      </c>
      <c r="G64" s="40">
        <v>659.44</v>
      </c>
      <c r="H64" s="41">
        <v>339.73</v>
      </c>
      <c r="I64" s="42">
        <v>556.6</v>
      </c>
      <c r="J64" s="41">
        <v>115.01</v>
      </c>
      <c r="K64" s="40">
        <v>1670.78</v>
      </c>
      <c r="L64" s="41">
        <v>3341.56</v>
      </c>
      <c r="M64" s="52">
        <v>23390.920000000002</v>
      </c>
      <c r="N64" s="5">
        <v>659.44</v>
      </c>
      <c r="O64" s="132">
        <v>15.4</v>
      </c>
      <c r="P64" s="132">
        <v>17.71</v>
      </c>
      <c r="Q64" s="132">
        <v>19.25</v>
      </c>
    </row>
    <row r="65" spans="1:17" customFormat="1" x14ac:dyDescent="0.2">
      <c r="A65" s="236"/>
      <c r="B65" s="44" t="s">
        <v>34</v>
      </c>
      <c r="C65" s="36" t="s">
        <v>19</v>
      </c>
      <c r="D65" s="37">
        <v>13</v>
      </c>
      <c r="E65" s="38">
        <v>24</v>
      </c>
      <c r="F65" s="39" t="s">
        <v>187</v>
      </c>
      <c r="G65" s="40">
        <v>659.44</v>
      </c>
      <c r="H65" s="41">
        <v>339.73</v>
      </c>
      <c r="I65" s="42">
        <v>556.6</v>
      </c>
      <c r="J65" s="41">
        <v>115.01</v>
      </c>
      <c r="K65" s="40">
        <v>1670.78</v>
      </c>
      <c r="L65" s="41">
        <v>3341.56</v>
      </c>
      <c r="M65" s="52">
        <v>23390.920000000002</v>
      </c>
      <c r="N65" s="5">
        <v>659.44</v>
      </c>
      <c r="O65" s="132">
        <v>15.4</v>
      </c>
      <c r="P65" s="132">
        <v>17.71</v>
      </c>
      <c r="Q65" s="132">
        <v>19.25</v>
      </c>
    </row>
    <row r="66" spans="1:17" customFormat="1" ht="13.5" thickBot="1" x14ac:dyDescent="0.25">
      <c r="A66" s="237"/>
      <c r="B66" s="78" t="s">
        <v>35</v>
      </c>
      <c r="C66" s="53" t="s">
        <v>19</v>
      </c>
      <c r="D66" s="82">
        <v>10</v>
      </c>
      <c r="E66" s="83">
        <v>20</v>
      </c>
      <c r="F66" s="56" t="s">
        <v>188</v>
      </c>
      <c r="G66" s="57">
        <v>659.44</v>
      </c>
      <c r="H66" s="58">
        <v>258.75</v>
      </c>
      <c r="I66" s="59">
        <v>463.83</v>
      </c>
      <c r="J66" s="58">
        <v>104.67</v>
      </c>
      <c r="K66" s="57">
        <v>1486.69</v>
      </c>
      <c r="L66" s="58">
        <v>2973.38</v>
      </c>
      <c r="M66" s="60">
        <v>20813.66</v>
      </c>
      <c r="N66" s="5">
        <v>659.44</v>
      </c>
      <c r="O66" s="132">
        <v>13.7</v>
      </c>
      <c r="P66" s="132">
        <v>15.76</v>
      </c>
      <c r="Q66" s="132">
        <v>17.13</v>
      </c>
    </row>
    <row r="67" spans="1:17" ht="13.5" thickBot="1" x14ac:dyDescent="0.25">
      <c r="A67" s="13"/>
      <c r="B67" s="14"/>
      <c r="C67" s="14"/>
      <c r="D67" s="14"/>
      <c r="E67" s="14"/>
      <c r="F67" s="15"/>
      <c r="G67" s="16"/>
      <c r="H67" s="16"/>
      <c r="I67" s="17"/>
      <c r="J67" s="18"/>
      <c r="K67" s="18"/>
      <c r="L67" s="19"/>
      <c r="M67" s="32"/>
    </row>
    <row r="68" spans="1:17" ht="15.75" thickBot="1" x14ac:dyDescent="0.3">
      <c r="A68" s="221" t="s">
        <v>66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</row>
    <row r="69" spans="1:17" ht="15.75" thickBot="1" x14ac:dyDescent="0.3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</row>
    <row r="70" spans="1:17" ht="24.75" customHeight="1" x14ac:dyDescent="0.2">
      <c r="G70" s="85" t="s">
        <v>36</v>
      </c>
      <c r="H70" s="86" t="s">
        <v>68</v>
      </c>
      <c r="I70" s="87" t="s">
        <v>69</v>
      </c>
      <c r="J70" s="87" t="s">
        <v>67</v>
      </c>
    </row>
    <row r="71" spans="1:17" x14ac:dyDescent="0.2">
      <c r="G71" s="88" t="s">
        <v>15</v>
      </c>
      <c r="H71" s="34">
        <v>51.32</v>
      </c>
      <c r="I71" s="89">
        <v>31.68</v>
      </c>
      <c r="J71" s="89">
        <v>822.83</v>
      </c>
    </row>
    <row r="72" spans="1:17" x14ac:dyDescent="0.2">
      <c r="G72" s="88" t="s">
        <v>16</v>
      </c>
      <c r="H72" s="34">
        <v>41.85</v>
      </c>
      <c r="I72" s="89">
        <v>30.51</v>
      </c>
      <c r="J72" s="89">
        <v>840.88</v>
      </c>
    </row>
    <row r="73" spans="1:17" x14ac:dyDescent="0.2">
      <c r="G73" s="88" t="s">
        <v>72</v>
      </c>
      <c r="H73" s="34">
        <v>36.72</v>
      </c>
      <c r="I73" s="89">
        <v>31.75</v>
      </c>
      <c r="J73" s="89">
        <v>871.09</v>
      </c>
    </row>
    <row r="74" spans="1:17" x14ac:dyDescent="0.2">
      <c r="G74" s="88" t="s">
        <v>17</v>
      </c>
      <c r="H74" s="34">
        <v>31.68</v>
      </c>
      <c r="I74" s="89">
        <v>27.35</v>
      </c>
      <c r="J74" s="89">
        <v>748.21</v>
      </c>
    </row>
    <row r="75" spans="1:17" x14ac:dyDescent="0.2">
      <c r="G75" s="88" t="s">
        <v>18</v>
      </c>
      <c r="H75" s="34">
        <v>21.57</v>
      </c>
      <c r="I75" s="89">
        <v>21.34</v>
      </c>
      <c r="J75" s="89">
        <v>713.92</v>
      </c>
    </row>
    <row r="76" spans="1:17" ht="13.5" thickBot="1" x14ac:dyDescent="0.25">
      <c r="G76" s="90" t="s">
        <v>19</v>
      </c>
      <c r="H76" s="35">
        <v>16.239999999999998</v>
      </c>
      <c r="I76" s="91">
        <v>16.239999999999998</v>
      </c>
      <c r="J76" s="91">
        <v>659.44</v>
      </c>
    </row>
    <row r="78" spans="1:17" x14ac:dyDescent="0.2">
      <c r="G78" s="124" t="s">
        <v>82</v>
      </c>
      <c r="M78" s="123">
        <v>3.5346000000000002</v>
      </c>
    </row>
    <row r="79" spans="1:17" x14ac:dyDescent="0.2">
      <c r="G79" s="124" t="s">
        <v>83</v>
      </c>
      <c r="M79" s="123">
        <v>23.191700000000001</v>
      </c>
    </row>
    <row r="80" spans="1:17" ht="13.5" thickBot="1" x14ac:dyDescent="0.25">
      <c r="A80" s="13"/>
      <c r="B80" s="14"/>
      <c r="C80" s="14"/>
      <c r="D80" s="14"/>
      <c r="E80" s="14"/>
      <c r="F80" s="15"/>
      <c r="G80" s="16"/>
      <c r="H80" s="16"/>
      <c r="I80" s="17"/>
      <c r="J80" s="18"/>
      <c r="K80" s="18"/>
      <c r="L80" s="19"/>
      <c r="M80" s="32"/>
    </row>
    <row r="81" spans="1:18" ht="15.75" thickBot="1" x14ac:dyDescent="0.3">
      <c r="A81" s="221" t="s">
        <v>53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</row>
    <row r="82" spans="1:18" ht="15" x14ac:dyDescent="0.2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3" spans="1:18" ht="12.75" customHeight="1" thickBot="1" x14ac:dyDescent="0.25">
      <c r="A83" s="140" t="s">
        <v>104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09"/>
      <c r="L83" s="109"/>
      <c r="M83" s="109"/>
    </row>
    <row r="84" spans="1:18" ht="12.75" customHeight="1" x14ac:dyDescent="0.2">
      <c r="A84" s="210" t="s">
        <v>97</v>
      </c>
      <c r="B84" s="210"/>
      <c r="C84" s="210"/>
      <c r="D84" s="210"/>
      <c r="E84" s="210"/>
      <c r="F84" s="141"/>
      <c r="G84" s="142" t="s">
        <v>49</v>
      </c>
      <c r="H84" s="142"/>
      <c r="I84" s="142"/>
      <c r="J84" s="142"/>
      <c r="K84" s="143"/>
      <c r="L84" s="143"/>
      <c r="M84" s="144">
        <v>745.21</v>
      </c>
      <c r="P84" s="2">
        <v>727.03</v>
      </c>
    </row>
    <row r="85" spans="1:18" x14ac:dyDescent="0.2">
      <c r="A85" s="211"/>
      <c r="B85" s="211"/>
      <c r="C85" s="211"/>
      <c r="D85" s="211"/>
      <c r="E85" s="211"/>
      <c r="F85" s="141"/>
      <c r="G85" s="142" t="s">
        <v>98</v>
      </c>
      <c r="H85" s="142"/>
      <c r="I85" s="142"/>
      <c r="J85" s="142"/>
      <c r="K85" s="143"/>
      <c r="L85" s="143"/>
      <c r="M85" s="144">
        <v>565.86</v>
      </c>
      <c r="O85" s="168"/>
      <c r="P85" s="2">
        <v>552.05999999999995</v>
      </c>
      <c r="R85" s="168"/>
    </row>
    <row r="86" spans="1:18" ht="6" customHeight="1" x14ac:dyDescent="0.2">
      <c r="A86" s="139"/>
      <c r="B86" s="138"/>
      <c r="C86" s="136"/>
      <c r="D86" s="137"/>
      <c r="E86" s="136"/>
      <c r="F86" s="136"/>
      <c r="G86" s="136"/>
      <c r="H86" s="137"/>
      <c r="I86" s="137"/>
      <c r="J86" s="137"/>
      <c r="K86" s="145"/>
      <c r="L86" s="145"/>
      <c r="M86" s="145"/>
      <c r="O86" s="168"/>
      <c r="R86" s="168"/>
    </row>
    <row r="87" spans="1:18" ht="12.75" customHeight="1" x14ac:dyDescent="0.2">
      <c r="A87" s="213" t="s">
        <v>150</v>
      </c>
      <c r="B87" s="213"/>
      <c r="C87" s="213"/>
      <c r="D87" s="213"/>
      <c r="E87" s="213"/>
      <c r="F87" s="141"/>
      <c r="G87" s="142" t="s">
        <v>51</v>
      </c>
      <c r="H87" s="142"/>
      <c r="I87" s="142"/>
      <c r="J87" s="142"/>
      <c r="K87" s="143"/>
      <c r="L87" s="143"/>
      <c r="M87" s="144">
        <v>528.20000000000005</v>
      </c>
      <c r="O87" s="168"/>
      <c r="P87" s="2">
        <v>515.32000000000005</v>
      </c>
      <c r="R87" s="168"/>
    </row>
    <row r="88" spans="1:18" ht="6" customHeight="1" x14ac:dyDescent="0.2">
      <c r="A88" s="139"/>
      <c r="B88" s="138"/>
      <c r="C88" s="136"/>
      <c r="D88" s="137"/>
      <c r="E88" s="136"/>
      <c r="F88" s="136"/>
      <c r="G88" s="136"/>
      <c r="H88" s="137"/>
      <c r="I88" s="137"/>
      <c r="J88" s="137"/>
      <c r="K88" s="145"/>
      <c r="L88" s="145"/>
      <c r="M88" s="145"/>
      <c r="O88" s="168"/>
      <c r="R88" s="168"/>
    </row>
    <row r="89" spans="1:18" ht="12.75" customHeight="1" x14ac:dyDescent="0.2">
      <c r="A89" s="212" t="s">
        <v>99</v>
      </c>
      <c r="B89" s="212"/>
      <c r="C89" s="212"/>
      <c r="D89" s="212"/>
      <c r="E89" s="141"/>
      <c r="F89" s="141"/>
      <c r="G89" s="142" t="s">
        <v>49</v>
      </c>
      <c r="H89" s="142"/>
      <c r="I89" s="142"/>
      <c r="J89" s="142"/>
      <c r="K89" s="143"/>
      <c r="L89" s="143"/>
      <c r="M89" s="144">
        <v>762.33</v>
      </c>
      <c r="O89" s="168"/>
      <c r="P89" s="2">
        <v>743.74</v>
      </c>
      <c r="R89" s="168"/>
    </row>
    <row r="90" spans="1:18" x14ac:dyDescent="0.2">
      <c r="A90" s="212"/>
      <c r="B90" s="212"/>
      <c r="C90" s="212"/>
      <c r="D90" s="212"/>
      <c r="E90" s="141"/>
      <c r="F90" s="141"/>
      <c r="G90" s="142" t="s">
        <v>52</v>
      </c>
      <c r="H90" s="142"/>
      <c r="I90" s="142"/>
      <c r="J90" s="142"/>
      <c r="K90" s="143"/>
      <c r="L90" s="143"/>
      <c r="M90" s="144">
        <v>477.93</v>
      </c>
      <c r="O90" s="168"/>
      <c r="P90" s="2">
        <v>466.27</v>
      </c>
      <c r="R90" s="168"/>
    </row>
    <row r="91" spans="1:18" ht="6" customHeight="1" x14ac:dyDescent="0.2">
      <c r="A91" s="139"/>
      <c r="B91" s="138"/>
      <c r="C91" s="136"/>
      <c r="D91" s="137"/>
      <c r="E91" s="136"/>
      <c r="F91" s="136"/>
      <c r="G91" s="136"/>
      <c r="H91" s="137"/>
      <c r="I91" s="137"/>
      <c r="J91" s="137"/>
      <c r="K91" s="145"/>
      <c r="L91" s="145"/>
      <c r="M91" s="145"/>
      <c r="O91" s="168"/>
      <c r="R91" s="168"/>
    </row>
    <row r="92" spans="1:18" ht="12.75" customHeight="1" x14ac:dyDescent="0.2">
      <c r="A92" s="212" t="s">
        <v>100</v>
      </c>
      <c r="B92" s="212"/>
      <c r="C92" s="212"/>
      <c r="D92" s="212"/>
      <c r="E92" s="141"/>
      <c r="F92" s="141"/>
      <c r="G92" s="142" t="s">
        <v>49</v>
      </c>
      <c r="H92" s="142"/>
      <c r="I92" s="142"/>
      <c r="J92" s="142"/>
      <c r="K92" s="143"/>
      <c r="L92" s="143"/>
      <c r="M92" s="144">
        <v>807.01</v>
      </c>
      <c r="O92" s="168"/>
      <c r="P92" s="2">
        <v>787.33</v>
      </c>
      <c r="R92" s="168"/>
    </row>
    <row r="93" spans="1:18" x14ac:dyDescent="0.2">
      <c r="A93" s="212"/>
      <c r="B93" s="212"/>
      <c r="C93" s="212"/>
      <c r="D93" s="212"/>
      <c r="E93" s="141"/>
      <c r="F93" s="141"/>
      <c r="G93" s="142" t="s">
        <v>52</v>
      </c>
      <c r="H93" s="142"/>
      <c r="I93" s="142"/>
      <c r="J93" s="142"/>
      <c r="K93" s="143"/>
      <c r="L93" s="143"/>
      <c r="M93" s="144">
        <v>504.05</v>
      </c>
      <c r="O93" s="168"/>
      <c r="P93" s="2">
        <v>491.76</v>
      </c>
      <c r="R93" s="168"/>
    </row>
    <row r="94" spans="1:18" ht="15" x14ac:dyDescent="0.2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O94" s="168"/>
      <c r="R94" s="168"/>
    </row>
    <row r="95" spans="1:18" ht="12.75" customHeight="1" thickBot="1" x14ac:dyDescent="0.25">
      <c r="A95" s="150" t="s">
        <v>105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09"/>
      <c r="M95" s="109"/>
      <c r="O95" s="168"/>
      <c r="R95" s="168"/>
    </row>
    <row r="96" spans="1:18" ht="12.75" customHeight="1" x14ac:dyDescent="0.2">
      <c r="A96" s="212" t="s">
        <v>101</v>
      </c>
      <c r="B96" s="212"/>
      <c r="C96" s="212"/>
      <c r="D96" s="212"/>
      <c r="E96" s="151"/>
      <c r="F96" s="151"/>
      <c r="G96" s="152" t="s">
        <v>50</v>
      </c>
      <c r="H96" s="152"/>
      <c r="I96" s="152"/>
      <c r="J96" s="152"/>
      <c r="K96" s="152"/>
      <c r="L96" s="143"/>
      <c r="M96" s="144">
        <v>221.86</v>
      </c>
      <c r="O96" s="168"/>
      <c r="P96" s="2">
        <v>216.45</v>
      </c>
      <c r="R96" s="168"/>
    </row>
    <row r="97" spans="1:18" x14ac:dyDescent="0.2">
      <c r="A97" s="212"/>
      <c r="B97" s="212"/>
      <c r="C97" s="212"/>
      <c r="D97" s="212"/>
      <c r="E97" s="151"/>
      <c r="F97" s="151"/>
      <c r="G97" s="152" t="s">
        <v>102</v>
      </c>
      <c r="H97" s="152"/>
      <c r="I97" s="152"/>
      <c r="J97" s="152"/>
      <c r="K97" s="152"/>
      <c r="L97" s="143"/>
      <c r="M97" s="144">
        <v>90.15</v>
      </c>
      <c r="O97" s="168"/>
      <c r="P97" s="2">
        <v>87.95</v>
      </c>
      <c r="R97" s="168"/>
    </row>
    <row r="98" spans="1:18" ht="6" customHeight="1" x14ac:dyDescent="0.2">
      <c r="A98" s="149"/>
      <c r="B98" s="148"/>
      <c r="C98" s="146"/>
      <c r="D98" s="147"/>
      <c r="E98" s="146"/>
      <c r="F98" s="146"/>
      <c r="G98" s="146"/>
      <c r="H98" s="147"/>
      <c r="I98" s="147"/>
      <c r="J98" s="147"/>
      <c r="K98" s="147"/>
      <c r="L98" s="145"/>
      <c r="M98" s="145"/>
      <c r="O98" s="168"/>
      <c r="R98" s="168"/>
    </row>
    <row r="99" spans="1:18" ht="12.75" customHeight="1" x14ac:dyDescent="0.2">
      <c r="A99" s="213" t="s">
        <v>132</v>
      </c>
      <c r="B99" s="213"/>
      <c r="C99" s="151"/>
      <c r="D99" s="152"/>
      <c r="E99" s="151"/>
      <c r="F99" s="151"/>
      <c r="G99" s="152" t="s">
        <v>102</v>
      </c>
      <c r="H99" s="152"/>
      <c r="I99" s="152"/>
      <c r="J99" s="152"/>
      <c r="K99" s="152"/>
      <c r="L99" s="143"/>
      <c r="M99" s="144">
        <v>90.15</v>
      </c>
      <c r="O99" s="168"/>
      <c r="P99" s="2">
        <v>87.95</v>
      </c>
      <c r="R99" s="168"/>
    </row>
    <row r="100" spans="1:18" ht="15" x14ac:dyDescent="0.25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O100" s="168"/>
      <c r="R100" s="168"/>
    </row>
    <row r="101" spans="1:18" ht="12.75" customHeight="1" thickBot="1" x14ac:dyDescent="0.25">
      <c r="A101" s="101" t="s">
        <v>106</v>
      </c>
      <c r="B101" s="101"/>
      <c r="C101" s="92"/>
      <c r="D101" s="92"/>
      <c r="E101" s="92"/>
      <c r="F101" s="92"/>
      <c r="G101" s="92"/>
      <c r="H101" s="92"/>
      <c r="I101" s="92"/>
      <c r="J101" s="93"/>
      <c r="K101" s="93"/>
      <c r="L101" s="93"/>
      <c r="M101" s="100">
        <v>622.30999999999995</v>
      </c>
      <c r="O101" s="168"/>
      <c r="P101" s="2">
        <v>607.13</v>
      </c>
      <c r="R101" s="168"/>
    </row>
    <row r="102" spans="1:18" ht="12.75" customHeight="1" x14ac:dyDescent="0.2">
      <c r="A102" s="102"/>
      <c r="B102" s="102"/>
      <c r="C102" s="94"/>
      <c r="D102" s="94"/>
      <c r="E102" s="94"/>
      <c r="F102" s="94"/>
      <c r="G102" s="94"/>
      <c r="H102" s="94"/>
      <c r="I102" s="94"/>
      <c r="J102" s="95"/>
      <c r="K102" s="95"/>
      <c r="L102" s="95"/>
      <c r="M102" s="103"/>
      <c r="O102" s="168"/>
      <c r="R102" s="168"/>
    </row>
    <row r="103" spans="1:18" ht="12.75" customHeight="1" thickBot="1" x14ac:dyDescent="0.25">
      <c r="A103" s="101" t="s">
        <v>107</v>
      </c>
      <c r="B103" s="101"/>
      <c r="C103" s="92"/>
      <c r="D103" s="92"/>
      <c r="E103" s="92"/>
      <c r="F103" s="92"/>
      <c r="G103" s="92"/>
      <c r="H103" s="92"/>
      <c r="I103" s="92"/>
      <c r="J103" s="93"/>
      <c r="K103" s="93"/>
      <c r="L103" s="93"/>
      <c r="M103" s="100">
        <v>190.32</v>
      </c>
      <c r="O103" s="168"/>
      <c r="P103" s="2">
        <v>185.68</v>
      </c>
      <c r="R103" s="168"/>
    </row>
    <row r="104" spans="1:18" ht="12.75" customHeight="1" x14ac:dyDescent="0.2">
      <c r="A104" s="102"/>
      <c r="B104" s="102"/>
      <c r="C104" s="94"/>
      <c r="D104" s="94"/>
      <c r="E104" s="94"/>
      <c r="F104" s="94"/>
      <c r="G104" s="94"/>
      <c r="H104" s="94"/>
      <c r="I104" s="94"/>
      <c r="J104" s="95"/>
      <c r="K104" s="95"/>
      <c r="L104" s="95"/>
      <c r="M104" s="103"/>
      <c r="O104" s="168"/>
      <c r="R104" s="168"/>
    </row>
    <row r="105" spans="1:18" ht="12.75" customHeight="1" thickBot="1" x14ac:dyDescent="0.25">
      <c r="A105" s="101" t="s">
        <v>133</v>
      </c>
      <c r="B105" s="101"/>
      <c r="C105" s="92"/>
      <c r="D105" s="92"/>
      <c r="E105" s="92"/>
      <c r="F105" s="92"/>
      <c r="G105" s="133" t="s">
        <v>103</v>
      </c>
      <c r="H105" s="133"/>
      <c r="I105" s="92"/>
      <c r="J105" s="93"/>
      <c r="K105" s="93"/>
      <c r="L105" s="93"/>
      <c r="M105" s="100">
        <v>102.13</v>
      </c>
      <c r="O105" s="168"/>
      <c r="P105" s="2">
        <v>99.64</v>
      </c>
      <c r="R105" s="168"/>
    </row>
    <row r="106" spans="1:18" ht="15" x14ac:dyDescent="0.25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O106" s="168"/>
      <c r="R106" s="168"/>
    </row>
    <row r="107" spans="1:18" ht="12.75" customHeight="1" thickBot="1" x14ac:dyDescent="0.25">
      <c r="A107" s="109" t="s">
        <v>151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O107" s="168"/>
      <c r="R107" s="168"/>
    </row>
    <row r="108" spans="1:18" ht="17.25" customHeight="1" x14ac:dyDescent="0.25">
      <c r="A108" s="105" t="s">
        <v>54</v>
      </c>
      <c r="B108" s="105"/>
      <c r="C108" s="98"/>
      <c r="D108" s="96"/>
      <c r="E108" s="96"/>
      <c r="F108" s="96"/>
      <c r="G108" s="96"/>
      <c r="H108" s="96"/>
      <c r="I108" s="106"/>
      <c r="J108" s="96"/>
      <c r="K108" s="96"/>
      <c r="L108" s="96"/>
      <c r="M108" s="99">
        <v>25.52</v>
      </c>
      <c r="O108" s="168"/>
      <c r="P108" s="2">
        <v>24.9</v>
      </c>
      <c r="R108" s="168"/>
    </row>
    <row r="109" spans="1:18" ht="15.75" x14ac:dyDescent="0.25">
      <c r="A109" s="98" t="s">
        <v>55</v>
      </c>
      <c r="B109" s="98"/>
      <c r="C109" s="98"/>
      <c r="D109" s="96"/>
      <c r="E109" s="96"/>
      <c r="F109" s="96"/>
      <c r="G109" s="96"/>
      <c r="H109" s="96"/>
      <c r="I109" s="106"/>
      <c r="J109" s="96"/>
      <c r="K109" s="96"/>
      <c r="L109" s="96"/>
      <c r="M109" s="99">
        <v>52.28</v>
      </c>
      <c r="O109" s="168"/>
      <c r="P109" s="2">
        <v>51</v>
      </c>
      <c r="R109" s="168"/>
    </row>
    <row r="110" spans="1:18" s="168" customFormat="1" ht="15.75" x14ac:dyDescent="0.25">
      <c r="A110" s="170" t="s">
        <v>152</v>
      </c>
      <c r="B110" s="170"/>
      <c r="C110" s="170"/>
      <c r="D110" s="169"/>
      <c r="E110" s="169"/>
      <c r="F110" s="169"/>
      <c r="G110" s="169"/>
      <c r="H110" s="169"/>
      <c r="I110" s="173"/>
      <c r="J110" s="169"/>
      <c r="K110" s="169"/>
      <c r="L110" s="169"/>
      <c r="M110" s="171">
        <v>80.88</v>
      </c>
      <c r="P110" s="168">
        <v>78.91</v>
      </c>
    </row>
    <row r="111" spans="1:18" ht="12.75" customHeight="1" x14ac:dyDescent="0.2">
      <c r="A111" s="102"/>
      <c r="B111" s="102"/>
      <c r="C111" s="94"/>
      <c r="D111" s="94"/>
      <c r="E111" s="94"/>
      <c r="F111" s="94"/>
      <c r="G111" s="94"/>
      <c r="H111" s="94"/>
      <c r="I111" s="94"/>
      <c r="J111" s="95"/>
      <c r="K111" s="95"/>
      <c r="L111" s="95"/>
      <c r="M111" s="103"/>
      <c r="O111" s="168"/>
      <c r="R111" s="168"/>
    </row>
    <row r="112" spans="1:18" ht="12.75" customHeight="1" thickBot="1" x14ac:dyDescent="0.25">
      <c r="A112" s="158" t="s">
        <v>121</v>
      </c>
      <c r="B112" s="158"/>
      <c r="C112" s="158"/>
      <c r="D112" s="158"/>
      <c r="E112" s="158"/>
      <c r="F112" s="158"/>
      <c r="G112" s="158"/>
      <c r="H112" s="109"/>
      <c r="I112" s="109"/>
      <c r="J112" s="109"/>
      <c r="K112" s="109"/>
      <c r="L112" s="109"/>
      <c r="M112" s="109"/>
      <c r="O112" s="168"/>
      <c r="R112" s="168"/>
    </row>
    <row r="113" spans="1:18" ht="17.25" customHeight="1" x14ac:dyDescent="0.25">
      <c r="A113" s="157" t="s">
        <v>122</v>
      </c>
      <c r="B113" s="157"/>
      <c r="C113" s="156"/>
      <c r="D113" s="155"/>
      <c r="E113" s="155"/>
      <c r="F113" s="155"/>
      <c r="G113" s="155" t="s">
        <v>123</v>
      </c>
      <c r="H113" s="96"/>
      <c r="I113" s="106"/>
      <c r="J113" s="96"/>
      <c r="K113" s="96"/>
      <c r="L113" s="96"/>
      <c r="M113" s="99">
        <v>28.31</v>
      </c>
      <c r="O113" s="168"/>
      <c r="P113" s="2">
        <v>27.62</v>
      </c>
      <c r="R113" s="168"/>
    </row>
    <row r="114" spans="1:18" ht="15.75" x14ac:dyDescent="0.25">
      <c r="A114" s="157" t="s">
        <v>122</v>
      </c>
      <c r="B114" s="156"/>
      <c r="C114" s="156"/>
      <c r="D114" s="155"/>
      <c r="E114" s="155"/>
      <c r="F114" s="155"/>
      <c r="G114" s="155" t="s">
        <v>124</v>
      </c>
      <c r="H114" s="96"/>
      <c r="I114" s="106"/>
      <c r="J114" s="96"/>
      <c r="K114" s="96"/>
      <c r="L114" s="96"/>
      <c r="M114" s="99">
        <v>39.65</v>
      </c>
      <c r="O114" s="168"/>
      <c r="P114" s="2">
        <v>38.68</v>
      </c>
      <c r="R114" s="168"/>
    </row>
    <row r="115" spans="1:18" ht="15.75" x14ac:dyDescent="0.25">
      <c r="A115" s="157" t="s">
        <v>125</v>
      </c>
      <c r="B115" s="157"/>
      <c r="C115" s="156"/>
      <c r="D115" s="155"/>
      <c r="E115" s="155"/>
      <c r="F115" s="155"/>
      <c r="G115" s="155" t="s">
        <v>123</v>
      </c>
      <c r="H115" s="96"/>
      <c r="I115" s="106"/>
      <c r="J115" s="96"/>
      <c r="K115" s="96"/>
      <c r="L115" s="96"/>
      <c r="M115" s="99">
        <v>39.65</v>
      </c>
      <c r="O115" s="168"/>
      <c r="P115" s="2">
        <v>38.68</v>
      </c>
      <c r="R115" s="168"/>
    </row>
    <row r="116" spans="1:18" ht="15.75" x14ac:dyDescent="0.25">
      <c r="A116" s="157" t="s">
        <v>125</v>
      </c>
      <c r="B116" s="156"/>
      <c r="C116" s="156"/>
      <c r="D116" s="155"/>
      <c r="E116" s="155"/>
      <c r="F116" s="155"/>
      <c r="G116" s="155" t="s">
        <v>124</v>
      </c>
      <c r="H116" s="96"/>
      <c r="I116" s="106"/>
      <c r="J116" s="96"/>
      <c r="K116" s="96"/>
      <c r="L116" s="96"/>
      <c r="M116" s="99">
        <v>50.96</v>
      </c>
      <c r="O116" s="168"/>
      <c r="P116" s="2">
        <v>49.72</v>
      </c>
      <c r="R116" s="168"/>
    </row>
    <row r="117" spans="1:18" ht="15" x14ac:dyDescent="0.25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O117" s="168"/>
      <c r="R117" s="168"/>
    </row>
    <row r="118" spans="1:18" ht="12.75" customHeight="1" thickBot="1" x14ac:dyDescent="0.25">
      <c r="A118" s="101" t="s">
        <v>109</v>
      </c>
      <c r="B118" s="101"/>
      <c r="C118" s="92"/>
      <c r="D118" s="92"/>
      <c r="E118" s="92"/>
      <c r="F118" s="92"/>
      <c r="G118" s="92"/>
      <c r="H118" s="92"/>
      <c r="I118" s="92"/>
      <c r="J118" s="93"/>
      <c r="K118" s="93"/>
      <c r="L118" s="93"/>
      <c r="M118" s="100">
        <v>162.33000000000001</v>
      </c>
      <c r="O118" s="168"/>
      <c r="P118" s="2">
        <v>158.37</v>
      </c>
      <c r="R118" s="168"/>
    </row>
    <row r="119" spans="1:18" ht="12.75" customHeight="1" x14ac:dyDescent="0.2">
      <c r="A119" s="102"/>
      <c r="B119" s="102"/>
      <c r="C119" s="94"/>
      <c r="D119" s="94"/>
      <c r="E119" s="94"/>
      <c r="F119" s="94"/>
      <c r="G119" s="94"/>
      <c r="H119" s="94"/>
      <c r="I119" s="94"/>
      <c r="J119" s="95"/>
      <c r="K119" s="95"/>
      <c r="L119" s="95"/>
      <c r="M119" s="103"/>
      <c r="O119" s="168"/>
      <c r="R119" s="168"/>
    </row>
    <row r="120" spans="1:18" ht="12.75" customHeight="1" thickBot="1" x14ac:dyDescent="0.25">
      <c r="A120" s="101" t="s">
        <v>110</v>
      </c>
      <c r="B120" s="101"/>
      <c r="C120" s="92"/>
      <c r="D120" s="92"/>
      <c r="E120" s="92"/>
      <c r="F120" s="92"/>
      <c r="G120" s="92"/>
      <c r="H120" s="92"/>
      <c r="I120" s="92"/>
      <c r="J120" s="93"/>
      <c r="K120" s="93"/>
      <c r="L120" s="93"/>
      <c r="M120" s="100">
        <v>509.76</v>
      </c>
      <c r="O120" s="168"/>
      <c r="P120" s="2">
        <v>497.33</v>
      </c>
      <c r="R120" s="168"/>
    </row>
    <row r="121" spans="1:18" ht="12.75" customHeight="1" x14ac:dyDescent="0.2">
      <c r="A121" s="102"/>
      <c r="B121" s="102"/>
      <c r="C121" s="94"/>
      <c r="D121" s="94"/>
      <c r="E121" s="94"/>
      <c r="F121" s="94"/>
      <c r="G121" s="94"/>
      <c r="H121" s="94"/>
      <c r="I121" s="94"/>
      <c r="J121" s="95"/>
      <c r="K121" s="95"/>
      <c r="L121" s="95"/>
      <c r="M121" s="103"/>
      <c r="O121" s="168"/>
      <c r="R121" s="168"/>
    </row>
    <row r="122" spans="1:18" ht="12.75" customHeight="1" thickBot="1" x14ac:dyDescent="0.25">
      <c r="A122" s="101" t="s">
        <v>111</v>
      </c>
      <c r="B122" s="101"/>
      <c r="C122" s="92"/>
      <c r="D122" s="92"/>
      <c r="E122" s="92"/>
      <c r="F122" s="92"/>
      <c r="G122" s="92"/>
      <c r="H122" s="92"/>
      <c r="I122" s="92"/>
      <c r="J122" s="93"/>
      <c r="K122" s="93"/>
      <c r="L122" s="93"/>
      <c r="M122" s="100">
        <v>243.14</v>
      </c>
      <c r="O122" s="168"/>
      <c r="P122" s="2">
        <v>237.21</v>
      </c>
      <c r="R122" s="168"/>
    </row>
    <row r="123" spans="1:18" ht="12.75" customHeight="1" x14ac:dyDescent="0.25">
      <c r="A123" s="95"/>
      <c r="B123" s="95"/>
      <c r="C123" s="95"/>
      <c r="D123" s="104"/>
      <c r="E123" s="104"/>
      <c r="F123" s="104"/>
      <c r="G123" s="104"/>
      <c r="H123" s="104"/>
      <c r="I123" s="104"/>
      <c r="J123" s="104"/>
      <c r="K123" s="104"/>
      <c r="L123" s="95"/>
      <c r="M123" s="95"/>
      <c r="O123" s="168"/>
      <c r="R123" s="168"/>
    </row>
    <row r="124" spans="1:18" ht="12.75" customHeight="1" thickBot="1" x14ac:dyDescent="0.25">
      <c r="A124" s="101" t="s">
        <v>112</v>
      </c>
      <c r="B124" s="101"/>
      <c r="C124" s="92"/>
      <c r="D124" s="92"/>
      <c r="E124" s="92"/>
      <c r="F124" s="92"/>
      <c r="G124" s="92"/>
      <c r="H124" s="92"/>
      <c r="I124" s="92"/>
      <c r="J124" s="93"/>
      <c r="K124" s="93"/>
      <c r="L124" s="93"/>
      <c r="M124" s="100">
        <v>121.01</v>
      </c>
      <c r="O124" s="168"/>
      <c r="P124" s="2">
        <v>118.06</v>
      </c>
      <c r="R124" s="168"/>
    </row>
    <row r="125" spans="1:18" ht="15" x14ac:dyDescent="0.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O125" s="168"/>
      <c r="R125" s="168"/>
    </row>
    <row r="126" spans="1:18" ht="12.75" customHeight="1" thickBot="1" x14ac:dyDescent="0.25">
      <c r="A126" s="109" t="s">
        <v>113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O126" s="168"/>
      <c r="R126" s="168"/>
    </row>
    <row r="127" spans="1:18" ht="17.25" customHeight="1" x14ac:dyDescent="0.25">
      <c r="A127" s="105" t="s">
        <v>114</v>
      </c>
      <c r="B127" s="105"/>
      <c r="C127" s="98"/>
      <c r="D127" s="96"/>
      <c r="E127" s="96"/>
      <c r="F127" s="96"/>
      <c r="G127" s="96" t="s">
        <v>116</v>
      </c>
      <c r="H127" s="96"/>
      <c r="I127" s="106"/>
      <c r="J127" s="96"/>
      <c r="K127" s="96"/>
      <c r="L127" s="96"/>
      <c r="M127" s="99">
        <v>107.6</v>
      </c>
      <c r="O127" s="168"/>
      <c r="P127" s="2">
        <v>104.98</v>
      </c>
      <c r="R127" s="168"/>
    </row>
    <row r="128" spans="1:18" ht="15.75" x14ac:dyDescent="0.25">
      <c r="A128" s="98" t="s">
        <v>115</v>
      </c>
      <c r="B128" s="98"/>
      <c r="C128" s="98"/>
      <c r="D128" s="96"/>
      <c r="E128" s="96"/>
      <c r="F128" s="96"/>
      <c r="G128" s="96" t="s">
        <v>116</v>
      </c>
      <c r="H128" s="96"/>
      <c r="I128" s="106"/>
      <c r="J128" s="96"/>
      <c r="K128" s="96"/>
      <c r="L128" s="96"/>
      <c r="M128" s="99">
        <v>178.56</v>
      </c>
      <c r="O128" s="168"/>
      <c r="P128" s="2">
        <v>174.2</v>
      </c>
      <c r="R128" s="168"/>
    </row>
    <row r="129" spans="1:18" ht="15" x14ac:dyDescent="0.25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O129" s="168"/>
      <c r="R129" s="168"/>
    </row>
    <row r="130" spans="1:18" s="153" customFormat="1" ht="13.5" thickBot="1" x14ac:dyDescent="0.25">
      <c r="A130" s="161" t="s">
        <v>134</v>
      </c>
      <c r="B130" s="161"/>
      <c r="C130" s="161"/>
      <c r="D130" s="161"/>
      <c r="E130" s="161"/>
      <c r="F130" s="161"/>
      <c r="G130" s="162"/>
      <c r="H130" s="161"/>
      <c r="I130" s="161"/>
      <c r="J130" s="161"/>
      <c r="K130" s="161"/>
      <c r="L130" s="159"/>
      <c r="M130" s="163"/>
      <c r="O130" s="168"/>
      <c r="R130" s="168"/>
    </row>
    <row r="131" spans="1:18" s="168" customFormat="1" ht="17.25" customHeight="1" x14ac:dyDescent="0.25">
      <c r="A131" s="172" t="s">
        <v>148</v>
      </c>
      <c r="B131" s="172"/>
      <c r="C131" s="170"/>
      <c r="D131" s="169"/>
      <c r="E131" s="169"/>
      <c r="F131" s="169"/>
      <c r="G131" s="169"/>
      <c r="H131" s="169"/>
      <c r="I131" s="173"/>
      <c r="J131" s="169"/>
      <c r="K131" s="169"/>
      <c r="L131" s="169"/>
      <c r="M131" s="171">
        <v>226.01</v>
      </c>
      <c r="P131" s="168">
        <v>220.5</v>
      </c>
    </row>
    <row r="132" spans="1:18" s="168" customFormat="1" ht="15.75" x14ac:dyDescent="0.25">
      <c r="A132" s="170" t="s">
        <v>149</v>
      </c>
      <c r="B132" s="170"/>
      <c r="C132" s="170"/>
      <c r="D132" s="169"/>
      <c r="E132" s="169"/>
      <c r="F132" s="169"/>
      <c r="G132" s="169"/>
      <c r="H132" s="169"/>
      <c r="I132" s="173"/>
      <c r="J132" s="169"/>
      <c r="K132" s="169"/>
      <c r="L132" s="169"/>
      <c r="M132" s="171">
        <v>1130.04</v>
      </c>
      <c r="P132" s="168">
        <v>1102.48</v>
      </c>
    </row>
    <row r="133" spans="1:18" s="153" customFormat="1" ht="15" x14ac:dyDescent="0.25">
      <c r="A133" s="160"/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54"/>
      <c r="O133" s="168"/>
      <c r="R133" s="168"/>
    </row>
    <row r="134" spans="1:18" ht="12.75" customHeight="1" thickBot="1" x14ac:dyDescent="0.25">
      <c r="A134" s="109" t="s">
        <v>117</v>
      </c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O134" s="168"/>
      <c r="R134" s="168"/>
    </row>
    <row r="135" spans="1:18" ht="17.25" customHeight="1" x14ac:dyDescent="0.25">
      <c r="A135" s="105" t="s">
        <v>118</v>
      </c>
      <c r="B135" s="105"/>
      <c r="C135" s="98"/>
      <c r="D135" s="96"/>
      <c r="E135" s="96"/>
      <c r="F135" s="96"/>
      <c r="G135" s="96" t="s">
        <v>120</v>
      </c>
      <c r="H135" s="96"/>
      <c r="I135" s="106"/>
      <c r="J135" s="96"/>
      <c r="K135" s="96"/>
      <c r="L135" s="96"/>
      <c r="M135" s="99">
        <v>90.63</v>
      </c>
      <c r="O135" s="168"/>
      <c r="P135" s="2">
        <v>88.42</v>
      </c>
      <c r="R135" s="168"/>
    </row>
    <row r="136" spans="1:18" ht="15.75" x14ac:dyDescent="0.25">
      <c r="A136" s="98" t="s">
        <v>119</v>
      </c>
      <c r="B136" s="98"/>
      <c r="C136" s="98"/>
      <c r="D136" s="96"/>
      <c r="E136" s="96"/>
      <c r="F136" s="96"/>
      <c r="G136" s="96" t="s">
        <v>120</v>
      </c>
      <c r="H136" s="96"/>
      <c r="I136" s="106"/>
      <c r="J136" s="96"/>
      <c r="K136" s="96"/>
      <c r="L136" s="96"/>
      <c r="M136" s="99">
        <v>45.31</v>
      </c>
      <c r="O136" s="168"/>
      <c r="P136" s="2">
        <v>44.2</v>
      </c>
      <c r="R136" s="168"/>
    </row>
    <row r="137" spans="1:18" ht="12.75" customHeight="1" x14ac:dyDescent="0.2">
      <c r="A137" s="102"/>
      <c r="B137" s="102"/>
      <c r="C137" s="94"/>
      <c r="D137" s="94"/>
      <c r="E137" s="94"/>
      <c r="F137" s="94"/>
      <c r="G137" s="94"/>
      <c r="H137" s="94"/>
      <c r="I137" s="94"/>
      <c r="J137" s="95"/>
      <c r="K137" s="95"/>
      <c r="L137" s="95"/>
      <c r="M137" s="103"/>
      <c r="O137" s="168"/>
      <c r="R137" s="168"/>
    </row>
    <row r="138" spans="1:18" ht="12.75" customHeight="1" thickBot="1" x14ac:dyDescent="0.25">
      <c r="A138" s="101" t="s">
        <v>108</v>
      </c>
      <c r="B138" s="101"/>
      <c r="C138" s="92"/>
      <c r="D138" s="92"/>
      <c r="E138" s="92"/>
      <c r="F138" s="92"/>
      <c r="G138" s="92"/>
      <c r="H138" s="92"/>
      <c r="I138" s="92"/>
      <c r="J138" s="93"/>
      <c r="K138" s="93"/>
      <c r="L138" s="93"/>
      <c r="M138" s="100">
        <v>624.57000000000005</v>
      </c>
      <c r="O138" s="168"/>
      <c r="P138" s="2">
        <v>609.34</v>
      </c>
      <c r="R138" s="168"/>
    </row>
    <row r="139" spans="1:18" ht="12.75" customHeight="1" x14ac:dyDescent="0.2">
      <c r="A139" s="102"/>
      <c r="B139" s="102"/>
      <c r="C139" s="94"/>
      <c r="D139" s="94"/>
      <c r="E139" s="94"/>
      <c r="F139" s="94"/>
      <c r="G139" s="94"/>
      <c r="H139" s="94"/>
      <c r="I139" s="94"/>
      <c r="J139" s="95"/>
      <c r="K139" s="95"/>
      <c r="L139" s="95"/>
      <c r="M139" s="103"/>
      <c r="O139" s="168"/>
      <c r="R139" s="168"/>
    </row>
    <row r="140" spans="1:18" ht="12.75" customHeight="1" thickBot="1" x14ac:dyDescent="0.25">
      <c r="A140" s="166" t="s">
        <v>126</v>
      </c>
      <c r="B140" s="166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O140" s="168"/>
      <c r="R140" s="168"/>
    </row>
    <row r="141" spans="1:18" ht="17.25" customHeight="1" x14ac:dyDescent="0.25">
      <c r="A141" s="165" t="s">
        <v>135</v>
      </c>
      <c r="B141" s="167"/>
      <c r="C141" s="98"/>
      <c r="D141" s="96"/>
      <c r="E141" s="96"/>
      <c r="F141" s="96"/>
      <c r="G141" s="96"/>
      <c r="H141" s="96"/>
      <c r="I141" s="106"/>
      <c r="J141" s="96"/>
      <c r="K141" s="96"/>
      <c r="L141" s="96"/>
      <c r="M141" s="99">
        <v>145.88</v>
      </c>
      <c r="O141" s="168"/>
      <c r="P141" s="2">
        <v>142.32</v>
      </c>
      <c r="R141" s="168"/>
    </row>
    <row r="142" spans="1:18" ht="15.75" x14ac:dyDescent="0.25">
      <c r="A142" s="165" t="s">
        <v>127</v>
      </c>
      <c r="B142" s="164"/>
      <c r="C142" s="98"/>
      <c r="D142" s="96"/>
      <c r="E142" s="96"/>
      <c r="F142" s="96"/>
      <c r="G142" s="96"/>
      <c r="H142" s="96"/>
      <c r="I142" s="106"/>
      <c r="J142" s="96"/>
      <c r="K142" s="96"/>
      <c r="L142" s="96"/>
      <c r="M142" s="99">
        <v>212.76</v>
      </c>
      <c r="O142" s="168"/>
      <c r="P142" s="2">
        <v>207.57</v>
      </c>
      <c r="R142" s="168"/>
    </row>
    <row r="143" spans="1:18" ht="15.75" thickBo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O143" s="168"/>
      <c r="R143" s="168"/>
    </row>
    <row r="144" spans="1:18" ht="12.75" customHeight="1" thickBot="1" x14ac:dyDescent="0.25">
      <c r="A144" s="202" t="s">
        <v>136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O144" s="168"/>
      <c r="R144" s="168"/>
    </row>
    <row r="145" spans="1:18" ht="17.25" customHeight="1" x14ac:dyDescent="0.25">
      <c r="A145" s="105" t="s">
        <v>128</v>
      </c>
      <c r="B145" s="105"/>
      <c r="C145" s="98"/>
      <c r="D145" s="96"/>
      <c r="E145" s="96"/>
      <c r="F145" s="96"/>
      <c r="G145" s="96"/>
      <c r="H145" s="96"/>
      <c r="I145" s="106"/>
      <c r="J145" s="96"/>
      <c r="K145" s="96"/>
      <c r="L145" s="96"/>
      <c r="M145" s="99">
        <v>71.42</v>
      </c>
      <c r="O145" s="168"/>
      <c r="P145" s="2">
        <v>69.680000000000007</v>
      </c>
      <c r="R145" s="168"/>
    </row>
    <row r="146" spans="1:18" ht="15.75" x14ac:dyDescent="0.25">
      <c r="A146" s="105" t="s">
        <v>129</v>
      </c>
      <c r="B146" s="98"/>
      <c r="C146" s="98"/>
      <c r="D146" s="96"/>
      <c r="E146" s="96"/>
      <c r="F146" s="96"/>
      <c r="G146" s="96"/>
      <c r="H146" s="96"/>
      <c r="I146" s="106"/>
      <c r="J146" s="96"/>
      <c r="K146" s="96"/>
      <c r="L146" s="96"/>
      <c r="M146" s="99">
        <v>119.04</v>
      </c>
      <c r="O146" s="168"/>
      <c r="P146" s="2">
        <v>116.14</v>
      </c>
      <c r="R146" s="168"/>
    </row>
    <row r="147" spans="1:18" ht="15.75" x14ac:dyDescent="0.25">
      <c r="A147" s="105" t="s">
        <v>130</v>
      </c>
      <c r="B147" s="98"/>
      <c r="C147" s="98"/>
      <c r="D147" s="96"/>
      <c r="E147" s="96"/>
      <c r="F147" s="96"/>
      <c r="G147" s="96"/>
      <c r="H147" s="96"/>
      <c r="I147" s="106"/>
      <c r="J147" s="96"/>
      <c r="K147" s="96"/>
      <c r="L147" s="96"/>
      <c r="M147" s="99">
        <v>178.56</v>
      </c>
      <c r="O147" s="168"/>
      <c r="P147" s="2">
        <v>174.2</v>
      </c>
      <c r="R147" s="168"/>
    </row>
    <row r="148" spans="1:18" ht="24.75" customHeight="1" x14ac:dyDescent="0.2">
      <c r="A148" s="220" t="s">
        <v>131</v>
      </c>
      <c r="B148" s="220"/>
      <c r="C148" s="220"/>
      <c r="D148" s="220"/>
      <c r="E148" s="220"/>
      <c r="F148" s="220"/>
      <c r="G148" s="220"/>
      <c r="H148" s="220"/>
      <c r="I148" s="220"/>
      <c r="J148" s="220"/>
      <c r="K148" s="220"/>
      <c r="L148" s="96"/>
      <c r="M148" s="99"/>
      <c r="O148" s="168"/>
      <c r="R148" s="168"/>
    </row>
    <row r="149" spans="1:18" ht="16.5" thickBot="1" x14ac:dyDescent="0.3">
      <c r="A149" s="105"/>
      <c r="B149" s="98"/>
      <c r="C149" s="98"/>
      <c r="D149" s="96"/>
      <c r="E149" s="96"/>
      <c r="F149" s="96"/>
      <c r="G149" s="96"/>
      <c r="H149" s="96"/>
      <c r="I149" s="106"/>
      <c r="J149" s="96"/>
      <c r="K149" s="96"/>
      <c r="L149" s="96"/>
      <c r="M149" s="99"/>
      <c r="O149" s="168"/>
      <c r="R149" s="168"/>
    </row>
    <row r="150" spans="1:18" ht="13.5" thickBot="1" x14ac:dyDescent="0.25">
      <c r="A150" s="203" t="s">
        <v>137</v>
      </c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O150" s="168"/>
      <c r="R150" s="168"/>
    </row>
    <row r="151" spans="1:18" x14ac:dyDescent="0.2">
      <c r="A151" s="128" t="s">
        <v>90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7"/>
      <c r="L151" s="97"/>
      <c r="M151" s="134">
        <v>248.01</v>
      </c>
      <c r="O151" s="168"/>
      <c r="P151" s="2">
        <v>241.96</v>
      </c>
      <c r="R151" s="168"/>
    </row>
    <row r="152" spans="1:18" x14ac:dyDescent="0.2">
      <c r="A152" s="128" t="s">
        <v>91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7"/>
      <c r="L152" s="97"/>
      <c r="M152" s="134">
        <v>154.75</v>
      </c>
      <c r="O152" s="168"/>
      <c r="P152" s="2">
        <v>150.97999999999999</v>
      </c>
      <c r="R152" s="168"/>
    </row>
    <row r="153" spans="1:18" x14ac:dyDescent="0.2">
      <c r="A153" s="128" t="s">
        <v>92</v>
      </c>
      <c r="B153" s="96"/>
      <c r="C153" s="96"/>
      <c r="D153" s="96"/>
      <c r="E153" s="96"/>
      <c r="F153" s="96"/>
      <c r="G153" s="96"/>
      <c r="H153" s="96"/>
      <c r="I153" s="96"/>
      <c r="J153" s="96"/>
      <c r="K153" s="97"/>
      <c r="L153" s="97"/>
      <c r="M153" s="134">
        <v>243.14</v>
      </c>
      <c r="O153" s="168"/>
      <c r="P153" s="2">
        <v>237.21</v>
      </c>
      <c r="R153" s="168"/>
    </row>
    <row r="154" spans="1:18" ht="16.5" thickBot="1" x14ac:dyDescent="0.3">
      <c r="A154" s="105"/>
      <c r="B154" s="98"/>
      <c r="C154" s="98"/>
      <c r="D154" s="96"/>
      <c r="E154" s="96"/>
      <c r="F154" s="96"/>
      <c r="G154" s="96"/>
      <c r="H154" s="96"/>
      <c r="I154" s="106"/>
      <c r="J154" s="96"/>
      <c r="K154" s="96"/>
      <c r="L154" s="96"/>
      <c r="M154" s="99"/>
      <c r="R154" s="168"/>
    </row>
    <row r="155" spans="1:18" ht="15.75" thickBot="1" x14ac:dyDescent="0.3">
      <c r="A155" s="221" t="s">
        <v>147</v>
      </c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</row>
    <row r="156" spans="1:18" s="168" customFormat="1" ht="16.5" thickBot="1" x14ac:dyDescent="0.3">
      <c r="A156" s="172"/>
      <c r="B156" s="170"/>
      <c r="C156" s="170"/>
      <c r="D156" s="169"/>
      <c r="E156" s="169"/>
      <c r="F156" s="169"/>
      <c r="G156" s="169"/>
      <c r="H156" s="169"/>
      <c r="I156" s="173"/>
      <c r="J156" s="169"/>
      <c r="K156" s="169"/>
      <c r="L156" s="169"/>
      <c r="M156" s="171"/>
    </row>
    <row r="157" spans="1:18" s="168" customFormat="1" x14ac:dyDescent="0.2">
      <c r="A157" s="172"/>
      <c r="B157" s="170"/>
      <c r="C157" s="170"/>
      <c r="D157" s="226" t="s">
        <v>36</v>
      </c>
      <c r="E157" s="204" t="s">
        <v>138</v>
      </c>
      <c r="F157" s="183"/>
      <c r="G157" s="204" t="s">
        <v>139</v>
      </c>
      <c r="H157" s="204" t="s">
        <v>140</v>
      </c>
      <c r="I157" s="204" t="s">
        <v>141</v>
      </c>
      <c r="J157" s="207" t="s">
        <v>142</v>
      </c>
      <c r="K157" s="169"/>
      <c r="L157" s="169"/>
      <c r="M157" s="171"/>
    </row>
    <row r="158" spans="1:18" s="168" customFormat="1" x14ac:dyDescent="0.2">
      <c r="A158" s="172"/>
      <c r="B158" s="170"/>
      <c r="C158" s="170"/>
      <c r="D158" s="227"/>
      <c r="E158" s="205"/>
      <c r="F158" s="183"/>
      <c r="G158" s="205"/>
      <c r="H158" s="205"/>
      <c r="I158" s="205"/>
      <c r="J158" s="208"/>
      <c r="K158" s="169"/>
      <c r="L158" s="169"/>
      <c r="M158" s="171"/>
    </row>
    <row r="159" spans="1:18" s="168" customFormat="1" ht="13.5" thickBot="1" x14ac:dyDescent="0.25">
      <c r="A159" s="172"/>
      <c r="B159" s="170"/>
      <c r="C159" s="170"/>
      <c r="D159" s="228"/>
      <c r="E159" s="206"/>
      <c r="F159" s="183"/>
      <c r="G159" s="206"/>
      <c r="H159" s="206"/>
      <c r="I159" s="206"/>
      <c r="J159" s="209"/>
      <c r="K159" s="169"/>
      <c r="L159" s="169"/>
      <c r="M159" s="171"/>
    </row>
    <row r="160" spans="1:18" s="168" customFormat="1" x14ac:dyDescent="0.2">
      <c r="A160" s="172"/>
      <c r="B160" s="170"/>
      <c r="C160" s="170"/>
      <c r="D160" s="223" t="s">
        <v>15</v>
      </c>
      <c r="E160" s="180">
        <v>24</v>
      </c>
      <c r="F160" s="180" t="s">
        <v>163</v>
      </c>
      <c r="G160" s="180">
        <v>623</v>
      </c>
      <c r="H160" s="184">
        <v>38.369999999999997</v>
      </c>
      <c r="I160" s="200">
        <v>44.13</v>
      </c>
      <c r="J160" s="201">
        <v>47.96</v>
      </c>
      <c r="K160" s="169"/>
      <c r="L160" s="169"/>
      <c r="M160" s="171"/>
    </row>
    <row r="161" spans="1:13" s="168" customFormat="1" x14ac:dyDescent="0.2">
      <c r="A161" s="172"/>
      <c r="B161" s="170"/>
      <c r="C161" s="170"/>
      <c r="D161" s="223"/>
      <c r="E161" s="180">
        <v>24</v>
      </c>
      <c r="F161" s="180" t="s">
        <v>162</v>
      </c>
      <c r="G161" s="180">
        <v>83</v>
      </c>
      <c r="H161" s="200">
        <v>38.68</v>
      </c>
      <c r="I161" s="200">
        <v>44.48</v>
      </c>
      <c r="J161" s="201">
        <v>48.35</v>
      </c>
      <c r="K161" s="169"/>
      <c r="L161" s="169"/>
      <c r="M161" s="171"/>
    </row>
    <row r="162" spans="1:13" s="168" customFormat="1" x14ac:dyDescent="0.2">
      <c r="A162" s="172"/>
      <c r="B162" s="170"/>
      <c r="C162" s="170"/>
      <c r="D162" s="223"/>
      <c r="E162" s="180">
        <v>22</v>
      </c>
      <c r="F162" s="180" t="s">
        <v>164</v>
      </c>
      <c r="G162" s="180">
        <v>67</v>
      </c>
      <c r="H162" s="184">
        <v>34.119999999999997</v>
      </c>
      <c r="I162" s="184">
        <v>39.24</v>
      </c>
      <c r="J162" s="185">
        <v>42.65</v>
      </c>
      <c r="K162" s="169"/>
      <c r="L162" s="169"/>
      <c r="M162" s="171"/>
    </row>
    <row r="163" spans="1:13" s="168" customFormat="1" ht="13.5" thickBot="1" x14ac:dyDescent="0.25">
      <c r="A163" s="172"/>
      <c r="B163" s="170"/>
      <c r="C163" s="170"/>
      <c r="D163" s="229"/>
      <c r="E163" s="181">
        <v>22</v>
      </c>
      <c r="F163" s="181" t="s">
        <v>165</v>
      </c>
      <c r="G163" s="181">
        <v>50</v>
      </c>
      <c r="H163" s="186">
        <v>30.16</v>
      </c>
      <c r="I163" s="186">
        <v>34.68</v>
      </c>
      <c r="J163" s="187">
        <v>37.700000000000003</v>
      </c>
      <c r="K163" s="169"/>
      <c r="L163" s="169"/>
      <c r="M163" s="171"/>
    </row>
    <row r="164" spans="1:13" s="168" customFormat="1" x14ac:dyDescent="0.2">
      <c r="A164" s="172"/>
      <c r="B164" s="170"/>
      <c r="C164" s="170"/>
      <c r="D164" s="222" t="s">
        <v>16</v>
      </c>
      <c r="E164" s="182">
        <v>24</v>
      </c>
      <c r="F164" s="182" t="s">
        <v>166</v>
      </c>
      <c r="G164" s="182">
        <v>83</v>
      </c>
      <c r="H164" s="188">
        <v>37.11</v>
      </c>
      <c r="I164" s="188">
        <v>42.68</v>
      </c>
      <c r="J164" s="189">
        <v>46.39</v>
      </c>
      <c r="K164" s="169"/>
      <c r="L164" s="169"/>
      <c r="M164" s="171"/>
    </row>
    <row r="165" spans="1:13" s="168" customFormat="1" x14ac:dyDescent="0.2">
      <c r="A165" s="172"/>
      <c r="B165" s="170"/>
      <c r="C165" s="170"/>
      <c r="D165" s="223"/>
      <c r="E165" s="180">
        <v>24</v>
      </c>
      <c r="F165" s="180" t="s">
        <v>169</v>
      </c>
      <c r="G165" s="180">
        <v>623</v>
      </c>
      <c r="H165" s="184">
        <v>36.97</v>
      </c>
      <c r="I165" s="184">
        <v>42.52</v>
      </c>
      <c r="J165" s="185">
        <v>46.21</v>
      </c>
      <c r="K165" s="169"/>
      <c r="L165" s="169"/>
      <c r="M165" s="171"/>
    </row>
    <row r="166" spans="1:13" s="168" customFormat="1" x14ac:dyDescent="0.2">
      <c r="A166" s="172"/>
      <c r="B166" s="170"/>
      <c r="C166" s="170"/>
      <c r="D166" s="223"/>
      <c r="E166" s="180">
        <v>22</v>
      </c>
      <c r="F166" s="180" t="s">
        <v>170</v>
      </c>
      <c r="G166" s="180">
        <v>67</v>
      </c>
      <c r="H166" s="184">
        <v>32.549999999999997</v>
      </c>
      <c r="I166" s="184">
        <v>37.43</v>
      </c>
      <c r="J166" s="185">
        <v>40.69</v>
      </c>
      <c r="K166" s="169"/>
      <c r="L166" s="169"/>
      <c r="M166" s="171"/>
    </row>
    <row r="167" spans="1:13" s="168" customFormat="1" ht="13.5" thickBot="1" x14ac:dyDescent="0.25">
      <c r="A167" s="172"/>
      <c r="B167" s="170"/>
      <c r="C167" s="170"/>
      <c r="D167" s="225"/>
      <c r="E167" s="181">
        <v>22</v>
      </c>
      <c r="F167" s="181" t="s">
        <v>171</v>
      </c>
      <c r="G167" s="181">
        <v>50</v>
      </c>
      <c r="H167" s="186">
        <v>28.59</v>
      </c>
      <c r="I167" s="186">
        <v>32.880000000000003</v>
      </c>
      <c r="J167" s="187">
        <v>35.74</v>
      </c>
      <c r="K167" s="169"/>
      <c r="L167" s="169"/>
      <c r="M167" s="171"/>
    </row>
    <row r="168" spans="1:13" s="168" customFormat="1" x14ac:dyDescent="0.2">
      <c r="A168" s="172"/>
      <c r="B168" s="170"/>
      <c r="C168" s="170"/>
      <c r="D168" s="222" t="s">
        <v>72</v>
      </c>
      <c r="E168" s="182">
        <v>22</v>
      </c>
      <c r="F168" s="176" t="s">
        <v>172</v>
      </c>
      <c r="G168" s="179">
        <v>50</v>
      </c>
      <c r="H168" s="190">
        <v>27.41</v>
      </c>
      <c r="I168" s="190">
        <v>31.52</v>
      </c>
      <c r="J168" s="191">
        <v>34.26</v>
      </c>
      <c r="K168" s="169"/>
      <c r="L168" s="169"/>
      <c r="M168" s="171"/>
    </row>
    <row r="169" spans="1:13" s="168" customFormat="1" ht="13.5" thickBot="1" x14ac:dyDescent="0.25">
      <c r="A169" s="172"/>
      <c r="B169" s="170"/>
      <c r="C169" s="170"/>
      <c r="D169" s="229"/>
      <c r="E169" s="181">
        <v>20</v>
      </c>
      <c r="F169" s="178" t="s">
        <v>173</v>
      </c>
      <c r="G169" s="177">
        <v>40</v>
      </c>
      <c r="H169" s="192">
        <v>24.38</v>
      </c>
      <c r="I169" s="192">
        <v>28.04</v>
      </c>
      <c r="J169" s="193">
        <v>30.48</v>
      </c>
      <c r="K169" s="169"/>
      <c r="L169" s="169"/>
      <c r="M169" s="171"/>
    </row>
    <row r="170" spans="1:13" s="168" customFormat="1" x14ac:dyDescent="0.2">
      <c r="A170" s="172"/>
      <c r="B170" s="170"/>
      <c r="C170" s="170"/>
      <c r="D170" s="222" t="s">
        <v>17</v>
      </c>
      <c r="E170" s="182">
        <v>22</v>
      </c>
      <c r="F170" s="176" t="s">
        <v>174</v>
      </c>
      <c r="G170" s="179">
        <v>55</v>
      </c>
      <c r="H170" s="190">
        <v>27.13</v>
      </c>
      <c r="I170" s="190">
        <v>31.2</v>
      </c>
      <c r="J170" s="191">
        <v>33.909999999999997</v>
      </c>
      <c r="K170" s="169"/>
      <c r="L170" s="169"/>
      <c r="M170" s="171"/>
    </row>
    <row r="171" spans="1:13" s="168" customFormat="1" x14ac:dyDescent="0.2">
      <c r="A171" s="172"/>
      <c r="B171" s="170"/>
      <c r="C171" s="170"/>
      <c r="D171" s="223"/>
      <c r="E171" s="180">
        <v>20</v>
      </c>
      <c r="F171" s="174" t="s">
        <v>175</v>
      </c>
      <c r="G171" s="175">
        <v>47</v>
      </c>
      <c r="H171" s="194">
        <v>24.47</v>
      </c>
      <c r="I171" s="194">
        <v>28.14</v>
      </c>
      <c r="J171" s="195">
        <v>30.59</v>
      </c>
      <c r="K171" s="169"/>
      <c r="L171" s="169"/>
      <c r="M171" s="171"/>
    </row>
    <row r="172" spans="1:13" s="168" customFormat="1" x14ac:dyDescent="0.2">
      <c r="A172" s="172"/>
      <c r="B172" s="170"/>
      <c r="C172" s="170"/>
      <c r="D172" s="223"/>
      <c r="E172" s="180">
        <v>20</v>
      </c>
      <c r="F172" s="174" t="s">
        <v>176</v>
      </c>
      <c r="G172" s="175">
        <v>40</v>
      </c>
      <c r="H172" s="194">
        <v>22.83</v>
      </c>
      <c r="I172" s="194">
        <v>26.25</v>
      </c>
      <c r="J172" s="195">
        <v>28.54</v>
      </c>
      <c r="K172" s="169"/>
      <c r="L172" s="169"/>
      <c r="M172" s="171"/>
    </row>
    <row r="173" spans="1:13" s="168" customFormat="1" x14ac:dyDescent="0.2">
      <c r="A173" s="172"/>
      <c r="B173" s="170"/>
      <c r="C173" s="170"/>
      <c r="D173" s="223"/>
      <c r="E173" s="180">
        <v>18</v>
      </c>
      <c r="F173" s="174" t="s">
        <v>177</v>
      </c>
      <c r="G173" s="175">
        <v>37</v>
      </c>
      <c r="H173" s="194">
        <v>21.62</v>
      </c>
      <c r="I173" s="194">
        <v>24.86</v>
      </c>
      <c r="J173" s="195">
        <v>27.03</v>
      </c>
      <c r="K173" s="169"/>
      <c r="L173" s="169"/>
      <c r="M173" s="171"/>
    </row>
    <row r="174" spans="1:13" s="168" customFormat="1" ht="13.5" thickBot="1" x14ac:dyDescent="0.25">
      <c r="A174" s="172"/>
      <c r="B174" s="170"/>
      <c r="C174" s="170"/>
      <c r="D174" s="229"/>
      <c r="E174" s="181">
        <v>18</v>
      </c>
      <c r="F174" s="178" t="s">
        <v>178</v>
      </c>
      <c r="G174" s="177">
        <v>33</v>
      </c>
      <c r="H174" s="192">
        <v>20.69</v>
      </c>
      <c r="I174" s="192">
        <v>23.79</v>
      </c>
      <c r="J174" s="193">
        <v>25.86</v>
      </c>
      <c r="K174" s="169"/>
      <c r="L174" s="169"/>
      <c r="M174" s="171"/>
    </row>
    <row r="175" spans="1:13" s="168" customFormat="1" ht="13.5" thickBot="1" x14ac:dyDescent="0.25">
      <c r="A175" s="172"/>
      <c r="B175" s="170"/>
      <c r="C175" s="170"/>
      <c r="D175" s="222" t="s">
        <v>18</v>
      </c>
      <c r="E175" s="182">
        <v>18</v>
      </c>
      <c r="F175" s="176" t="s">
        <v>179</v>
      </c>
      <c r="G175" s="179">
        <v>33</v>
      </c>
      <c r="H175" s="190">
        <v>19.37</v>
      </c>
      <c r="I175" s="190">
        <v>22.28</v>
      </c>
      <c r="J175" s="191">
        <v>24.21</v>
      </c>
      <c r="K175" s="169"/>
      <c r="L175" s="169"/>
      <c r="M175" s="171"/>
    </row>
    <row r="176" spans="1:13" s="168" customFormat="1" ht="13.5" thickBot="1" x14ac:dyDescent="0.25">
      <c r="A176" s="172"/>
      <c r="B176" s="170"/>
      <c r="C176" s="170"/>
      <c r="D176" s="223"/>
      <c r="E176" s="180">
        <v>17</v>
      </c>
      <c r="F176" s="198" t="s">
        <v>180</v>
      </c>
      <c r="G176" s="175">
        <v>31</v>
      </c>
      <c r="H176" s="194">
        <v>18.649999999999999</v>
      </c>
      <c r="I176" s="194">
        <v>21.45</v>
      </c>
      <c r="J176" s="195">
        <v>23.31</v>
      </c>
      <c r="K176" s="169"/>
      <c r="L176" s="169"/>
      <c r="M176" s="171"/>
    </row>
    <row r="177" spans="1:13" s="168" customFormat="1" ht="13.5" thickBot="1" x14ac:dyDescent="0.25">
      <c r="A177" s="172"/>
      <c r="B177" s="170"/>
      <c r="C177" s="170"/>
      <c r="D177" s="224"/>
      <c r="E177" s="180">
        <v>16</v>
      </c>
      <c r="F177" s="198" t="s">
        <v>181</v>
      </c>
      <c r="G177" s="175">
        <v>29</v>
      </c>
      <c r="H177" s="194">
        <v>17.93</v>
      </c>
      <c r="I177" s="194">
        <v>20.62</v>
      </c>
      <c r="J177" s="195">
        <v>22.41</v>
      </c>
      <c r="K177" s="169"/>
      <c r="L177" s="169"/>
      <c r="M177" s="171"/>
    </row>
    <row r="178" spans="1:13" s="168" customFormat="1" ht="13.5" thickBot="1" x14ac:dyDescent="0.25">
      <c r="A178" s="172"/>
      <c r="B178" s="170"/>
      <c r="C178" s="170"/>
      <c r="D178" s="224"/>
      <c r="E178" s="180">
        <v>15</v>
      </c>
      <c r="F178" s="198" t="s">
        <v>182</v>
      </c>
      <c r="G178" s="175">
        <v>34</v>
      </c>
      <c r="H178" s="194">
        <v>18.82</v>
      </c>
      <c r="I178" s="194">
        <v>21.64</v>
      </c>
      <c r="J178" s="195">
        <v>23.53</v>
      </c>
      <c r="K178" s="169"/>
      <c r="L178" s="169"/>
      <c r="M178" s="171"/>
    </row>
    <row r="179" spans="1:13" s="168" customFormat="1" ht="13.5" thickBot="1" x14ac:dyDescent="0.25">
      <c r="A179" s="172"/>
      <c r="B179" s="170"/>
      <c r="C179" s="170"/>
      <c r="D179" s="224"/>
      <c r="E179" s="180">
        <v>15</v>
      </c>
      <c r="F179" s="198" t="s">
        <v>183</v>
      </c>
      <c r="G179" s="175">
        <v>26</v>
      </c>
      <c r="H179" s="194">
        <v>16.98</v>
      </c>
      <c r="I179" s="194">
        <v>19.53</v>
      </c>
      <c r="J179" s="195">
        <v>21.23</v>
      </c>
      <c r="K179" s="169"/>
      <c r="L179" s="169"/>
      <c r="M179" s="171"/>
    </row>
    <row r="180" spans="1:13" s="168" customFormat="1" ht="13.5" thickBot="1" x14ac:dyDescent="0.25">
      <c r="A180" s="172"/>
      <c r="B180" s="170"/>
      <c r="C180" s="170"/>
      <c r="D180" s="225"/>
      <c r="E180" s="181">
        <v>14</v>
      </c>
      <c r="F180" s="198" t="s">
        <v>184</v>
      </c>
      <c r="G180" s="177">
        <v>23</v>
      </c>
      <c r="H180" s="192">
        <v>16.02</v>
      </c>
      <c r="I180" s="192">
        <v>18.420000000000002</v>
      </c>
      <c r="J180" s="193">
        <v>20.03</v>
      </c>
      <c r="K180" s="169"/>
      <c r="L180" s="169"/>
      <c r="M180" s="171"/>
    </row>
    <row r="181" spans="1:13" s="168" customFormat="1" ht="13.5" thickBot="1" x14ac:dyDescent="0.25">
      <c r="A181" s="172"/>
      <c r="B181" s="170"/>
      <c r="C181" s="170"/>
      <c r="D181" s="222" t="s">
        <v>19</v>
      </c>
      <c r="E181" s="182">
        <v>14</v>
      </c>
      <c r="F181" s="176" t="s">
        <v>185</v>
      </c>
      <c r="G181" s="179">
        <v>28</v>
      </c>
      <c r="H181" s="190">
        <v>16.59</v>
      </c>
      <c r="I181" s="190">
        <v>19.079999999999998</v>
      </c>
      <c r="J181" s="191">
        <v>20.74</v>
      </c>
      <c r="K181" s="169"/>
      <c r="L181" s="169"/>
      <c r="M181" s="171"/>
    </row>
    <row r="182" spans="1:13" s="168" customFormat="1" ht="13.5" thickBot="1" x14ac:dyDescent="0.25">
      <c r="A182" s="172"/>
      <c r="B182" s="170"/>
      <c r="C182" s="170"/>
      <c r="D182" s="224"/>
      <c r="E182" s="180">
        <v>13</v>
      </c>
      <c r="F182" s="198" t="s">
        <v>186</v>
      </c>
      <c r="G182" s="175">
        <v>27</v>
      </c>
      <c r="H182" s="194">
        <v>16.100000000000001</v>
      </c>
      <c r="I182" s="194">
        <v>18.52</v>
      </c>
      <c r="J182" s="195">
        <v>20.13</v>
      </c>
      <c r="K182" s="169"/>
      <c r="L182" s="169"/>
      <c r="M182" s="171"/>
    </row>
    <row r="183" spans="1:13" s="168" customFormat="1" ht="13.5" thickBot="1" x14ac:dyDescent="0.25">
      <c r="A183" s="172"/>
      <c r="B183" s="170"/>
      <c r="C183" s="170"/>
      <c r="D183" s="224"/>
      <c r="E183" s="180">
        <v>13</v>
      </c>
      <c r="F183" s="198" t="s">
        <v>187</v>
      </c>
      <c r="G183" s="175">
        <v>24</v>
      </c>
      <c r="H183" s="194">
        <v>15.4</v>
      </c>
      <c r="I183" s="194">
        <v>17.71</v>
      </c>
      <c r="J183" s="195">
        <v>19.25</v>
      </c>
      <c r="K183" s="169"/>
      <c r="L183" s="169"/>
      <c r="M183" s="171"/>
    </row>
    <row r="184" spans="1:13" s="168" customFormat="1" ht="13.5" thickBot="1" x14ac:dyDescent="0.25">
      <c r="A184" s="172"/>
      <c r="B184" s="170"/>
      <c r="C184" s="170"/>
      <c r="D184" s="225"/>
      <c r="E184" s="181">
        <v>10</v>
      </c>
      <c r="F184" s="198" t="s">
        <v>188</v>
      </c>
      <c r="G184" s="177">
        <v>20</v>
      </c>
      <c r="H184" s="192">
        <v>13.7</v>
      </c>
      <c r="I184" s="192">
        <v>15.76</v>
      </c>
      <c r="J184" s="193">
        <v>17.13</v>
      </c>
      <c r="K184" s="169"/>
      <c r="L184" s="169"/>
      <c r="M184" s="171"/>
    </row>
    <row r="185" spans="1:13" s="168" customFormat="1" ht="15.75" x14ac:dyDescent="0.25">
      <c r="A185" s="172"/>
      <c r="B185" s="170"/>
      <c r="C185" s="170"/>
      <c r="D185" s="169"/>
      <c r="E185" s="169"/>
      <c r="F185" s="169"/>
      <c r="G185" s="169"/>
      <c r="H185" s="169"/>
      <c r="I185" s="173"/>
      <c r="J185" s="169"/>
      <c r="K185" s="169"/>
      <c r="L185" s="169"/>
      <c r="M185" s="171"/>
    </row>
    <row r="186" spans="1:13" s="168" customFormat="1" ht="15.75" x14ac:dyDescent="0.25">
      <c r="A186" s="172"/>
      <c r="B186" s="197" t="s">
        <v>143</v>
      </c>
      <c r="C186" s="170"/>
      <c r="D186" s="169"/>
      <c r="E186" s="169"/>
      <c r="F186" s="169"/>
      <c r="G186" s="169"/>
      <c r="H186" s="169"/>
      <c r="I186" s="173"/>
      <c r="J186" s="169"/>
      <c r="K186" s="169"/>
      <c r="L186" s="169"/>
      <c r="M186" s="171"/>
    </row>
    <row r="188" spans="1:13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7"/>
      <c r="L188" s="97"/>
      <c r="M188" s="97"/>
    </row>
    <row r="189" spans="1:13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7"/>
      <c r="L189" s="97"/>
      <c r="M189" s="97"/>
    </row>
    <row r="190" spans="1:13" ht="16.5" thickBot="1" x14ac:dyDescent="0.3">
      <c r="A190" s="199" t="s">
        <v>84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</row>
    <row r="193" spans="1:13" ht="60" customHeight="1" x14ac:dyDescent="0.2">
      <c r="A193" s="127" t="s">
        <v>0</v>
      </c>
      <c r="B193" s="217" t="s">
        <v>85</v>
      </c>
      <c r="C193" s="218"/>
      <c r="D193" s="218"/>
      <c r="E193" s="218"/>
      <c r="F193" s="218"/>
      <c r="G193" s="218"/>
      <c r="H193" s="219"/>
      <c r="I193" s="217" t="s">
        <v>86</v>
      </c>
      <c r="J193" s="218"/>
      <c r="K193" s="218"/>
      <c r="L193" s="217" t="s">
        <v>87</v>
      </c>
      <c r="M193" s="218"/>
    </row>
    <row r="194" spans="1:13" ht="15" x14ac:dyDescent="0.2">
      <c r="A194" s="126" t="s">
        <v>88</v>
      </c>
      <c r="B194" s="214" t="s">
        <v>144</v>
      </c>
      <c r="C194" s="215"/>
      <c r="D194" s="215"/>
      <c r="E194" s="215"/>
      <c r="F194" s="215"/>
      <c r="G194" s="215"/>
      <c r="H194" s="216"/>
      <c r="I194" s="214" t="s">
        <v>146</v>
      </c>
      <c r="J194" s="215"/>
      <c r="K194" s="216"/>
      <c r="L194" s="214" t="s">
        <v>146</v>
      </c>
      <c r="M194" s="216"/>
    </row>
    <row r="195" spans="1:13" ht="15" x14ac:dyDescent="0.2">
      <c r="A195" s="126" t="s">
        <v>89</v>
      </c>
      <c r="B195" s="214" t="s">
        <v>145</v>
      </c>
      <c r="C195" s="215"/>
      <c r="D195" s="215"/>
      <c r="E195" s="215"/>
      <c r="F195" s="215"/>
      <c r="G195" s="215"/>
      <c r="H195" s="216"/>
      <c r="I195" s="214" t="s">
        <v>146</v>
      </c>
      <c r="J195" s="215"/>
      <c r="K195" s="216"/>
      <c r="L195" s="214" t="s">
        <v>146</v>
      </c>
      <c r="M195" s="216"/>
    </row>
  </sheetData>
  <mergeCells count="44">
    <mergeCell ref="A4:M4"/>
    <mergeCell ref="A6:M6"/>
    <mergeCell ref="A9:A23"/>
    <mergeCell ref="A68:M68"/>
    <mergeCell ref="A81:M81"/>
    <mergeCell ref="A39:A46"/>
    <mergeCell ref="A47:A59"/>
    <mergeCell ref="A60:A66"/>
    <mergeCell ref="A24:A36"/>
    <mergeCell ref="A37:A38"/>
    <mergeCell ref="B11:B12"/>
    <mergeCell ref="B13:B14"/>
    <mergeCell ref="B16:B17"/>
    <mergeCell ref="B25:B26"/>
    <mergeCell ref="B28:B29"/>
    <mergeCell ref="L193:M193"/>
    <mergeCell ref="I194:K194"/>
    <mergeCell ref="I195:K195"/>
    <mergeCell ref="L194:M194"/>
    <mergeCell ref="L195:M195"/>
    <mergeCell ref="B194:H194"/>
    <mergeCell ref="B195:H195"/>
    <mergeCell ref="B193:H193"/>
    <mergeCell ref="I193:K193"/>
    <mergeCell ref="A148:K148"/>
    <mergeCell ref="A155:M155"/>
    <mergeCell ref="D175:D180"/>
    <mergeCell ref="D181:D184"/>
    <mergeCell ref="E157:E159"/>
    <mergeCell ref="G157:G159"/>
    <mergeCell ref="H157:H159"/>
    <mergeCell ref="D157:D159"/>
    <mergeCell ref="D160:D163"/>
    <mergeCell ref="D164:D167"/>
    <mergeCell ref="D168:D169"/>
    <mergeCell ref="D170:D174"/>
    <mergeCell ref="I157:I159"/>
    <mergeCell ref="J157:J159"/>
    <mergeCell ref="A84:E85"/>
    <mergeCell ref="A89:D90"/>
    <mergeCell ref="A92:D93"/>
    <mergeCell ref="A99:B99"/>
    <mergeCell ref="A96:D97"/>
    <mergeCell ref="A87:E87"/>
  </mergeCells>
  <phoneticPr fontId="0" type="noConversion"/>
  <pageMargins left="0.51181102362204722" right="0.31496062992125984" top="0.27559055118110237" bottom="0.35433070866141736" header="0" footer="0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A3" sqref="A3"/>
    </sheetView>
  </sheetViews>
  <sheetFormatPr baseColWidth="10" defaultRowHeight="12.75" x14ac:dyDescent="0.2"/>
  <sheetData>
    <row r="2" spans="1:3" x14ac:dyDescent="0.2">
      <c r="A2" s="124" t="s">
        <v>153</v>
      </c>
    </row>
    <row r="4" spans="1:3" ht="26.25" customHeight="1" x14ac:dyDescent="0.25">
      <c r="A4" s="242" t="s">
        <v>64</v>
      </c>
      <c r="B4" s="243"/>
      <c r="C4" s="107">
        <f>[1]Taula!$E$21</f>
        <v>0.33579999999999999</v>
      </c>
    </row>
    <row r="5" spans="1:3" ht="33" customHeight="1" x14ac:dyDescent="0.25">
      <c r="A5" s="242" t="s">
        <v>65</v>
      </c>
      <c r="B5" s="243"/>
      <c r="C5" s="108">
        <f>[1]Taula!$E$22</f>
        <v>19021.73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Hoja1!Área_de_impresión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 Manel Marchena Targa</cp:lastModifiedBy>
  <cp:lastPrinted>2023-10-09T10:49:00Z</cp:lastPrinted>
  <dcterms:created xsi:type="dcterms:W3CDTF">2008-12-12T12:52:25Z</dcterms:created>
  <dcterms:modified xsi:type="dcterms:W3CDTF">2025-07-21T06:32:29Z</dcterms:modified>
</cp:coreProperties>
</file>