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\Documents\taules\"/>
    </mc:Choice>
  </mc:AlternateContent>
  <xr:revisionPtr revIDLastSave="0" documentId="13_ncr:1_{D925E5CA-8417-44AA-9196-0C3B6CDCFD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_FilterDatabase" localSheetId="0" hidden="1">Hoja1!$B$8:$L$81</definedName>
    <definedName name="_xlnm.Print_Area" localSheetId="0">Hoja1!$A$1:$L$198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4" i="2"/>
</calcChain>
</file>

<file path=xl/sharedStrings.xml><?xml version="1.0" encoding="utf-8"?>
<sst xmlns="http://schemas.openxmlformats.org/spreadsheetml/2006/main" count="306" uniqueCount="154">
  <si>
    <t>LLOC TIPUS</t>
  </si>
  <si>
    <t>SUBG.</t>
  </si>
  <si>
    <t>C.D.</t>
  </si>
  <si>
    <t>C.E</t>
  </si>
  <si>
    <t>A1</t>
  </si>
  <si>
    <t>A2</t>
  </si>
  <si>
    <t>C1</t>
  </si>
  <si>
    <t>C2</t>
  </si>
  <si>
    <t>AP</t>
  </si>
  <si>
    <t>Clau cercar valors</t>
  </si>
  <si>
    <t>Extres: juny + desembre</t>
  </si>
  <si>
    <t>Habilitat/ada</t>
  </si>
  <si>
    <t>Cap de servei</t>
  </si>
  <si>
    <t>Administratiu/iva de gestió</t>
  </si>
  <si>
    <t>Tècnic/a auxiliar especialista</t>
  </si>
  <si>
    <t>Administratiu/iva</t>
  </si>
  <si>
    <t>Tècnic/a auxiliar</t>
  </si>
  <si>
    <t>Auxiliar administratiu/iva
de gestió</t>
  </si>
  <si>
    <t>Oficial d'oficis especialista</t>
  </si>
  <si>
    <t>Auxiliar tècnic/a especialista</t>
  </si>
  <si>
    <t>Oficial d'oficis</t>
  </si>
  <si>
    <t>Auxiliar tècnic/a</t>
  </si>
  <si>
    <t>Auxiliar d'equipaments</t>
  </si>
  <si>
    <t>Auxiliar administratiu/iva</t>
  </si>
  <si>
    <t>Cap de secció</t>
  </si>
  <si>
    <t>Cap d'unitat administrativa/operativa</t>
  </si>
  <si>
    <t>Responsable d'unitat</t>
  </si>
  <si>
    <t>Secretari/ària Interventor/a A1</t>
  </si>
  <si>
    <t>DIPUTACIÓ DE TARRAGONA</t>
  </si>
  <si>
    <t>RETRIBUCIONS DEL PERSONAL FUNCIONARI</t>
  </si>
  <si>
    <t>Sou base mensual</t>
  </si>
  <si>
    <t>C. Destí mensual</t>
  </si>
  <si>
    <t>C. Específic mensual</t>
  </si>
  <si>
    <t>Total Mensual</t>
  </si>
  <si>
    <t>Cap d'àrea /                                      Cap d'organisme autònom</t>
  </si>
  <si>
    <t>Percentatge SS Funcionaris</t>
  </si>
  <si>
    <t>Topall SS per persona Funcionaris</t>
  </si>
  <si>
    <t>Aquests topalls estan referenciats al full de càlcul 'taules 2019.xlsx'</t>
  </si>
  <si>
    <t>Total anual</t>
  </si>
  <si>
    <t>Àrea de Recursos Humans, Ocupació i Emprenedoria</t>
  </si>
  <si>
    <t>PREUS TRIENNIS I SOU BASE PER PAGUES EXTRES</t>
  </si>
  <si>
    <t>Sou extra</t>
  </si>
  <si>
    <t>Triennis mensual</t>
  </si>
  <si>
    <t>Triennis extra</t>
  </si>
  <si>
    <t>B</t>
  </si>
  <si>
    <t>Tècnic/a especialista</t>
  </si>
  <si>
    <t>Cap de projecte</t>
  </si>
  <si>
    <t>P. Ad. mensual</t>
  </si>
  <si>
    <t>Preu Punt Complement de Llocs de Comandament valorats</t>
  </si>
  <si>
    <t>Preu Punt Complement de Lloc de la resta de llocs</t>
  </si>
  <si>
    <t>Càrrec directiu centres</t>
  </si>
  <si>
    <t>EAD de Reus, EAD de Tarragona, ECM (Reus, Tarragona i Tortosa)</t>
  </si>
  <si>
    <t>Director/a</t>
  </si>
  <si>
    <t>Cap d'estudis o secretari/ària acadèmic/a</t>
  </si>
  <si>
    <t>EAD Tortosa</t>
  </si>
  <si>
    <t>Delegat/ada de direcció</t>
  </si>
  <si>
    <t>CPEE Alba / CPEE Sant Jordi</t>
  </si>
  <si>
    <t>Cap d'estudis i secretari/ària acadèmic/a</t>
  </si>
  <si>
    <t>CPEE Sant Rafael</t>
  </si>
  <si>
    <t>Càrrec no directiu centres</t>
  </si>
  <si>
    <t>EAD de Reus, EAD de Tarragona</t>
  </si>
  <si>
    <t>Coordinador/a d'activitats</t>
  </si>
  <si>
    <t>Cap de departament o cap d'àrea o coordinador/a</t>
  </si>
  <si>
    <t>Coordinació de seguretat d'obres</t>
  </si>
  <si>
    <t>Productivitat xofers</t>
  </si>
  <si>
    <t>(per dia festiu treballat)</t>
  </si>
  <si>
    <t>Fires i promocions</t>
  </si>
  <si>
    <t>Jornada especial</t>
  </si>
  <si>
    <t>Jornada especial Auditori</t>
  </si>
  <si>
    <t>Localització</t>
  </si>
  <si>
    <t>Pernoctació</t>
  </si>
  <si>
    <t>Dia laborable</t>
  </si>
  <si>
    <t>(per dia)</t>
  </si>
  <si>
    <t>Dia festiu</t>
  </si>
  <si>
    <t>Productivitat per impartir formació</t>
  </si>
  <si>
    <t>Formació impartida fora de la jornada laboral</t>
  </si>
  <si>
    <t>(per hora)</t>
  </si>
  <si>
    <t>Formació virtual</t>
  </si>
  <si>
    <t>Servei de menjador, esbarjo i activitats complementàries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</si>
  <si>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</si>
  <si>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</si>
  <si>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</si>
  <si>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</si>
  <si>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</si>
  <si>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</si>
  <si>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Tècnic/a de gestió / projecte</t>
  </si>
  <si>
    <t>Tècnic/a superior</t>
  </si>
  <si>
    <t>Tècnic/a mitjà</t>
  </si>
  <si>
    <t>Operari/ària</t>
  </si>
  <si>
    <t>ECM (Reus, Tarragona i Tortosa)</t>
  </si>
  <si>
    <t>Festius xofers</t>
  </si>
  <si>
    <t>Grup A2</t>
  </si>
  <si>
    <t>Grup C1 / C2</t>
  </si>
  <si>
    <t>Preparació per impartir formació</t>
  </si>
  <si>
    <t>1/3 part de les hores lectives de l'activitat formativa</t>
  </si>
  <si>
    <t>Productivitat de caràcter artístic o tècnic</t>
  </si>
  <si>
    <t>Secretari/ària Interventor/a A2 (a extingir)</t>
  </si>
  <si>
    <t>Cap de secció (a extingir)</t>
  </si>
  <si>
    <t>Responsable d'unitat (a extingir)</t>
  </si>
  <si>
    <t>(varia per treball realitzat entre 200€ i 1000€)</t>
  </si>
  <si>
    <t>Treball per torns (ordinaris)</t>
  </si>
  <si>
    <t>GRATIFICACIONS PER ACTIVITATS AMB ALUMNAT EN QUÈ PARTICIPI EL PERSONAL DOCENT EN DIES NO LABORABLES</t>
  </si>
  <si>
    <t>PREU SERVEIS EXTRAORDINARIS 2020</t>
  </si>
  <si>
    <t>SUBGRUP</t>
  </si>
  <si>
    <t>Servei extra ordinari</t>
  </si>
  <si>
    <t>Servei extra festiva</t>
  </si>
  <si>
    <t>Servei extra nocturna</t>
  </si>
  <si>
    <t>Els imports de les hores extraordinàires es calcularan anualment tenint en compte la jornada en còmput anual.</t>
  </si>
  <si>
    <t>COMPLEMENT DE PRODUCTIVITAT (€/MES)</t>
  </si>
  <si>
    <t>A1-30-1900</t>
  </si>
  <si>
    <t>A1-30-1377</t>
  </si>
  <si>
    <t>A1-29-1031</t>
  </si>
  <si>
    <t>A1-28-835</t>
  </si>
  <si>
    <t>A1-26-759</t>
  </si>
  <si>
    <t>A1-25-680</t>
  </si>
  <si>
    <t>A1-26-90</t>
  </si>
  <si>
    <t>A1-24-83</t>
  </si>
  <si>
    <t>A1-27-770</t>
  </si>
  <si>
    <t>A2-27-770</t>
  </si>
  <si>
    <t>A1-24-623</t>
  </si>
  <si>
    <t>A1-22-75</t>
  </si>
  <si>
    <t>A1-22-67</t>
  </si>
  <si>
    <t>A1-22-60</t>
  </si>
  <si>
    <t>A1-22-55</t>
  </si>
  <si>
    <t>A1-22-50</t>
  </si>
  <si>
    <t>A2-26-759</t>
  </si>
  <si>
    <t>A2-25-680</t>
  </si>
  <si>
    <t>A2-26-90</t>
  </si>
  <si>
    <t>A2-24-83</t>
  </si>
  <si>
    <t>A2-24-623</t>
  </si>
  <si>
    <t>A2-22-75</t>
  </si>
  <si>
    <t>A2-22-67</t>
  </si>
  <si>
    <t>A2-22-60</t>
  </si>
  <si>
    <t>A2-22-55</t>
  </si>
  <si>
    <t>A2-22-50</t>
  </si>
  <si>
    <t>B-20-40</t>
  </si>
  <si>
    <t>C1-22-67</t>
  </si>
  <si>
    <t>C1-22-55</t>
  </si>
  <si>
    <t>C1-20-47</t>
  </si>
  <si>
    <t>C1-20-40</t>
  </si>
  <si>
    <t>C1-18-33</t>
  </si>
  <si>
    <t>C1-17-31</t>
  </si>
  <si>
    <t>C2-18-33</t>
  </si>
  <si>
    <t>C2-17-31</t>
  </si>
  <si>
    <t>C2-16-29</t>
  </si>
  <si>
    <t>C2-15-26</t>
  </si>
  <si>
    <t>C2-14-23</t>
  </si>
  <si>
    <t>C2-13-20</t>
  </si>
  <si>
    <t>AP-14-28</t>
  </si>
  <si>
    <t>AP-13-27</t>
  </si>
  <si>
    <t>AP-13-24</t>
  </si>
  <si>
    <t>AP-11-22</t>
  </si>
  <si>
    <t>AP-10-20</t>
  </si>
  <si>
    <t>TAULA SALARIAL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</si>
</sst>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2"/>
      <name val="Times New Roman"/>
      <family val="1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95">
    <xf numFmtId="0" fontId="0" fillId="0" borderId="0" xfId="0"/>
    <xf numFmtId="0" fontId="4" fillId="0" borderId="0" xfId="0" applyFont="1"/>
    <xf numFmtId="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9" fillId="0" borderId="0" xfId="0" applyFont="1" applyFill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3" xfId="0" applyFont="1" applyFill="1" applyBorder="1" applyAlignment="1"/>
    <xf numFmtId="0" fontId="2" fillId="4" borderId="0" xfId="0" applyFont="1" applyFill="1" applyBorder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/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10" fontId="11" fillId="5" borderId="12" xfId="2" applyNumberFormat="1" applyFont="1" applyFill="1" applyBorder="1"/>
    <xf numFmtId="165" fontId="11" fillId="5" borderId="12" xfId="1" applyNumberFormat="1" applyFont="1" applyFill="1" applyBorder="1" applyAlignment="1"/>
    <xf numFmtId="0" fontId="12" fillId="2" borderId="10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  <xf numFmtId="0" fontId="6" fillId="2" borderId="0" xfId="0" applyFont="1" applyFill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1" fillId="0" borderId="1" xfId="0" applyFont="1" applyFill="1" applyBorder="1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" xfId="0" applyFont="1" applyFill="1" applyBorder="1"/>
    <xf numFmtId="0" fontId="4" fillId="2" borderId="0" xfId="0" applyFont="1" applyFill="1" applyAlignment="1">
      <alignment vertical="center"/>
    </xf>
    <xf numFmtId="0" fontId="12" fillId="3" borderId="2" xfId="5" applyFont="1" applyFill="1" applyBorder="1" applyAlignment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Alignment="1">
      <alignment vertical="center"/>
    </xf>
    <xf numFmtId="0" fontId="6" fillId="3" borderId="2" xfId="5" applyFont="1" applyFill="1" applyBorder="1" applyAlignment="1"/>
    <xf numFmtId="0" fontId="4" fillId="0" borderId="0" xfId="5"/>
    <xf numFmtId="0" fontId="2" fillId="0" borderId="0" xfId="5" applyFont="1"/>
    <xf numFmtId="0" fontId="3" fillId="2" borderId="23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/>
    </xf>
    <xf numFmtId="0" fontId="2" fillId="2" borderId="12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26" xfId="5" applyFont="1" applyFill="1" applyBorder="1" applyAlignment="1">
      <alignment horizontal="center"/>
    </xf>
    <xf numFmtId="4" fontId="2" fillId="2" borderId="9" xfId="5" applyNumberFormat="1" applyFont="1" applyFill="1" applyBorder="1" applyAlignment="1">
      <alignment horizontal="center"/>
    </xf>
    <xf numFmtId="4" fontId="2" fillId="2" borderId="12" xfId="5" applyNumberFormat="1" applyFont="1" applyFill="1" applyBorder="1" applyAlignment="1">
      <alignment horizontal="center"/>
    </xf>
    <xf numFmtId="4" fontId="2" fillId="2" borderId="15" xfId="5" applyNumberFormat="1" applyFont="1" applyFill="1" applyBorder="1" applyAlignment="1">
      <alignment horizontal="center"/>
    </xf>
    <xf numFmtId="4" fontId="2" fillId="2" borderId="25" xfId="5" applyNumberFormat="1" applyFont="1" applyFill="1" applyBorder="1" applyAlignment="1">
      <alignment horizontal="center"/>
    </xf>
    <xf numFmtId="4" fontId="2" fillId="2" borderId="26" xfId="5" applyNumberFormat="1" applyFont="1" applyFill="1" applyBorder="1" applyAlignment="1">
      <alignment horizontal="center"/>
    </xf>
    <xf numFmtId="4" fontId="2" fillId="2" borderId="10" xfId="5" applyNumberFormat="1" applyFont="1" applyFill="1" applyBorder="1" applyAlignment="1">
      <alignment horizontal="center"/>
    </xf>
    <xf numFmtId="4" fontId="2" fillId="2" borderId="13" xfId="5" applyNumberFormat="1" applyFont="1" applyFill="1" applyBorder="1" applyAlignment="1">
      <alignment horizontal="center"/>
    </xf>
    <xf numFmtId="4" fontId="2" fillId="2" borderId="16" xfId="5" applyNumberFormat="1" applyFont="1" applyFill="1" applyBorder="1" applyAlignment="1">
      <alignment horizontal="center"/>
    </xf>
    <xf numFmtId="4" fontId="2" fillId="2" borderId="27" xfId="5" applyNumberFormat="1" applyFont="1" applyFill="1" applyBorder="1" applyAlignment="1">
      <alignment horizontal="center"/>
    </xf>
    <xf numFmtId="4" fontId="2" fillId="2" borderId="28" xfId="5" applyNumberFormat="1" applyFont="1" applyFill="1" applyBorder="1" applyAlignment="1">
      <alignment horizontal="center"/>
    </xf>
    <xf numFmtId="0" fontId="5" fillId="0" borderId="0" xfId="5" applyFont="1" applyFill="1"/>
    <xf numFmtId="0" fontId="3" fillId="2" borderId="10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/>
    </xf>
    <xf numFmtId="0" fontId="3" fillId="2" borderId="1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29" xfId="5" applyFont="1" applyFill="1" applyBorder="1" applyAlignment="1">
      <alignment horizontal="center" vertical="center"/>
    </xf>
    <xf numFmtId="0" fontId="3" fillId="2" borderId="30" xfId="5" applyFont="1" applyFill="1" applyBorder="1" applyAlignment="1">
      <alignment horizontal="center" vertical="center"/>
    </xf>
    <xf numFmtId="0" fontId="3" fillId="2" borderId="31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0" fillId="2" borderId="20" xfId="0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5" borderId="21" xfId="0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3" borderId="17" xfId="5" applyFont="1" applyFill="1" applyBorder="1" applyAlignment="1"/>
    <xf numFmtId="0" fontId="6" fillId="3" borderId="7" xfId="5" applyFont="1" applyFill="1" applyBorder="1" applyAlignment="1"/>
    <xf numFmtId="0" fontId="12" fillId="3" borderId="17" xfId="5" applyFont="1" applyFill="1" applyBorder="1" applyAlignment="1"/>
    <xf numFmtId="0" fontId="12" fillId="3" borderId="7" xfId="5" applyFont="1" applyFill="1" applyBorder="1" applyAlignment="1"/>
  </cellXfs>
  <cellStyles count="6">
    <cellStyle name="Millares" xfId="1" builtinId="3"/>
    <cellStyle name="Millares 2" xfId="3" xr:uid="{1F78074C-DF12-400C-96BC-8F303D18D31B}"/>
    <cellStyle name="Normal" xfId="0" builtinId="0"/>
    <cellStyle name="Normal 2" xfId="5" xr:uid="{4483E8CD-EA35-4B6C-847B-1779AD379F20}"/>
    <cellStyle name="Porcentaje" xfId="2" builtinId="5"/>
    <cellStyle name="Porcentaje 2" xfId="4" xr:uid="{9680F919-2F00-471D-B896-4F812D29ED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ER\UNITAT%20PLANIFICACIO%20I%20ORGANITZACIO%20RECURSOS%20HUMANS\PLANTILLA\Plantilla%20Funcionaris\taules%202020%20-%20aprovades%20amb%20el%20pressupost%20am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19">
          <cell r="E19">
            <v>0.311</v>
          </cell>
        </row>
        <row r="20">
          <cell r="E20">
            <v>15189.61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5"/>
  <sheetViews>
    <sheetView tabSelected="1" showRuler="0" topLeftCell="A70" zoomScale="110" zoomScaleNormal="110" workbookViewId="0">
      <selection activeCell="A84" sqref="A84:L84"/>
    </sheetView>
  </sheetViews>
  <sheetFormatPr baseColWidth="10" defaultRowHeight="12.75" x14ac:dyDescent="0.2"/>
  <cols>
    <col min="1" max="1" width="24.140625" style="6" customWidth="1"/>
    <col min="2" max="2" width="5.28515625" style="3" customWidth="1"/>
    <col min="3" max="3" width="4" style="3" customWidth="1"/>
    <col min="4" max="4" width="4.85546875" style="3" customWidth="1"/>
    <col min="5" max="5" width="8.42578125" style="68" hidden="1" customWidth="1"/>
    <col min="6" max="6" width="8.42578125" style="4" customWidth="1"/>
    <col min="7" max="7" width="9" style="4" customWidth="1"/>
    <col min="8" max="8" width="9.7109375" style="4" customWidth="1"/>
    <col min="9" max="9" width="8.7109375" style="3" customWidth="1"/>
    <col min="10" max="10" width="7.85546875" style="2" customWidth="1"/>
    <col min="11" max="11" width="10.7109375" style="2" customWidth="1"/>
    <col min="12" max="12" width="9.140625" style="5" customWidth="1"/>
    <col min="13" max="16384" width="11.42578125" style="6"/>
  </cols>
  <sheetData>
    <row r="1" spans="1:12" ht="9.75" customHeight="1" x14ac:dyDescent="0.2">
      <c r="A1" s="20" t="s">
        <v>28</v>
      </c>
      <c r="B1" s="9"/>
      <c r="C1" s="9"/>
      <c r="D1" s="9"/>
      <c r="E1" s="65"/>
      <c r="F1" s="10"/>
      <c r="G1" s="8"/>
    </row>
    <row r="2" spans="1:12" ht="12" customHeight="1" x14ac:dyDescent="0.2">
      <c r="A2" s="20" t="s">
        <v>39</v>
      </c>
      <c r="B2" s="9"/>
      <c r="C2" s="9"/>
      <c r="D2" s="9"/>
      <c r="E2" s="65"/>
      <c r="F2" s="10"/>
      <c r="G2" s="8"/>
    </row>
    <row r="3" spans="1:12" ht="13.5" thickBot="1" x14ac:dyDescent="0.25">
      <c r="A3" s="11"/>
      <c r="B3" s="12"/>
      <c r="C3" s="12"/>
      <c r="D3" s="12"/>
      <c r="E3" s="66"/>
      <c r="F3" s="13"/>
      <c r="G3" s="14"/>
      <c r="H3" s="14"/>
      <c r="I3" s="15"/>
      <c r="J3" s="16"/>
      <c r="K3" s="16"/>
      <c r="L3" s="17"/>
    </row>
    <row r="4" spans="1:12" ht="16.5" thickBot="1" x14ac:dyDescent="0.3">
      <c r="A4" s="189" t="s">
        <v>29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90"/>
    </row>
    <row r="5" spans="1:12" ht="8.25" customHeight="1" thickBot="1" x14ac:dyDescent="0.3">
      <c r="A5" s="19"/>
      <c r="B5" s="18"/>
      <c r="C5" s="18"/>
      <c r="D5" s="18"/>
      <c r="E5" s="67"/>
      <c r="F5" s="18"/>
      <c r="G5" s="18"/>
      <c r="H5" s="18"/>
      <c r="I5" s="18"/>
      <c r="J5" s="18"/>
      <c r="K5" s="18"/>
      <c r="L5" s="18"/>
    </row>
    <row r="6" spans="1:12" ht="15.75" thickBot="1" x14ac:dyDescent="0.3">
      <c r="A6" s="187" t="s">
        <v>153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8"/>
    </row>
    <row r="7" spans="1:12" ht="13.5" thickBot="1" x14ac:dyDescent="0.25">
      <c r="A7" s="90"/>
    </row>
    <row r="8" spans="1:12" s="1" customFormat="1" ht="7.5" customHeight="1" x14ac:dyDescent="0.2">
      <c r="A8" s="173" t="s">
        <v>0</v>
      </c>
      <c r="B8" s="164" t="s">
        <v>1</v>
      </c>
      <c r="C8" s="170" t="s">
        <v>2</v>
      </c>
      <c r="D8" s="164" t="s">
        <v>3</v>
      </c>
      <c r="E8" s="166" t="s">
        <v>9</v>
      </c>
      <c r="F8" s="170" t="s">
        <v>30</v>
      </c>
      <c r="G8" s="164" t="s">
        <v>31</v>
      </c>
      <c r="H8" s="170" t="s">
        <v>32</v>
      </c>
      <c r="I8" s="164" t="s">
        <v>47</v>
      </c>
      <c r="J8" s="170" t="s">
        <v>33</v>
      </c>
      <c r="K8" s="164" t="s">
        <v>10</v>
      </c>
      <c r="L8" s="168" t="s">
        <v>38</v>
      </c>
    </row>
    <row r="9" spans="1:12" s="1" customFormat="1" x14ac:dyDescent="0.2">
      <c r="A9" s="174"/>
      <c r="B9" s="165"/>
      <c r="C9" s="171"/>
      <c r="D9" s="165"/>
      <c r="E9" s="167"/>
      <c r="F9" s="171"/>
      <c r="G9" s="165"/>
      <c r="H9" s="171"/>
      <c r="I9" s="165"/>
      <c r="J9" s="171"/>
      <c r="K9" s="165"/>
      <c r="L9" s="169"/>
    </row>
    <row r="10" spans="1:12" customFormat="1" ht="13.5" thickBot="1" x14ac:dyDescent="0.25">
      <c r="A10" s="174"/>
      <c r="B10" s="165"/>
      <c r="C10" s="171"/>
      <c r="D10" s="165"/>
      <c r="E10" s="167"/>
      <c r="F10" s="171"/>
      <c r="G10" s="165"/>
      <c r="H10" s="171"/>
      <c r="I10" s="165"/>
      <c r="J10" s="171"/>
      <c r="K10" s="165"/>
      <c r="L10" s="169"/>
    </row>
    <row r="11" spans="1:12" customFormat="1" ht="13.5" thickBot="1" x14ac:dyDescent="0.25">
      <c r="A11" s="80" t="s">
        <v>11</v>
      </c>
      <c r="B11" s="56" t="s">
        <v>4</v>
      </c>
      <c r="C11" s="35">
        <v>30</v>
      </c>
      <c r="D11" s="56">
        <v>1900</v>
      </c>
      <c r="E11" s="69" t="s">
        <v>109</v>
      </c>
      <c r="F11" s="28">
        <v>1203.56</v>
      </c>
      <c r="G11" s="52">
        <v>1051.31</v>
      </c>
      <c r="H11" s="28">
        <v>6061.76</v>
      </c>
      <c r="I11" s="52">
        <v>0</v>
      </c>
      <c r="J11" s="28">
        <v>8316.630000000001</v>
      </c>
      <c r="K11" s="52">
        <v>15711.54</v>
      </c>
      <c r="L11" s="29">
        <v>115511.1</v>
      </c>
    </row>
    <row r="12" spans="1:12" customFormat="1" ht="23.25" thickBot="1" x14ac:dyDescent="0.25">
      <c r="A12" s="80" t="s">
        <v>34</v>
      </c>
      <c r="B12" s="58" t="s">
        <v>4</v>
      </c>
      <c r="C12" s="59">
        <v>30</v>
      </c>
      <c r="D12" s="58">
        <v>1377</v>
      </c>
      <c r="E12" s="72" t="s">
        <v>110</v>
      </c>
      <c r="F12" s="33">
        <v>1203.56</v>
      </c>
      <c r="G12" s="55">
        <v>1051.31</v>
      </c>
      <c r="H12" s="33">
        <v>4393.18</v>
      </c>
      <c r="I12" s="55">
        <v>0</v>
      </c>
      <c r="J12" s="33">
        <v>6648.05</v>
      </c>
      <c r="K12" s="55">
        <v>12374.380000000001</v>
      </c>
      <c r="L12" s="34">
        <v>92150.98000000001</v>
      </c>
    </row>
    <row r="13" spans="1:12" customFormat="1" x14ac:dyDescent="0.2">
      <c r="A13" s="161" t="s">
        <v>12</v>
      </c>
      <c r="B13" s="56" t="s">
        <v>4</v>
      </c>
      <c r="C13" s="35">
        <v>29</v>
      </c>
      <c r="D13" s="56">
        <v>1031</v>
      </c>
      <c r="E13" s="69" t="s">
        <v>111</v>
      </c>
      <c r="F13" s="28">
        <v>1203.56</v>
      </c>
      <c r="G13" s="52">
        <v>942.97</v>
      </c>
      <c r="H13" s="28">
        <v>3289.3</v>
      </c>
      <c r="I13" s="52">
        <v>0</v>
      </c>
      <c r="J13" s="28">
        <v>5435.83</v>
      </c>
      <c r="K13" s="52">
        <v>9949.94</v>
      </c>
      <c r="L13" s="29">
        <v>75179.899999999994</v>
      </c>
    </row>
    <row r="14" spans="1:12" customFormat="1" ht="13.5" thickBot="1" x14ac:dyDescent="0.25">
      <c r="A14" s="181"/>
      <c r="B14" s="57" t="s">
        <v>4</v>
      </c>
      <c r="C14" s="36">
        <v>28</v>
      </c>
      <c r="D14" s="57">
        <v>835</v>
      </c>
      <c r="E14" s="71" t="s">
        <v>112</v>
      </c>
      <c r="F14" s="31">
        <v>1203.56</v>
      </c>
      <c r="G14" s="54">
        <v>903.35</v>
      </c>
      <c r="H14" s="31">
        <v>2663.98</v>
      </c>
      <c r="I14" s="54">
        <v>0</v>
      </c>
      <c r="J14" s="31">
        <v>4770.8899999999994</v>
      </c>
      <c r="K14" s="54">
        <v>8620.0600000000013</v>
      </c>
      <c r="L14" s="32">
        <v>65870.739999999991</v>
      </c>
    </row>
    <row r="15" spans="1:12" customFormat="1" x14ac:dyDescent="0.2">
      <c r="A15" s="161" t="s">
        <v>24</v>
      </c>
      <c r="B15" s="56" t="s">
        <v>4</v>
      </c>
      <c r="C15" s="35">
        <v>26</v>
      </c>
      <c r="D15" s="56">
        <v>759</v>
      </c>
      <c r="E15" s="69" t="s">
        <v>113</v>
      </c>
      <c r="F15" s="28">
        <v>1203.56</v>
      </c>
      <c r="G15" s="52">
        <v>757.72</v>
      </c>
      <c r="H15" s="28">
        <v>2421.5100000000002</v>
      </c>
      <c r="I15" s="52">
        <v>0</v>
      </c>
      <c r="J15" s="28">
        <v>4382.79</v>
      </c>
      <c r="K15" s="52">
        <v>7843.8600000000006</v>
      </c>
      <c r="L15" s="29">
        <v>60437.34</v>
      </c>
    </row>
    <row r="16" spans="1:12" customFormat="1" ht="13.5" thickBot="1" x14ac:dyDescent="0.25">
      <c r="A16" s="163"/>
      <c r="B16" s="57" t="s">
        <v>4</v>
      </c>
      <c r="C16" s="36">
        <v>25</v>
      </c>
      <c r="D16" s="57">
        <v>680</v>
      </c>
      <c r="E16" s="71" t="s">
        <v>114</v>
      </c>
      <c r="F16" s="31">
        <v>1203.56</v>
      </c>
      <c r="G16" s="54">
        <v>672.26</v>
      </c>
      <c r="H16" s="31">
        <v>2169.4699999999998</v>
      </c>
      <c r="I16" s="54">
        <v>0</v>
      </c>
      <c r="J16" s="31">
        <v>4045.29</v>
      </c>
      <c r="K16" s="54">
        <v>7168.86</v>
      </c>
      <c r="L16" s="32">
        <v>55712.34</v>
      </c>
    </row>
    <row r="17" spans="1:12" customFormat="1" x14ac:dyDescent="0.2">
      <c r="A17" s="161" t="s">
        <v>97</v>
      </c>
      <c r="B17" s="56" t="s">
        <v>4</v>
      </c>
      <c r="C17" s="35">
        <v>26</v>
      </c>
      <c r="D17" s="56">
        <v>90</v>
      </c>
      <c r="E17" s="69" t="s">
        <v>115</v>
      </c>
      <c r="F17" s="28">
        <v>1203.56</v>
      </c>
      <c r="G17" s="52">
        <v>757.72</v>
      </c>
      <c r="H17" s="28">
        <v>1883.99</v>
      </c>
      <c r="I17" s="52">
        <v>296.38</v>
      </c>
      <c r="J17" s="28">
        <v>4141.6499999999996</v>
      </c>
      <c r="K17" s="52">
        <v>7361.58</v>
      </c>
      <c r="L17" s="29">
        <v>57061.38</v>
      </c>
    </row>
    <row r="18" spans="1:12" customFormat="1" ht="13.5" thickBot="1" x14ac:dyDescent="0.25">
      <c r="A18" s="163"/>
      <c r="B18" s="57" t="s">
        <v>4</v>
      </c>
      <c r="C18" s="36">
        <v>24</v>
      </c>
      <c r="D18" s="57">
        <v>83</v>
      </c>
      <c r="E18" s="71" t="s">
        <v>116</v>
      </c>
      <c r="F18" s="31">
        <v>1203.56</v>
      </c>
      <c r="G18" s="54">
        <v>632.6</v>
      </c>
      <c r="H18" s="31">
        <v>1737.46</v>
      </c>
      <c r="I18" s="54">
        <v>280.14</v>
      </c>
      <c r="J18" s="31">
        <v>3853.7599999999998</v>
      </c>
      <c r="K18" s="54">
        <v>6785.8</v>
      </c>
      <c r="L18" s="32">
        <v>53030.92</v>
      </c>
    </row>
    <row r="19" spans="1:12" customFormat="1" x14ac:dyDescent="0.2">
      <c r="A19" s="161" t="s">
        <v>46</v>
      </c>
      <c r="B19" s="56" t="s">
        <v>4</v>
      </c>
      <c r="C19" s="35">
        <v>26</v>
      </c>
      <c r="D19" s="56">
        <v>759</v>
      </c>
      <c r="E19" s="69" t="s">
        <v>113</v>
      </c>
      <c r="F19" s="28">
        <v>1203.56</v>
      </c>
      <c r="G19" s="52">
        <v>757.72</v>
      </c>
      <c r="H19" s="28">
        <v>2421.5100000000002</v>
      </c>
      <c r="I19" s="52">
        <v>0</v>
      </c>
      <c r="J19" s="28">
        <v>4382.79</v>
      </c>
      <c r="K19" s="52">
        <v>7843.8600000000006</v>
      </c>
      <c r="L19" s="29">
        <v>60437.34</v>
      </c>
    </row>
    <row r="20" spans="1:12" customFormat="1" ht="13.5" thickBot="1" x14ac:dyDescent="0.25">
      <c r="A20" s="163"/>
      <c r="B20" s="57" t="s">
        <v>4</v>
      </c>
      <c r="C20" s="36">
        <v>25</v>
      </c>
      <c r="D20" s="57">
        <v>680</v>
      </c>
      <c r="E20" s="71" t="s">
        <v>114</v>
      </c>
      <c r="F20" s="31">
        <v>1203.56</v>
      </c>
      <c r="G20" s="54">
        <v>672.26</v>
      </c>
      <c r="H20" s="31">
        <v>2169.4699999999998</v>
      </c>
      <c r="I20" s="54">
        <v>0</v>
      </c>
      <c r="J20" s="31">
        <v>4045.29</v>
      </c>
      <c r="K20" s="54">
        <v>7168.86</v>
      </c>
      <c r="L20" s="32">
        <v>55712.34</v>
      </c>
    </row>
    <row r="21" spans="1:12" customFormat="1" ht="23.25" thickBot="1" x14ac:dyDescent="0.25">
      <c r="A21" s="80" t="s">
        <v>27</v>
      </c>
      <c r="B21" s="60" t="s">
        <v>4</v>
      </c>
      <c r="C21" s="61">
        <v>27</v>
      </c>
      <c r="D21" s="60">
        <v>770</v>
      </c>
      <c r="E21" s="73" t="s">
        <v>117</v>
      </c>
      <c r="F21" s="62">
        <v>1203.56</v>
      </c>
      <c r="G21" s="63">
        <v>863.66</v>
      </c>
      <c r="H21" s="62">
        <v>2456.61</v>
      </c>
      <c r="I21" s="63">
        <v>0</v>
      </c>
      <c r="J21" s="62">
        <v>4523.83</v>
      </c>
      <c r="K21" s="63">
        <v>8125.9400000000005</v>
      </c>
      <c r="L21" s="64">
        <v>62411.9</v>
      </c>
    </row>
    <row r="22" spans="1:12" customFormat="1" ht="23.25" thickBot="1" x14ac:dyDescent="0.25">
      <c r="A22" s="80" t="s">
        <v>96</v>
      </c>
      <c r="B22" s="60" t="s">
        <v>5</v>
      </c>
      <c r="C22" s="61">
        <v>27</v>
      </c>
      <c r="D22" s="60">
        <v>770</v>
      </c>
      <c r="E22" s="73" t="s">
        <v>118</v>
      </c>
      <c r="F22" s="62">
        <v>1040.69</v>
      </c>
      <c r="G22" s="63">
        <v>863.66</v>
      </c>
      <c r="H22" s="62">
        <v>2456.61</v>
      </c>
      <c r="I22" s="63">
        <v>0</v>
      </c>
      <c r="J22" s="62">
        <v>4360.96</v>
      </c>
      <c r="K22" s="63">
        <v>8158.54</v>
      </c>
      <c r="L22" s="64">
        <v>60490.060000000005</v>
      </c>
    </row>
    <row r="23" spans="1:12" customFormat="1" ht="13.5" thickBot="1" x14ac:dyDescent="0.25">
      <c r="A23" s="80" t="s">
        <v>26</v>
      </c>
      <c r="B23" s="58" t="s">
        <v>4</v>
      </c>
      <c r="C23" s="59">
        <v>24</v>
      </c>
      <c r="D23" s="58">
        <v>623</v>
      </c>
      <c r="E23" s="72" t="s">
        <v>119</v>
      </c>
      <c r="F23" s="33">
        <v>1203.56</v>
      </c>
      <c r="G23" s="55">
        <v>632.6</v>
      </c>
      <c r="H23" s="33">
        <v>1987.62</v>
      </c>
      <c r="I23" s="55">
        <v>0</v>
      </c>
      <c r="J23" s="33">
        <v>3823.7799999999997</v>
      </c>
      <c r="K23" s="55">
        <v>6725.84</v>
      </c>
      <c r="L23" s="34">
        <v>52611.199999999997</v>
      </c>
    </row>
    <row r="24" spans="1:12" customFormat="1" x14ac:dyDescent="0.2">
      <c r="A24" s="161" t="s">
        <v>85</v>
      </c>
      <c r="B24" s="56" t="s">
        <v>4</v>
      </c>
      <c r="C24" s="35">
        <v>24</v>
      </c>
      <c r="D24" s="56">
        <v>83</v>
      </c>
      <c r="E24" s="69" t="s">
        <v>116</v>
      </c>
      <c r="F24" s="28">
        <v>1203.56</v>
      </c>
      <c r="G24" s="52">
        <v>632.6</v>
      </c>
      <c r="H24" s="28">
        <v>1737.46</v>
      </c>
      <c r="I24" s="52">
        <v>280.14</v>
      </c>
      <c r="J24" s="28">
        <v>3853.7599999999998</v>
      </c>
      <c r="K24" s="52">
        <v>6785.8</v>
      </c>
      <c r="L24" s="29">
        <v>53030.92</v>
      </c>
    </row>
    <row r="25" spans="1:12" customFormat="1" x14ac:dyDescent="0.2">
      <c r="A25" s="162"/>
      <c r="B25" s="51" t="s">
        <v>4</v>
      </c>
      <c r="C25" s="7">
        <v>22</v>
      </c>
      <c r="D25" s="51">
        <v>75</v>
      </c>
      <c r="E25" s="70" t="s">
        <v>120</v>
      </c>
      <c r="F25" s="27">
        <v>1203.56</v>
      </c>
      <c r="G25" s="53">
        <v>553.29999999999995</v>
      </c>
      <c r="H25" s="27">
        <v>1569.99</v>
      </c>
      <c r="I25" s="53">
        <v>263.13</v>
      </c>
      <c r="J25" s="27">
        <v>3589.98</v>
      </c>
      <c r="K25" s="53">
        <v>6258.24</v>
      </c>
      <c r="L25" s="30">
        <v>49338</v>
      </c>
    </row>
    <row r="26" spans="1:12" customFormat="1" ht="13.5" thickBot="1" x14ac:dyDescent="0.25">
      <c r="A26" s="163"/>
      <c r="B26" s="57" t="s">
        <v>4</v>
      </c>
      <c r="C26" s="36">
        <v>22</v>
      </c>
      <c r="D26" s="57">
        <v>67</v>
      </c>
      <c r="E26" s="71" t="s">
        <v>121</v>
      </c>
      <c r="F26" s="31">
        <v>1203.56</v>
      </c>
      <c r="G26" s="54">
        <v>553.29999999999995</v>
      </c>
      <c r="H26" s="31">
        <v>1402.52</v>
      </c>
      <c r="I26" s="54">
        <v>248.02</v>
      </c>
      <c r="J26" s="31">
        <v>3407.4</v>
      </c>
      <c r="K26" s="54">
        <v>5893.08</v>
      </c>
      <c r="L26" s="32">
        <v>46781.880000000005</v>
      </c>
    </row>
    <row r="27" spans="1:12" customFormat="1" x14ac:dyDescent="0.2">
      <c r="A27" s="161" t="s">
        <v>86</v>
      </c>
      <c r="B27" s="56" t="s">
        <v>4</v>
      </c>
      <c r="C27" s="35">
        <v>22</v>
      </c>
      <c r="D27" s="56">
        <v>60</v>
      </c>
      <c r="E27" s="69" t="s">
        <v>122</v>
      </c>
      <c r="F27" s="28">
        <v>1203.56</v>
      </c>
      <c r="G27" s="52">
        <v>553.29999999999995</v>
      </c>
      <c r="H27" s="28">
        <v>1255.99</v>
      </c>
      <c r="I27" s="52">
        <v>234.8</v>
      </c>
      <c r="J27" s="28">
        <v>3247.65</v>
      </c>
      <c r="K27" s="52">
        <v>5573.58</v>
      </c>
      <c r="L27" s="29">
        <v>44545.380000000005</v>
      </c>
    </row>
    <row r="28" spans="1:12" customFormat="1" x14ac:dyDescent="0.2">
      <c r="A28" s="162"/>
      <c r="B28" s="51" t="s">
        <v>4</v>
      </c>
      <c r="C28" s="7">
        <v>22</v>
      </c>
      <c r="D28" s="51">
        <v>55</v>
      </c>
      <c r="E28" s="70" t="s">
        <v>123</v>
      </c>
      <c r="F28" s="27">
        <v>1203.56</v>
      </c>
      <c r="G28" s="53">
        <v>553.29999999999995</v>
      </c>
      <c r="H28" s="27">
        <v>1151.33</v>
      </c>
      <c r="I28" s="53">
        <v>225.38</v>
      </c>
      <c r="J28" s="27">
        <v>3133.5699999999997</v>
      </c>
      <c r="K28" s="53">
        <v>5345.42</v>
      </c>
      <c r="L28" s="30">
        <v>42948.259999999995</v>
      </c>
    </row>
    <row r="29" spans="1:12" customFormat="1" ht="13.5" thickBot="1" x14ac:dyDescent="0.25">
      <c r="A29" s="163"/>
      <c r="B29" s="57" t="s">
        <v>4</v>
      </c>
      <c r="C29" s="36">
        <v>22</v>
      </c>
      <c r="D29" s="57">
        <v>50</v>
      </c>
      <c r="E29" s="71" t="s">
        <v>124</v>
      </c>
      <c r="F29" s="31">
        <v>1203.56</v>
      </c>
      <c r="G29" s="54">
        <v>553.29999999999995</v>
      </c>
      <c r="H29" s="31">
        <v>1046.6600000000001</v>
      </c>
      <c r="I29" s="54">
        <v>215.93</v>
      </c>
      <c r="J29" s="31">
        <v>3019.45</v>
      </c>
      <c r="K29" s="54">
        <v>5117.1799999999994</v>
      </c>
      <c r="L29" s="32">
        <v>41350.579999999994</v>
      </c>
    </row>
    <row r="30" spans="1:12" customFormat="1" x14ac:dyDescent="0.2">
      <c r="A30" s="161" t="s">
        <v>24</v>
      </c>
      <c r="B30" s="56" t="s">
        <v>5</v>
      </c>
      <c r="C30" s="35">
        <v>26</v>
      </c>
      <c r="D30" s="56">
        <v>759</v>
      </c>
      <c r="E30" s="69" t="s">
        <v>125</v>
      </c>
      <c r="F30" s="28">
        <v>1040.69</v>
      </c>
      <c r="G30" s="52">
        <v>757.72</v>
      </c>
      <c r="H30" s="28">
        <v>2421.5100000000002</v>
      </c>
      <c r="I30" s="52">
        <v>0</v>
      </c>
      <c r="J30" s="28">
        <v>4219.92</v>
      </c>
      <c r="K30" s="52">
        <v>7876.4600000000009</v>
      </c>
      <c r="L30" s="29">
        <v>58515.5</v>
      </c>
    </row>
    <row r="31" spans="1:12" customFormat="1" ht="13.5" thickBot="1" x14ac:dyDescent="0.25">
      <c r="A31" s="163"/>
      <c r="B31" s="57" t="s">
        <v>5</v>
      </c>
      <c r="C31" s="36">
        <v>25</v>
      </c>
      <c r="D31" s="57">
        <v>680</v>
      </c>
      <c r="E31" s="71" t="s">
        <v>126</v>
      </c>
      <c r="F31" s="31">
        <v>1040.69</v>
      </c>
      <c r="G31" s="54">
        <v>672.26</v>
      </c>
      <c r="H31" s="31">
        <v>2169.4699999999998</v>
      </c>
      <c r="I31" s="54">
        <v>0</v>
      </c>
      <c r="J31" s="31">
        <v>3882.42</v>
      </c>
      <c r="K31" s="54">
        <v>7201.4599999999991</v>
      </c>
      <c r="L31" s="32">
        <v>53790.5</v>
      </c>
    </row>
    <row r="32" spans="1:12" customFormat="1" x14ac:dyDescent="0.2">
      <c r="A32" s="161" t="s">
        <v>97</v>
      </c>
      <c r="B32" s="56" t="s">
        <v>5</v>
      </c>
      <c r="C32" s="35">
        <v>26</v>
      </c>
      <c r="D32" s="56">
        <v>90</v>
      </c>
      <c r="E32" s="69" t="s">
        <v>127</v>
      </c>
      <c r="F32" s="28">
        <v>1040.69</v>
      </c>
      <c r="G32" s="52">
        <v>757.72</v>
      </c>
      <c r="H32" s="28">
        <v>1883.99</v>
      </c>
      <c r="I32" s="52">
        <v>280.02999999999997</v>
      </c>
      <c r="J32" s="28">
        <v>3962.4300000000003</v>
      </c>
      <c r="K32" s="52">
        <v>7361.48</v>
      </c>
      <c r="L32" s="29">
        <v>54910.64</v>
      </c>
    </row>
    <row r="33" spans="1:12" customFormat="1" ht="13.5" thickBot="1" x14ac:dyDescent="0.25">
      <c r="A33" s="163"/>
      <c r="B33" s="57" t="s">
        <v>5</v>
      </c>
      <c r="C33" s="36">
        <v>24</v>
      </c>
      <c r="D33" s="57">
        <v>83</v>
      </c>
      <c r="E33" s="71" t="s">
        <v>128</v>
      </c>
      <c r="F33" s="31">
        <v>1040.69</v>
      </c>
      <c r="G33" s="54">
        <v>632.6</v>
      </c>
      <c r="H33" s="31">
        <v>1737.46</v>
      </c>
      <c r="I33" s="54">
        <v>263.8</v>
      </c>
      <c r="J33" s="31">
        <v>3674.55</v>
      </c>
      <c r="K33" s="54">
        <v>6785.72</v>
      </c>
      <c r="L33" s="32">
        <v>50880.320000000007</v>
      </c>
    </row>
    <row r="34" spans="1:12" customFormat="1" x14ac:dyDescent="0.2">
      <c r="A34" s="161" t="s">
        <v>46</v>
      </c>
      <c r="B34" s="56" t="s">
        <v>5</v>
      </c>
      <c r="C34" s="35">
        <v>26</v>
      </c>
      <c r="D34" s="56">
        <v>759</v>
      </c>
      <c r="E34" s="69" t="s">
        <v>125</v>
      </c>
      <c r="F34" s="28">
        <v>1040.69</v>
      </c>
      <c r="G34" s="52">
        <v>757.72</v>
      </c>
      <c r="H34" s="28">
        <v>2421.5100000000002</v>
      </c>
      <c r="I34" s="52">
        <v>0</v>
      </c>
      <c r="J34" s="28">
        <v>4219.92</v>
      </c>
      <c r="K34" s="52">
        <v>7876.4600000000009</v>
      </c>
      <c r="L34" s="29">
        <v>58515.5</v>
      </c>
    </row>
    <row r="35" spans="1:12" customFormat="1" ht="13.5" thickBot="1" x14ac:dyDescent="0.25">
      <c r="A35" s="163"/>
      <c r="B35" s="57" t="s">
        <v>5</v>
      </c>
      <c r="C35" s="36">
        <v>25</v>
      </c>
      <c r="D35" s="57">
        <v>680</v>
      </c>
      <c r="E35" s="71" t="s">
        <v>126</v>
      </c>
      <c r="F35" s="31">
        <v>1040.69</v>
      </c>
      <c r="G35" s="54">
        <v>672.26</v>
      </c>
      <c r="H35" s="31">
        <v>2169.4699999999998</v>
      </c>
      <c r="I35" s="54">
        <v>0</v>
      </c>
      <c r="J35" s="31">
        <v>3882.42</v>
      </c>
      <c r="K35" s="54">
        <v>7201.4599999999991</v>
      </c>
      <c r="L35" s="32">
        <v>53790.5</v>
      </c>
    </row>
    <row r="36" spans="1:12" customFormat="1" ht="13.5" thickBot="1" x14ac:dyDescent="0.25">
      <c r="A36" s="81" t="s">
        <v>26</v>
      </c>
      <c r="B36" s="58" t="s">
        <v>5</v>
      </c>
      <c r="C36" s="59">
        <v>24</v>
      </c>
      <c r="D36" s="58">
        <v>623</v>
      </c>
      <c r="E36" s="72" t="s">
        <v>129</v>
      </c>
      <c r="F36" s="33">
        <v>1040.69</v>
      </c>
      <c r="G36" s="55">
        <v>632.6</v>
      </c>
      <c r="H36" s="33">
        <v>1987.62</v>
      </c>
      <c r="I36" s="55">
        <v>0</v>
      </c>
      <c r="J36" s="33">
        <v>3660.91</v>
      </c>
      <c r="K36" s="55">
        <v>6758.44</v>
      </c>
      <c r="L36" s="34">
        <v>50689.36</v>
      </c>
    </row>
    <row r="37" spans="1:12" customFormat="1" ht="13.5" thickBot="1" x14ac:dyDescent="0.25">
      <c r="A37" s="81" t="s">
        <v>98</v>
      </c>
      <c r="B37" s="58" t="s">
        <v>5</v>
      </c>
      <c r="C37" s="59">
        <v>22</v>
      </c>
      <c r="D37" s="58">
        <v>75</v>
      </c>
      <c r="E37" s="72" t="s">
        <v>130</v>
      </c>
      <c r="F37" s="33">
        <v>1040.69</v>
      </c>
      <c r="G37" s="55">
        <v>553.29999999999995</v>
      </c>
      <c r="H37" s="33">
        <v>1569.99</v>
      </c>
      <c r="I37" s="55">
        <v>246.78</v>
      </c>
      <c r="J37" s="33">
        <v>3410.76</v>
      </c>
      <c r="K37" s="55">
        <v>6258.14</v>
      </c>
      <c r="L37" s="34">
        <v>47187.26</v>
      </c>
    </row>
    <row r="38" spans="1:12" customFormat="1" x14ac:dyDescent="0.2">
      <c r="A38" s="159" t="s">
        <v>85</v>
      </c>
      <c r="B38" s="56" t="s">
        <v>5</v>
      </c>
      <c r="C38" s="35">
        <v>24</v>
      </c>
      <c r="D38" s="56">
        <v>83</v>
      </c>
      <c r="E38" s="69" t="s">
        <v>128</v>
      </c>
      <c r="F38" s="28">
        <v>1040.69</v>
      </c>
      <c r="G38" s="52">
        <v>632.6</v>
      </c>
      <c r="H38" s="28">
        <v>1737.46</v>
      </c>
      <c r="I38" s="52">
        <v>263.8</v>
      </c>
      <c r="J38" s="28">
        <v>3674.55</v>
      </c>
      <c r="K38" s="52">
        <v>6785.72</v>
      </c>
      <c r="L38" s="29">
        <v>50880.320000000007</v>
      </c>
    </row>
    <row r="39" spans="1:12" customFormat="1" x14ac:dyDescent="0.2">
      <c r="A39" s="179"/>
      <c r="B39" s="51" t="s">
        <v>5</v>
      </c>
      <c r="C39" s="7">
        <v>22</v>
      </c>
      <c r="D39" s="51">
        <v>75</v>
      </c>
      <c r="E39" s="70" t="s">
        <v>130</v>
      </c>
      <c r="F39" s="27">
        <v>1040.69</v>
      </c>
      <c r="G39" s="53">
        <v>553.29999999999995</v>
      </c>
      <c r="H39" s="27">
        <v>1569.99</v>
      </c>
      <c r="I39" s="53">
        <v>246.78</v>
      </c>
      <c r="J39" s="27">
        <v>3410.76</v>
      </c>
      <c r="K39" s="53">
        <v>6258.14</v>
      </c>
      <c r="L39" s="30">
        <v>47187.26</v>
      </c>
    </row>
    <row r="40" spans="1:12" customFormat="1" ht="13.5" thickBot="1" x14ac:dyDescent="0.25">
      <c r="A40" s="160"/>
      <c r="B40" s="57" t="s">
        <v>5</v>
      </c>
      <c r="C40" s="36">
        <v>22</v>
      </c>
      <c r="D40" s="57">
        <v>67</v>
      </c>
      <c r="E40" s="71" t="s">
        <v>131</v>
      </c>
      <c r="F40" s="31">
        <v>1040.69</v>
      </c>
      <c r="G40" s="54">
        <v>553.29999999999995</v>
      </c>
      <c r="H40" s="31">
        <v>1402.52</v>
      </c>
      <c r="I40" s="54">
        <v>231.67</v>
      </c>
      <c r="J40" s="31">
        <v>3228.1800000000003</v>
      </c>
      <c r="K40" s="54">
        <v>5892.98</v>
      </c>
      <c r="L40" s="32">
        <v>44631.14</v>
      </c>
    </row>
    <row r="41" spans="1:12" customFormat="1" x14ac:dyDescent="0.2">
      <c r="A41" s="161" t="s">
        <v>87</v>
      </c>
      <c r="B41" s="56" t="s">
        <v>5</v>
      </c>
      <c r="C41" s="35">
        <v>22</v>
      </c>
      <c r="D41" s="56">
        <v>60</v>
      </c>
      <c r="E41" s="69" t="s">
        <v>132</v>
      </c>
      <c r="F41" s="28">
        <v>1040.69</v>
      </c>
      <c r="G41" s="52">
        <v>553.29999999999995</v>
      </c>
      <c r="H41" s="28">
        <v>1255.99</v>
      </c>
      <c r="I41" s="52">
        <v>218.44</v>
      </c>
      <c r="J41" s="28">
        <v>3068.42</v>
      </c>
      <c r="K41" s="52">
        <v>5573.46</v>
      </c>
      <c r="L41" s="29">
        <v>42394.5</v>
      </c>
    </row>
    <row r="42" spans="1:12" customFormat="1" x14ac:dyDescent="0.2">
      <c r="A42" s="162"/>
      <c r="B42" s="51" t="s">
        <v>5</v>
      </c>
      <c r="C42" s="7">
        <v>22</v>
      </c>
      <c r="D42" s="51">
        <v>55</v>
      </c>
      <c r="E42" s="70" t="s">
        <v>133</v>
      </c>
      <c r="F42" s="27">
        <v>1040.69</v>
      </c>
      <c r="G42" s="53">
        <v>553.29999999999995</v>
      </c>
      <c r="H42" s="27">
        <v>1151.33</v>
      </c>
      <c r="I42" s="53">
        <v>209.04</v>
      </c>
      <c r="J42" s="27">
        <v>2954.3599999999997</v>
      </c>
      <c r="K42" s="53">
        <v>5345.34</v>
      </c>
      <c r="L42" s="30">
        <v>40797.659999999989</v>
      </c>
    </row>
    <row r="43" spans="1:12" customFormat="1" ht="13.5" thickBot="1" x14ac:dyDescent="0.25">
      <c r="A43" s="163"/>
      <c r="B43" s="57" t="s">
        <v>5</v>
      </c>
      <c r="C43" s="36">
        <v>22</v>
      </c>
      <c r="D43" s="57">
        <v>50</v>
      </c>
      <c r="E43" s="71" t="s">
        <v>134</v>
      </c>
      <c r="F43" s="31">
        <v>1040.69</v>
      </c>
      <c r="G43" s="54">
        <v>553.29999999999995</v>
      </c>
      <c r="H43" s="31">
        <v>1046.6600000000001</v>
      </c>
      <c r="I43" s="54">
        <v>199.58</v>
      </c>
      <c r="J43" s="31">
        <v>2840.23</v>
      </c>
      <c r="K43" s="54">
        <v>5117.08</v>
      </c>
      <c r="L43" s="32">
        <v>39199.840000000004</v>
      </c>
    </row>
    <row r="44" spans="1:12" customFormat="1" ht="13.5" thickBot="1" x14ac:dyDescent="0.25">
      <c r="A44" s="87" t="s">
        <v>45</v>
      </c>
      <c r="B44" s="51" t="s">
        <v>44</v>
      </c>
      <c r="C44" s="7">
        <v>20</v>
      </c>
      <c r="D44" s="51">
        <v>40</v>
      </c>
      <c r="E44" s="70" t="s">
        <v>135</v>
      </c>
      <c r="F44" s="27">
        <v>909.7</v>
      </c>
      <c r="G44" s="53">
        <v>477.19</v>
      </c>
      <c r="H44" s="27">
        <v>837.33</v>
      </c>
      <c r="I44" s="55">
        <v>181.1</v>
      </c>
      <c r="J44" s="27">
        <v>2405.3200000000002</v>
      </c>
      <c r="K44" s="53">
        <v>4563.74</v>
      </c>
      <c r="L44" s="30">
        <v>33427.58</v>
      </c>
    </row>
    <row r="45" spans="1:12" customFormat="1" x14ac:dyDescent="0.2">
      <c r="A45" s="159" t="s">
        <v>25</v>
      </c>
      <c r="B45" s="56" t="s">
        <v>6</v>
      </c>
      <c r="C45" s="35">
        <v>22</v>
      </c>
      <c r="D45" s="56">
        <v>67</v>
      </c>
      <c r="E45" s="69" t="s">
        <v>136</v>
      </c>
      <c r="F45" s="28">
        <v>781.39</v>
      </c>
      <c r="G45" s="52">
        <v>553.29999999999995</v>
      </c>
      <c r="H45" s="28">
        <v>1402.52</v>
      </c>
      <c r="I45" s="52">
        <v>208.29</v>
      </c>
      <c r="J45" s="28">
        <v>2945.5</v>
      </c>
      <c r="K45" s="52">
        <v>5678.92</v>
      </c>
      <c r="L45" s="29">
        <v>41024.92</v>
      </c>
    </row>
    <row r="46" spans="1:12" customFormat="1" ht="13.5" thickBot="1" x14ac:dyDescent="0.25">
      <c r="A46" s="160"/>
      <c r="B46" s="57" t="s">
        <v>6</v>
      </c>
      <c r="C46" s="36">
        <v>22</v>
      </c>
      <c r="D46" s="57">
        <v>55</v>
      </c>
      <c r="E46" s="71" t="s">
        <v>137</v>
      </c>
      <c r="F46" s="31">
        <v>781.39</v>
      </c>
      <c r="G46" s="54">
        <v>553.29999999999995</v>
      </c>
      <c r="H46" s="31">
        <v>1151.33</v>
      </c>
      <c r="I46" s="54">
        <v>185.63</v>
      </c>
      <c r="J46" s="31">
        <v>2671.65</v>
      </c>
      <c r="K46" s="54">
        <v>5131.22</v>
      </c>
      <c r="L46" s="32">
        <v>37191.020000000004</v>
      </c>
    </row>
    <row r="47" spans="1:12" customFormat="1" x14ac:dyDescent="0.2">
      <c r="A47" s="161" t="s">
        <v>13</v>
      </c>
      <c r="B47" s="56" t="s">
        <v>6</v>
      </c>
      <c r="C47" s="35">
        <v>22</v>
      </c>
      <c r="D47" s="56">
        <v>55</v>
      </c>
      <c r="E47" s="69" t="s">
        <v>137</v>
      </c>
      <c r="F47" s="28">
        <v>781.39</v>
      </c>
      <c r="G47" s="52">
        <v>553.29999999999995</v>
      </c>
      <c r="H47" s="28">
        <v>1151.33</v>
      </c>
      <c r="I47" s="52">
        <v>185.63</v>
      </c>
      <c r="J47" s="28">
        <v>2671.65</v>
      </c>
      <c r="K47" s="52">
        <v>5131.22</v>
      </c>
      <c r="L47" s="29">
        <v>37191.020000000004</v>
      </c>
    </row>
    <row r="48" spans="1:12" customFormat="1" x14ac:dyDescent="0.2">
      <c r="A48" s="162"/>
      <c r="B48" s="51" t="s">
        <v>6</v>
      </c>
      <c r="C48" s="7">
        <v>20</v>
      </c>
      <c r="D48" s="51">
        <v>47</v>
      </c>
      <c r="E48" s="70" t="s">
        <v>138</v>
      </c>
      <c r="F48" s="27">
        <v>781.39</v>
      </c>
      <c r="G48" s="53">
        <v>477.19</v>
      </c>
      <c r="H48" s="27">
        <v>983.86</v>
      </c>
      <c r="I48" s="53">
        <v>168.71</v>
      </c>
      <c r="J48" s="27">
        <v>2411.15</v>
      </c>
      <c r="K48" s="53">
        <v>4610.22</v>
      </c>
      <c r="L48" s="30">
        <v>33544.020000000004</v>
      </c>
    </row>
    <row r="49" spans="1:12" customFormat="1" ht="13.5" thickBot="1" x14ac:dyDescent="0.25">
      <c r="A49" s="163"/>
      <c r="B49" s="57" t="s">
        <v>6</v>
      </c>
      <c r="C49" s="36">
        <v>20</v>
      </c>
      <c r="D49" s="57">
        <v>40</v>
      </c>
      <c r="E49" s="71" t="s">
        <v>139</v>
      </c>
      <c r="F49" s="31">
        <v>781.39</v>
      </c>
      <c r="G49" s="54">
        <v>477.19</v>
      </c>
      <c r="H49" s="31">
        <v>837.33</v>
      </c>
      <c r="I49" s="54">
        <v>155.5</v>
      </c>
      <c r="J49" s="31">
        <v>2251.41</v>
      </c>
      <c r="K49" s="54">
        <v>4290.74</v>
      </c>
      <c r="L49" s="32">
        <v>31307.659999999996</v>
      </c>
    </row>
    <row r="50" spans="1:12" customFormat="1" x14ac:dyDescent="0.2">
      <c r="A50" s="161" t="s">
        <v>14</v>
      </c>
      <c r="B50" s="56" t="s">
        <v>6</v>
      </c>
      <c r="C50" s="35">
        <v>22</v>
      </c>
      <c r="D50" s="56">
        <v>55</v>
      </c>
      <c r="E50" s="69" t="s">
        <v>137</v>
      </c>
      <c r="F50" s="28">
        <v>781.39</v>
      </c>
      <c r="G50" s="52">
        <v>553.29999999999995</v>
      </c>
      <c r="H50" s="28">
        <v>1151.33</v>
      </c>
      <c r="I50" s="52">
        <v>185.63</v>
      </c>
      <c r="J50" s="28">
        <v>2671.65</v>
      </c>
      <c r="K50" s="52">
        <v>5131.22</v>
      </c>
      <c r="L50" s="29">
        <v>37191.020000000004</v>
      </c>
    </row>
    <row r="51" spans="1:12" customFormat="1" x14ac:dyDescent="0.2">
      <c r="A51" s="162"/>
      <c r="B51" s="51" t="s">
        <v>6</v>
      </c>
      <c r="C51" s="7">
        <v>20</v>
      </c>
      <c r="D51" s="51">
        <v>47</v>
      </c>
      <c r="E51" s="70" t="s">
        <v>138</v>
      </c>
      <c r="F51" s="27">
        <v>781.39</v>
      </c>
      <c r="G51" s="53">
        <v>477.19</v>
      </c>
      <c r="H51" s="27">
        <v>983.86</v>
      </c>
      <c r="I51" s="53">
        <v>168.71</v>
      </c>
      <c r="J51" s="27">
        <v>2411.15</v>
      </c>
      <c r="K51" s="53">
        <v>4610.22</v>
      </c>
      <c r="L51" s="30">
        <v>33544.020000000004</v>
      </c>
    </row>
    <row r="52" spans="1:12" customFormat="1" ht="13.5" thickBot="1" x14ac:dyDescent="0.25">
      <c r="A52" s="163"/>
      <c r="B52" s="57" t="s">
        <v>6</v>
      </c>
      <c r="C52" s="36">
        <v>20</v>
      </c>
      <c r="D52" s="57">
        <v>40</v>
      </c>
      <c r="E52" s="71" t="s">
        <v>139</v>
      </c>
      <c r="F52" s="31">
        <v>781.39</v>
      </c>
      <c r="G52" s="54">
        <v>477.19</v>
      </c>
      <c r="H52" s="31">
        <v>837.33</v>
      </c>
      <c r="I52" s="54">
        <v>155.5</v>
      </c>
      <c r="J52" s="31">
        <v>2251.41</v>
      </c>
      <c r="K52" s="54">
        <v>4290.74</v>
      </c>
      <c r="L52" s="32">
        <v>31307.659999999996</v>
      </c>
    </row>
    <row r="53" spans="1:12" customFormat="1" x14ac:dyDescent="0.2">
      <c r="A53" s="159" t="s">
        <v>15</v>
      </c>
      <c r="B53" s="56" t="s">
        <v>6</v>
      </c>
      <c r="C53" s="35">
        <v>18</v>
      </c>
      <c r="D53" s="56">
        <v>33</v>
      </c>
      <c r="E53" s="69" t="s">
        <v>140</v>
      </c>
      <c r="F53" s="28">
        <v>781.39</v>
      </c>
      <c r="G53" s="52">
        <v>428.46</v>
      </c>
      <c r="H53" s="28">
        <v>690.8</v>
      </c>
      <c r="I53" s="52">
        <v>141.1</v>
      </c>
      <c r="J53" s="28">
        <v>2041.7499999999998</v>
      </c>
      <c r="K53" s="52">
        <v>3871.4199999999996</v>
      </c>
      <c r="L53" s="29">
        <v>28372.419999999995</v>
      </c>
    </row>
    <row r="54" spans="1:12" customFormat="1" ht="13.5" thickBot="1" x14ac:dyDescent="0.25">
      <c r="A54" s="160" t="s">
        <v>15</v>
      </c>
      <c r="B54" s="57" t="s">
        <v>6</v>
      </c>
      <c r="C54" s="36">
        <v>17</v>
      </c>
      <c r="D54" s="57">
        <v>31</v>
      </c>
      <c r="E54" s="71" t="s">
        <v>141</v>
      </c>
      <c r="F54" s="31">
        <v>781.39</v>
      </c>
      <c r="G54" s="54">
        <v>404.08</v>
      </c>
      <c r="H54" s="31">
        <v>648.92999999999995</v>
      </c>
      <c r="I54" s="54">
        <v>136.75</v>
      </c>
      <c r="J54" s="31">
        <v>1971.15</v>
      </c>
      <c r="K54" s="54">
        <v>3730.2200000000003</v>
      </c>
      <c r="L54" s="32">
        <v>27384.020000000004</v>
      </c>
    </row>
    <row r="55" spans="1:12" customFormat="1" ht="13.5" thickBot="1" x14ac:dyDescent="0.25">
      <c r="A55" s="100" t="s">
        <v>16</v>
      </c>
      <c r="B55" s="56" t="s">
        <v>6</v>
      </c>
      <c r="C55" s="35">
        <v>18</v>
      </c>
      <c r="D55" s="56">
        <v>33</v>
      </c>
      <c r="E55" s="69" t="s">
        <v>140</v>
      </c>
      <c r="F55" s="28">
        <v>781.39</v>
      </c>
      <c r="G55" s="52">
        <v>428.46</v>
      </c>
      <c r="H55" s="28">
        <v>690.8</v>
      </c>
      <c r="I55" s="52">
        <v>141.1</v>
      </c>
      <c r="J55" s="28">
        <v>2041.7499999999998</v>
      </c>
      <c r="K55" s="52">
        <v>3871.4199999999996</v>
      </c>
      <c r="L55" s="29">
        <v>28372.419999999995</v>
      </c>
    </row>
    <row r="56" spans="1:12" customFormat="1" x14ac:dyDescent="0.2">
      <c r="A56" s="159" t="s">
        <v>17</v>
      </c>
      <c r="B56" s="56" t="s">
        <v>7</v>
      </c>
      <c r="C56" s="35">
        <v>18</v>
      </c>
      <c r="D56" s="56">
        <v>33</v>
      </c>
      <c r="E56" s="69" t="s">
        <v>142</v>
      </c>
      <c r="F56" s="28">
        <v>650.33000000000004</v>
      </c>
      <c r="G56" s="52">
        <v>428.46</v>
      </c>
      <c r="H56" s="28">
        <v>690.8</v>
      </c>
      <c r="I56" s="52">
        <v>128.62</v>
      </c>
      <c r="J56" s="28">
        <v>1898.21</v>
      </c>
      <c r="K56" s="52">
        <v>3784.5599999999995</v>
      </c>
      <c r="L56" s="29">
        <v>26563.08</v>
      </c>
    </row>
    <row r="57" spans="1:12" customFormat="1" x14ac:dyDescent="0.2">
      <c r="A57" s="162"/>
      <c r="B57" s="51" t="s">
        <v>7</v>
      </c>
      <c r="C57" s="7">
        <v>17</v>
      </c>
      <c r="D57" s="51">
        <v>31</v>
      </c>
      <c r="E57" s="70" t="s">
        <v>143</v>
      </c>
      <c r="F57" s="27">
        <v>650.33000000000004</v>
      </c>
      <c r="G57" s="53">
        <v>404.08</v>
      </c>
      <c r="H57" s="27">
        <v>648.92999999999995</v>
      </c>
      <c r="I57" s="53">
        <v>124.26</v>
      </c>
      <c r="J57" s="27">
        <v>1827.6000000000001</v>
      </c>
      <c r="K57" s="53">
        <v>3643.3399999999997</v>
      </c>
      <c r="L57" s="30">
        <v>25574.54</v>
      </c>
    </row>
    <row r="58" spans="1:12" customFormat="1" ht="13.5" thickBot="1" x14ac:dyDescent="0.25">
      <c r="A58" s="163"/>
      <c r="B58" s="57" t="s">
        <v>7</v>
      </c>
      <c r="C58" s="36">
        <v>16</v>
      </c>
      <c r="D58" s="57">
        <v>29</v>
      </c>
      <c r="E58" s="76" t="s">
        <v>144</v>
      </c>
      <c r="F58" s="31">
        <v>650.33000000000004</v>
      </c>
      <c r="G58" s="54">
        <v>379.77</v>
      </c>
      <c r="H58" s="31">
        <v>607.05999999999995</v>
      </c>
      <c r="I58" s="54">
        <v>119.88</v>
      </c>
      <c r="J58" s="31">
        <v>1757.04</v>
      </c>
      <c r="K58" s="54">
        <v>3502.2200000000003</v>
      </c>
      <c r="L58" s="32">
        <v>24586.7</v>
      </c>
    </row>
    <row r="59" spans="1:12" customFormat="1" x14ac:dyDescent="0.2">
      <c r="A59" s="161" t="s">
        <v>18</v>
      </c>
      <c r="B59" s="56" t="s">
        <v>7</v>
      </c>
      <c r="C59" s="35">
        <v>18</v>
      </c>
      <c r="D59" s="56">
        <v>33</v>
      </c>
      <c r="E59" s="74" t="s">
        <v>142</v>
      </c>
      <c r="F59" s="28">
        <v>650.33000000000004</v>
      </c>
      <c r="G59" s="52">
        <v>428.46</v>
      </c>
      <c r="H59" s="28">
        <v>690.8</v>
      </c>
      <c r="I59" s="52">
        <v>128.62</v>
      </c>
      <c r="J59" s="28">
        <v>1898.21</v>
      </c>
      <c r="K59" s="52">
        <v>3784.5599999999995</v>
      </c>
      <c r="L59" s="29">
        <v>26563.08</v>
      </c>
    </row>
    <row r="60" spans="1:12" customFormat="1" x14ac:dyDescent="0.2">
      <c r="A60" s="162"/>
      <c r="B60" s="51" t="s">
        <v>7</v>
      </c>
      <c r="C60" s="7">
        <v>17</v>
      </c>
      <c r="D60" s="51">
        <v>31</v>
      </c>
      <c r="E60" s="75" t="s">
        <v>143</v>
      </c>
      <c r="F60" s="27">
        <v>650.33000000000004</v>
      </c>
      <c r="G60" s="53">
        <v>404.08</v>
      </c>
      <c r="H60" s="27">
        <v>648.92999999999995</v>
      </c>
      <c r="I60" s="53">
        <v>124.26</v>
      </c>
      <c r="J60" s="27">
        <v>1827.6000000000001</v>
      </c>
      <c r="K60" s="53">
        <v>3643.3399999999997</v>
      </c>
      <c r="L60" s="30">
        <v>25574.54</v>
      </c>
    </row>
    <row r="61" spans="1:12" customFormat="1" ht="13.5" thickBot="1" x14ac:dyDescent="0.25">
      <c r="A61" s="163"/>
      <c r="B61" s="57" t="s">
        <v>7</v>
      </c>
      <c r="C61" s="36">
        <v>16</v>
      </c>
      <c r="D61" s="57">
        <v>29</v>
      </c>
      <c r="E61" s="76" t="s">
        <v>144</v>
      </c>
      <c r="F61" s="31">
        <v>650.33000000000004</v>
      </c>
      <c r="G61" s="54">
        <v>379.77</v>
      </c>
      <c r="H61" s="31">
        <v>607.05999999999995</v>
      </c>
      <c r="I61" s="54">
        <v>119.88</v>
      </c>
      <c r="J61" s="31">
        <v>1757.04</v>
      </c>
      <c r="K61" s="54">
        <v>3502.2200000000003</v>
      </c>
      <c r="L61" s="32">
        <v>24586.7</v>
      </c>
    </row>
    <row r="62" spans="1:12" customFormat="1" x14ac:dyDescent="0.2">
      <c r="A62" s="161" t="s">
        <v>19</v>
      </c>
      <c r="B62" s="56" t="s">
        <v>7</v>
      </c>
      <c r="C62" s="35">
        <v>18</v>
      </c>
      <c r="D62" s="56">
        <v>33</v>
      </c>
      <c r="E62" s="74" t="s">
        <v>142</v>
      </c>
      <c r="F62" s="28">
        <v>650.33000000000004</v>
      </c>
      <c r="G62" s="52">
        <v>428.46</v>
      </c>
      <c r="H62" s="28">
        <v>690.8</v>
      </c>
      <c r="I62" s="52">
        <v>128.62</v>
      </c>
      <c r="J62" s="28">
        <v>1898.21</v>
      </c>
      <c r="K62" s="52">
        <v>3784.5599999999995</v>
      </c>
      <c r="L62" s="29">
        <v>26563.08</v>
      </c>
    </row>
    <row r="63" spans="1:12" customFormat="1" x14ac:dyDescent="0.2">
      <c r="A63" s="162"/>
      <c r="B63" s="51" t="s">
        <v>7</v>
      </c>
      <c r="C63" s="7">
        <v>17</v>
      </c>
      <c r="D63" s="51">
        <v>31</v>
      </c>
      <c r="E63" s="75" t="s">
        <v>143</v>
      </c>
      <c r="F63" s="27">
        <v>650.33000000000004</v>
      </c>
      <c r="G63" s="53">
        <v>404.08</v>
      </c>
      <c r="H63" s="27">
        <v>648.92999999999995</v>
      </c>
      <c r="I63" s="53">
        <v>124.26</v>
      </c>
      <c r="J63" s="27">
        <v>1827.6000000000001</v>
      </c>
      <c r="K63" s="53">
        <v>3643.3399999999997</v>
      </c>
      <c r="L63" s="30">
        <v>25574.54</v>
      </c>
    </row>
    <row r="64" spans="1:12" customFormat="1" ht="13.5" thickBot="1" x14ac:dyDescent="0.25">
      <c r="A64" s="163"/>
      <c r="B64" s="57" t="s">
        <v>7</v>
      </c>
      <c r="C64" s="36">
        <v>16</v>
      </c>
      <c r="D64" s="57">
        <v>29</v>
      </c>
      <c r="E64" s="76" t="s">
        <v>144</v>
      </c>
      <c r="F64" s="31">
        <v>650.33000000000004</v>
      </c>
      <c r="G64" s="54">
        <v>379.77</v>
      </c>
      <c r="H64" s="31">
        <v>607.05999999999995</v>
      </c>
      <c r="I64" s="54">
        <v>119.88</v>
      </c>
      <c r="J64" s="31">
        <v>1757.04</v>
      </c>
      <c r="K64" s="54">
        <v>3502.2200000000003</v>
      </c>
      <c r="L64" s="32">
        <v>24586.7</v>
      </c>
    </row>
    <row r="65" spans="1:12" customFormat="1" x14ac:dyDescent="0.2">
      <c r="A65" s="159" t="s">
        <v>23</v>
      </c>
      <c r="B65" s="56" t="s">
        <v>7</v>
      </c>
      <c r="C65" s="35">
        <v>15</v>
      </c>
      <c r="D65" s="56">
        <v>26</v>
      </c>
      <c r="E65" s="74" t="s">
        <v>145</v>
      </c>
      <c r="F65" s="28">
        <v>650.33000000000004</v>
      </c>
      <c r="G65" s="52">
        <v>355.36</v>
      </c>
      <c r="H65" s="28">
        <v>544.26</v>
      </c>
      <c r="I65" s="52">
        <v>113.64</v>
      </c>
      <c r="J65" s="28">
        <v>1663.5900000000001</v>
      </c>
      <c r="K65" s="52">
        <v>3315.32</v>
      </c>
      <c r="L65" s="29">
        <v>23278.400000000001</v>
      </c>
    </row>
    <row r="66" spans="1:12" customFormat="1" ht="13.5" thickBot="1" x14ac:dyDescent="0.25">
      <c r="A66" s="179"/>
      <c r="B66" s="51" t="s">
        <v>7</v>
      </c>
      <c r="C66" s="7">
        <v>14</v>
      </c>
      <c r="D66" s="51">
        <v>23</v>
      </c>
      <c r="E66" s="75" t="s">
        <v>146</v>
      </c>
      <c r="F66" s="27">
        <v>650.33000000000004</v>
      </c>
      <c r="G66" s="53">
        <v>331.04</v>
      </c>
      <c r="H66" s="27">
        <v>481.46</v>
      </c>
      <c r="I66" s="53">
        <v>107.4</v>
      </c>
      <c r="J66" s="27">
        <v>1570.2300000000002</v>
      </c>
      <c r="K66" s="53">
        <v>3128.6000000000004</v>
      </c>
      <c r="L66" s="30">
        <v>21971.360000000001</v>
      </c>
    </row>
    <row r="67" spans="1:12" customFormat="1" x14ac:dyDescent="0.2">
      <c r="A67" s="161" t="s">
        <v>20</v>
      </c>
      <c r="B67" s="56" t="s">
        <v>7</v>
      </c>
      <c r="C67" s="35">
        <v>15</v>
      </c>
      <c r="D67" s="56">
        <v>26</v>
      </c>
      <c r="E67" s="74" t="s">
        <v>145</v>
      </c>
      <c r="F67" s="28">
        <v>650.33000000000004</v>
      </c>
      <c r="G67" s="52">
        <v>355.36</v>
      </c>
      <c r="H67" s="28">
        <v>544.26</v>
      </c>
      <c r="I67" s="52">
        <v>113.64</v>
      </c>
      <c r="J67" s="28">
        <v>1663.5900000000001</v>
      </c>
      <c r="K67" s="52">
        <v>3315.32</v>
      </c>
      <c r="L67" s="29">
        <v>23278.400000000001</v>
      </c>
    </row>
    <row r="68" spans="1:12" customFormat="1" x14ac:dyDescent="0.2">
      <c r="A68" s="162"/>
      <c r="B68" s="51" t="s">
        <v>7</v>
      </c>
      <c r="C68" s="7">
        <v>14</v>
      </c>
      <c r="D68" s="51">
        <v>23</v>
      </c>
      <c r="E68" s="75" t="s">
        <v>146</v>
      </c>
      <c r="F68" s="27">
        <v>650.33000000000004</v>
      </c>
      <c r="G68" s="53">
        <v>331.04</v>
      </c>
      <c r="H68" s="27">
        <v>481.46</v>
      </c>
      <c r="I68" s="53">
        <v>107.4</v>
      </c>
      <c r="J68" s="27">
        <v>1570.2300000000002</v>
      </c>
      <c r="K68" s="53">
        <v>3128.6000000000004</v>
      </c>
      <c r="L68" s="30">
        <v>21971.360000000001</v>
      </c>
    </row>
    <row r="69" spans="1:12" customFormat="1" ht="13.5" thickBot="1" x14ac:dyDescent="0.25">
      <c r="A69" s="163"/>
      <c r="B69" s="57" t="s">
        <v>7</v>
      </c>
      <c r="C69" s="36">
        <v>13</v>
      </c>
      <c r="D69" s="57">
        <v>20</v>
      </c>
      <c r="E69" s="76" t="s">
        <v>147</v>
      </c>
      <c r="F69" s="31">
        <v>650.33000000000004</v>
      </c>
      <c r="G69" s="54">
        <v>306.64</v>
      </c>
      <c r="H69" s="31">
        <v>418.66</v>
      </c>
      <c r="I69" s="54">
        <v>101.12</v>
      </c>
      <c r="J69" s="31">
        <v>1476.75</v>
      </c>
      <c r="K69" s="54">
        <v>2941.6400000000003</v>
      </c>
      <c r="L69" s="32">
        <v>20662.64</v>
      </c>
    </row>
    <row r="70" spans="1:12" customFormat="1" x14ac:dyDescent="0.2">
      <c r="A70" s="161" t="s">
        <v>21</v>
      </c>
      <c r="B70" s="56" t="s">
        <v>7</v>
      </c>
      <c r="C70" s="35">
        <v>15</v>
      </c>
      <c r="D70" s="56">
        <v>26</v>
      </c>
      <c r="E70" s="74" t="s">
        <v>145</v>
      </c>
      <c r="F70" s="28">
        <v>650.33000000000004</v>
      </c>
      <c r="G70" s="52">
        <v>355.36</v>
      </c>
      <c r="H70" s="28">
        <v>544.26</v>
      </c>
      <c r="I70" s="52">
        <v>113.64</v>
      </c>
      <c r="J70" s="28">
        <v>1663.5900000000001</v>
      </c>
      <c r="K70" s="52">
        <v>3315.32</v>
      </c>
      <c r="L70" s="29">
        <v>23278.400000000001</v>
      </c>
    </row>
    <row r="71" spans="1:12" customFormat="1" ht="13.5" thickBot="1" x14ac:dyDescent="0.25">
      <c r="A71" s="162"/>
      <c r="B71" s="51" t="s">
        <v>7</v>
      </c>
      <c r="C71" s="7">
        <v>14</v>
      </c>
      <c r="D71" s="51">
        <v>23</v>
      </c>
      <c r="E71" s="75" t="s">
        <v>146</v>
      </c>
      <c r="F71" s="27">
        <v>650.33000000000004</v>
      </c>
      <c r="G71" s="53">
        <v>331.04</v>
      </c>
      <c r="H71" s="27">
        <v>481.46</v>
      </c>
      <c r="I71" s="53">
        <v>107.4</v>
      </c>
      <c r="J71" s="27">
        <v>1570.2300000000002</v>
      </c>
      <c r="K71" s="53">
        <v>3128.6000000000004</v>
      </c>
      <c r="L71" s="30">
        <v>21971.360000000001</v>
      </c>
    </row>
    <row r="72" spans="1:12" customFormat="1" x14ac:dyDescent="0.2">
      <c r="A72" s="161" t="s">
        <v>22</v>
      </c>
      <c r="B72" s="56" t="s">
        <v>8</v>
      </c>
      <c r="C72" s="35">
        <v>14</v>
      </c>
      <c r="D72" s="56">
        <v>28</v>
      </c>
      <c r="E72" s="74" t="s">
        <v>148</v>
      </c>
      <c r="F72" s="28">
        <v>595.22</v>
      </c>
      <c r="G72" s="52">
        <v>331.04</v>
      </c>
      <c r="H72" s="28">
        <v>586.13</v>
      </c>
      <c r="I72" s="52">
        <v>111.93</v>
      </c>
      <c r="J72" s="28">
        <v>1624.32</v>
      </c>
      <c r="K72" s="52">
        <v>3248.64</v>
      </c>
      <c r="L72" s="29">
        <v>22740.48</v>
      </c>
    </row>
    <row r="73" spans="1:12" customFormat="1" x14ac:dyDescent="0.2">
      <c r="A73" s="162"/>
      <c r="B73" s="51" t="s">
        <v>8</v>
      </c>
      <c r="C73" s="7">
        <v>13</v>
      </c>
      <c r="D73" s="51">
        <v>27</v>
      </c>
      <c r="E73" s="75" t="s">
        <v>149</v>
      </c>
      <c r="F73" s="27">
        <v>595.22</v>
      </c>
      <c r="G73" s="53">
        <v>306.64</v>
      </c>
      <c r="H73" s="27">
        <v>565.20000000000005</v>
      </c>
      <c r="I73" s="53">
        <v>109.46</v>
      </c>
      <c r="J73" s="27">
        <v>1576.52</v>
      </c>
      <c r="K73" s="53">
        <v>3153.04</v>
      </c>
      <c r="L73" s="30">
        <v>22071.279999999999</v>
      </c>
    </row>
    <row r="74" spans="1:12" customFormat="1" x14ac:dyDescent="0.2">
      <c r="A74" s="162"/>
      <c r="B74" s="51" t="s">
        <v>8</v>
      </c>
      <c r="C74" s="7">
        <v>13</v>
      </c>
      <c r="D74" s="51">
        <v>24</v>
      </c>
      <c r="E74" s="75" t="s">
        <v>150</v>
      </c>
      <c r="F74" s="27">
        <v>595.22</v>
      </c>
      <c r="G74" s="53">
        <v>306.64</v>
      </c>
      <c r="H74" s="27">
        <v>502.4</v>
      </c>
      <c r="I74" s="53">
        <v>103.81</v>
      </c>
      <c r="J74" s="27">
        <v>1508.07</v>
      </c>
      <c r="K74" s="53">
        <v>3016.14</v>
      </c>
      <c r="L74" s="30">
        <v>21112.98</v>
      </c>
    </row>
    <row r="75" spans="1:12" customFormat="1" x14ac:dyDescent="0.2">
      <c r="A75" s="162"/>
      <c r="B75" s="51" t="s">
        <v>8</v>
      </c>
      <c r="C75" s="7">
        <v>11</v>
      </c>
      <c r="D75" s="51">
        <v>22</v>
      </c>
      <c r="E75" s="75" t="s">
        <v>151</v>
      </c>
      <c r="F75" s="27">
        <v>595.22</v>
      </c>
      <c r="G75" s="53">
        <v>257.88</v>
      </c>
      <c r="H75" s="27">
        <v>460.53</v>
      </c>
      <c r="I75" s="53">
        <v>98.85</v>
      </c>
      <c r="J75" s="27">
        <v>1412.48</v>
      </c>
      <c r="K75" s="53">
        <v>2824.96</v>
      </c>
      <c r="L75" s="30">
        <v>19774.72</v>
      </c>
    </row>
    <row r="76" spans="1:12" customFormat="1" ht="13.5" thickBot="1" x14ac:dyDescent="0.25">
      <c r="A76" s="163"/>
      <c r="B76" s="57" t="s">
        <v>8</v>
      </c>
      <c r="C76" s="36">
        <v>10</v>
      </c>
      <c r="D76" s="57">
        <v>20</v>
      </c>
      <c r="E76" s="76" t="s">
        <v>152</v>
      </c>
      <c r="F76" s="31">
        <v>595.22</v>
      </c>
      <c r="G76" s="54">
        <v>233.55</v>
      </c>
      <c r="H76" s="31">
        <v>418.66</v>
      </c>
      <c r="I76" s="54">
        <v>94.48</v>
      </c>
      <c r="J76" s="31">
        <v>1341.91</v>
      </c>
      <c r="K76" s="54">
        <v>2683.82</v>
      </c>
      <c r="L76" s="32">
        <v>18786.740000000002</v>
      </c>
    </row>
    <row r="77" spans="1:12" customFormat="1" x14ac:dyDescent="0.2">
      <c r="A77" s="161" t="s">
        <v>88</v>
      </c>
      <c r="B77" s="56" t="s">
        <v>8</v>
      </c>
      <c r="C77" s="35">
        <v>14</v>
      </c>
      <c r="D77" s="56">
        <v>28</v>
      </c>
      <c r="E77" s="74" t="s">
        <v>148</v>
      </c>
      <c r="F77" s="28">
        <v>595.22</v>
      </c>
      <c r="G77" s="52">
        <v>331.04</v>
      </c>
      <c r="H77" s="28">
        <v>586.13</v>
      </c>
      <c r="I77" s="52">
        <v>111.93</v>
      </c>
      <c r="J77" s="28">
        <v>1624.32</v>
      </c>
      <c r="K77" s="52">
        <v>3248.64</v>
      </c>
      <c r="L77" s="29">
        <v>22740.48</v>
      </c>
    </row>
    <row r="78" spans="1:12" customFormat="1" x14ac:dyDescent="0.2">
      <c r="A78" s="162"/>
      <c r="B78" s="51" t="s">
        <v>8</v>
      </c>
      <c r="C78" s="7">
        <v>13</v>
      </c>
      <c r="D78" s="51">
        <v>27</v>
      </c>
      <c r="E78" s="75" t="s">
        <v>149</v>
      </c>
      <c r="F78" s="27">
        <v>595.22</v>
      </c>
      <c r="G78" s="53">
        <v>306.64</v>
      </c>
      <c r="H78" s="27">
        <v>565.20000000000005</v>
      </c>
      <c r="I78" s="53">
        <v>109.46</v>
      </c>
      <c r="J78" s="27">
        <v>1576.52</v>
      </c>
      <c r="K78" s="53">
        <v>3153.04</v>
      </c>
      <c r="L78" s="30">
        <v>22071.279999999999</v>
      </c>
    </row>
    <row r="79" spans="1:12" customFormat="1" x14ac:dyDescent="0.2">
      <c r="A79" s="162"/>
      <c r="B79" s="51" t="s">
        <v>8</v>
      </c>
      <c r="C79" s="7">
        <v>13</v>
      </c>
      <c r="D79" s="51">
        <v>24</v>
      </c>
      <c r="E79" s="75" t="s">
        <v>150</v>
      </c>
      <c r="F79" s="27">
        <v>595.22</v>
      </c>
      <c r="G79" s="53">
        <v>306.64</v>
      </c>
      <c r="H79" s="27">
        <v>502.4</v>
      </c>
      <c r="I79" s="53">
        <v>103.81</v>
      </c>
      <c r="J79" s="27">
        <v>1508.07</v>
      </c>
      <c r="K79" s="53">
        <v>3016.14</v>
      </c>
      <c r="L79" s="30">
        <v>21112.98</v>
      </c>
    </row>
    <row r="80" spans="1:12" customFormat="1" x14ac:dyDescent="0.2">
      <c r="A80" s="162"/>
      <c r="B80" s="51" t="s">
        <v>8</v>
      </c>
      <c r="C80" s="7">
        <v>11</v>
      </c>
      <c r="D80" s="51">
        <v>22</v>
      </c>
      <c r="E80" s="75" t="s">
        <v>151</v>
      </c>
      <c r="F80" s="27">
        <v>595.22</v>
      </c>
      <c r="G80" s="53">
        <v>257.88</v>
      </c>
      <c r="H80" s="27">
        <v>460.53</v>
      </c>
      <c r="I80" s="53">
        <v>98.85</v>
      </c>
      <c r="J80" s="27">
        <v>1412.48</v>
      </c>
      <c r="K80" s="53">
        <v>2824.96</v>
      </c>
      <c r="L80" s="30">
        <v>19774.72</v>
      </c>
    </row>
    <row r="81" spans="1:12" customFormat="1" ht="13.5" thickBot="1" x14ac:dyDescent="0.25">
      <c r="A81" s="163"/>
      <c r="B81" s="57" t="s">
        <v>8</v>
      </c>
      <c r="C81" s="36">
        <v>10</v>
      </c>
      <c r="D81" s="57">
        <v>20</v>
      </c>
      <c r="E81" s="76" t="s">
        <v>152</v>
      </c>
      <c r="F81" s="31">
        <v>595.22</v>
      </c>
      <c r="G81" s="54">
        <v>233.55</v>
      </c>
      <c r="H81" s="31">
        <v>418.66</v>
      </c>
      <c r="I81" s="54">
        <v>94.48</v>
      </c>
      <c r="J81" s="31">
        <v>1341.91</v>
      </c>
      <c r="K81" s="54">
        <v>2683.82</v>
      </c>
      <c r="L81" s="32">
        <v>18786.740000000002</v>
      </c>
    </row>
    <row r="82" spans="1:12" x14ac:dyDescent="0.2">
      <c r="A82" s="22"/>
      <c r="B82" s="23"/>
      <c r="C82" s="23"/>
      <c r="D82" s="23"/>
      <c r="F82" s="24"/>
      <c r="G82" s="24"/>
      <c r="H82" s="24"/>
      <c r="I82" s="23"/>
      <c r="J82" s="25"/>
      <c r="K82" s="25"/>
      <c r="L82" s="26"/>
    </row>
    <row r="83" spans="1:12" ht="13.5" thickBot="1" x14ac:dyDescent="0.25">
      <c r="A83" s="37"/>
      <c r="B83" s="38"/>
      <c r="C83" s="38"/>
      <c r="D83" s="38"/>
      <c r="E83" s="77"/>
      <c r="F83" s="39"/>
      <c r="G83" s="39"/>
      <c r="H83" s="39"/>
      <c r="I83" s="38"/>
      <c r="J83" s="31"/>
      <c r="K83" s="31"/>
      <c r="L83" s="40"/>
    </row>
    <row r="84" spans="1:12" ht="15.75" thickBot="1" x14ac:dyDescent="0.3">
      <c r="A84" s="187" t="s">
        <v>40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8"/>
    </row>
    <row r="85" spans="1:12" ht="15.75" thickBot="1" x14ac:dyDescent="0.3">
      <c r="A85" s="41"/>
      <c r="B85" s="41"/>
      <c r="C85" s="41"/>
      <c r="D85" s="41"/>
      <c r="E85" s="78"/>
      <c r="F85" s="41"/>
      <c r="G85" s="41"/>
      <c r="H85" s="41"/>
      <c r="I85" s="41"/>
      <c r="J85" s="41"/>
      <c r="K85" s="41"/>
      <c r="L85" s="41"/>
    </row>
    <row r="86" spans="1:12" ht="36" customHeight="1" x14ac:dyDescent="0.2">
      <c r="A86" s="22"/>
      <c r="B86" s="22"/>
      <c r="C86" s="22"/>
      <c r="D86" s="22"/>
      <c r="E86" s="79"/>
      <c r="F86" s="42" t="s">
        <v>1</v>
      </c>
      <c r="G86" s="43" t="s">
        <v>42</v>
      </c>
      <c r="H86" s="44" t="s">
        <v>43</v>
      </c>
      <c r="I86" s="84" t="s">
        <v>41</v>
      </c>
      <c r="J86" s="25"/>
      <c r="K86" s="26"/>
      <c r="L86" s="22"/>
    </row>
    <row r="87" spans="1:12" x14ac:dyDescent="0.2">
      <c r="A87" s="22"/>
      <c r="B87" s="22"/>
      <c r="C87" s="22"/>
      <c r="D87" s="22"/>
      <c r="E87" s="79"/>
      <c r="F87" s="45" t="s">
        <v>4</v>
      </c>
      <c r="G87" s="46">
        <v>46.32</v>
      </c>
      <c r="H87" s="47">
        <v>28.59</v>
      </c>
      <c r="I87" s="85">
        <v>742.7</v>
      </c>
      <c r="J87" s="25"/>
      <c r="K87" s="26"/>
      <c r="L87" s="22"/>
    </row>
    <row r="88" spans="1:12" x14ac:dyDescent="0.2">
      <c r="A88" s="22"/>
      <c r="B88" s="22"/>
      <c r="C88" s="22"/>
      <c r="D88" s="22"/>
      <c r="E88" s="79"/>
      <c r="F88" s="45" t="s">
        <v>5</v>
      </c>
      <c r="G88" s="46">
        <v>37.78</v>
      </c>
      <c r="H88" s="47">
        <v>27.54</v>
      </c>
      <c r="I88" s="85">
        <v>759</v>
      </c>
      <c r="J88" s="25"/>
      <c r="K88" s="26"/>
      <c r="L88" s="22"/>
    </row>
    <row r="89" spans="1:12" x14ac:dyDescent="0.2">
      <c r="A89" s="22"/>
      <c r="B89" s="22"/>
      <c r="C89" s="22"/>
      <c r="D89" s="22"/>
      <c r="E89" s="79"/>
      <c r="F89" s="45" t="s">
        <v>44</v>
      </c>
      <c r="G89" s="46">
        <v>33.14</v>
      </c>
      <c r="H89" s="47">
        <v>28.66</v>
      </c>
      <c r="I89" s="85">
        <v>786.25</v>
      </c>
      <c r="J89" s="25"/>
      <c r="K89" s="26"/>
      <c r="L89" s="22"/>
    </row>
    <row r="90" spans="1:12" x14ac:dyDescent="0.2">
      <c r="A90" s="22"/>
      <c r="B90" s="22"/>
      <c r="C90" s="22"/>
      <c r="D90" s="22"/>
      <c r="E90" s="79"/>
      <c r="F90" s="45" t="s">
        <v>6</v>
      </c>
      <c r="G90" s="46">
        <v>28.59</v>
      </c>
      <c r="H90" s="47">
        <v>24.69</v>
      </c>
      <c r="I90" s="85">
        <v>675.35</v>
      </c>
      <c r="J90" s="25"/>
      <c r="K90" s="26"/>
      <c r="L90" s="22"/>
    </row>
    <row r="91" spans="1:12" x14ac:dyDescent="0.2">
      <c r="A91" s="22"/>
      <c r="B91" s="22"/>
      <c r="C91" s="22"/>
      <c r="D91" s="22"/>
      <c r="E91" s="79"/>
      <c r="F91" s="45" t="s">
        <v>7</v>
      </c>
      <c r="G91" s="46">
        <v>19.46</v>
      </c>
      <c r="H91" s="47">
        <v>19.27</v>
      </c>
      <c r="I91" s="85">
        <v>644.4</v>
      </c>
      <c r="J91" s="25"/>
      <c r="K91" s="26"/>
      <c r="L91" s="22"/>
    </row>
    <row r="92" spans="1:12" ht="13.5" thickBot="1" x14ac:dyDescent="0.25">
      <c r="A92" s="22"/>
      <c r="B92" s="22"/>
      <c r="C92" s="22"/>
      <c r="D92" s="22"/>
      <c r="E92" s="79"/>
      <c r="F92" s="48" t="s">
        <v>8</v>
      </c>
      <c r="G92" s="49">
        <v>14.65</v>
      </c>
      <c r="H92" s="50">
        <v>14.65</v>
      </c>
      <c r="I92" s="86">
        <v>595.22</v>
      </c>
      <c r="J92" s="25"/>
      <c r="K92" s="26"/>
      <c r="L92" s="22"/>
    </row>
    <row r="93" spans="1:12" x14ac:dyDescent="0.2">
      <c r="A93" s="22"/>
      <c r="B93" s="23"/>
      <c r="C93" s="23"/>
      <c r="D93" s="23"/>
      <c r="F93" s="24"/>
      <c r="G93" s="24"/>
      <c r="H93" s="24"/>
      <c r="I93" s="23"/>
      <c r="J93" s="25"/>
      <c r="K93" s="25"/>
      <c r="L93" s="26"/>
    </row>
    <row r="95" spans="1:12" x14ac:dyDescent="0.2">
      <c r="D95" s="1" t="s">
        <v>48</v>
      </c>
      <c r="H95"/>
      <c r="I95"/>
      <c r="J95" s="88"/>
      <c r="K95" s="88"/>
      <c r="L95" s="89">
        <v>3.1903999999999999</v>
      </c>
    </row>
    <row r="96" spans="1:12" x14ac:dyDescent="0.2">
      <c r="D96" s="1" t="s">
        <v>49</v>
      </c>
      <c r="H96"/>
      <c r="I96"/>
      <c r="J96" s="88"/>
      <c r="K96" s="88"/>
      <c r="L96" s="89">
        <v>20.933199999999999</v>
      </c>
    </row>
    <row r="97" spans="1:12" ht="13.5" thickBot="1" x14ac:dyDescent="0.25"/>
    <row r="98" spans="1:12" ht="15.75" thickBot="1" x14ac:dyDescent="0.3">
      <c r="A98" s="187" t="s">
        <v>108</v>
      </c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8"/>
    </row>
    <row r="99" spans="1:12" ht="15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</row>
    <row r="100" spans="1:12" ht="13.5" thickBot="1" x14ac:dyDescent="0.25">
      <c r="A100" s="112" t="s">
        <v>50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92"/>
    </row>
    <row r="101" spans="1:12" ht="12.75" customHeight="1" x14ac:dyDescent="0.2">
      <c r="A101" s="176" t="s">
        <v>51</v>
      </c>
      <c r="B101" s="176"/>
      <c r="C101" s="176"/>
      <c r="D101" s="176"/>
      <c r="E101" s="176"/>
      <c r="F101" s="110"/>
      <c r="G101" s="113" t="s">
        <v>52</v>
      </c>
      <c r="H101" s="113"/>
      <c r="I101" s="113"/>
      <c r="J101" s="113"/>
      <c r="K101" s="113"/>
      <c r="L101" s="103">
        <v>672.64</v>
      </c>
    </row>
    <row r="102" spans="1:12" x14ac:dyDescent="0.2">
      <c r="A102" s="177"/>
      <c r="B102" s="177"/>
      <c r="C102" s="177"/>
      <c r="D102" s="177"/>
      <c r="E102" s="177"/>
      <c r="F102" s="110"/>
      <c r="G102" s="113" t="s">
        <v>53</v>
      </c>
      <c r="H102" s="113"/>
      <c r="I102" s="113"/>
      <c r="J102" s="113"/>
      <c r="K102" s="113"/>
      <c r="L102" s="103">
        <v>510.75</v>
      </c>
    </row>
    <row r="103" spans="1:12" ht="15.75" x14ac:dyDescent="0.2">
      <c r="A103" s="108"/>
      <c r="B103" s="109"/>
      <c r="C103" s="110"/>
      <c r="D103" s="111"/>
      <c r="E103" s="110"/>
      <c r="F103" s="110"/>
      <c r="G103" s="110"/>
      <c r="H103" s="111"/>
      <c r="I103" s="111"/>
      <c r="J103" s="111"/>
      <c r="K103" s="111"/>
      <c r="L103" s="105"/>
    </row>
    <row r="104" spans="1:12" x14ac:dyDescent="0.2">
      <c r="A104" s="178" t="s">
        <v>54</v>
      </c>
      <c r="B104" s="178"/>
      <c r="C104" s="110"/>
      <c r="D104" s="113"/>
      <c r="E104" s="110"/>
      <c r="F104" s="110"/>
      <c r="G104" s="113" t="s">
        <v>55</v>
      </c>
      <c r="H104" s="113"/>
      <c r="I104" s="113"/>
      <c r="J104" s="113"/>
      <c r="K104" s="113"/>
      <c r="L104" s="103">
        <v>476.76</v>
      </c>
    </row>
    <row r="105" spans="1:12" ht="15.75" x14ac:dyDescent="0.2">
      <c r="A105" s="108"/>
      <c r="B105" s="109"/>
      <c r="C105" s="110"/>
      <c r="D105" s="111"/>
      <c r="E105" s="110"/>
      <c r="F105" s="110"/>
      <c r="G105" s="110"/>
      <c r="H105" s="111"/>
      <c r="I105" s="111"/>
      <c r="J105" s="111"/>
      <c r="K105" s="111"/>
      <c r="L105" s="105"/>
    </row>
    <row r="106" spans="1:12" ht="12.75" customHeight="1" x14ac:dyDescent="0.2">
      <c r="A106" s="175" t="s">
        <v>56</v>
      </c>
      <c r="B106" s="175"/>
      <c r="C106" s="175"/>
      <c r="D106" s="175"/>
      <c r="E106" s="110"/>
      <c r="F106" s="110"/>
      <c r="G106" s="113" t="s">
        <v>52</v>
      </c>
      <c r="H106" s="113"/>
      <c r="I106" s="113"/>
      <c r="J106" s="113"/>
      <c r="K106" s="113"/>
      <c r="L106" s="103">
        <v>688.1</v>
      </c>
    </row>
    <row r="107" spans="1:12" x14ac:dyDescent="0.2">
      <c r="A107" s="175"/>
      <c r="B107" s="175"/>
      <c r="C107" s="175"/>
      <c r="D107" s="175"/>
      <c r="E107" s="110"/>
      <c r="F107" s="110"/>
      <c r="G107" s="113" t="s">
        <v>57</v>
      </c>
      <c r="H107" s="113"/>
      <c r="I107" s="113"/>
      <c r="J107" s="113"/>
      <c r="K107" s="113"/>
      <c r="L107" s="103">
        <v>431.39</v>
      </c>
    </row>
    <row r="108" spans="1:12" ht="15.75" x14ac:dyDescent="0.2">
      <c r="A108" s="108"/>
      <c r="B108" s="109"/>
      <c r="C108" s="110"/>
      <c r="D108" s="111"/>
      <c r="E108" s="110"/>
      <c r="F108" s="110"/>
      <c r="G108" s="110"/>
      <c r="H108" s="111"/>
      <c r="I108" s="111"/>
      <c r="J108" s="111"/>
      <c r="K108" s="111"/>
      <c r="L108" s="105"/>
    </row>
    <row r="109" spans="1:12" x14ac:dyDescent="0.2">
      <c r="A109" s="175" t="s">
        <v>58</v>
      </c>
      <c r="B109" s="175"/>
      <c r="C109" s="175"/>
      <c r="D109" s="175"/>
      <c r="E109" s="110"/>
      <c r="F109" s="110"/>
      <c r="G109" s="113" t="s">
        <v>52</v>
      </c>
      <c r="H109" s="113"/>
      <c r="I109" s="113"/>
      <c r="J109" s="113"/>
      <c r="K109" s="113"/>
      <c r="L109" s="103">
        <v>728.43</v>
      </c>
    </row>
    <row r="110" spans="1:12" x14ac:dyDescent="0.2">
      <c r="A110" s="175"/>
      <c r="B110" s="175"/>
      <c r="C110" s="175"/>
      <c r="D110" s="175"/>
      <c r="E110" s="110"/>
      <c r="F110" s="110"/>
      <c r="G110" s="113" t="s">
        <v>57</v>
      </c>
      <c r="H110" s="113"/>
      <c r="I110" s="113"/>
      <c r="J110" s="113"/>
      <c r="K110" s="113"/>
      <c r="L110" s="103">
        <v>454.97</v>
      </c>
    </row>
    <row r="111" spans="1:12" ht="15" x14ac:dyDescent="0.25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</row>
    <row r="112" spans="1:12" ht="13.5" thickBot="1" x14ac:dyDescent="0.25">
      <c r="A112" s="107" t="s">
        <v>59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</row>
    <row r="113" spans="1:12" x14ac:dyDescent="0.2">
      <c r="A113" s="183" t="s">
        <v>60</v>
      </c>
      <c r="B113" s="183"/>
      <c r="C113" s="183"/>
      <c r="D113" s="183"/>
      <c r="E113" s="101"/>
      <c r="F113" s="101"/>
      <c r="G113" s="120" t="s">
        <v>61</v>
      </c>
      <c r="H113" s="102"/>
      <c r="I113" s="102"/>
      <c r="J113" s="102"/>
      <c r="K113" s="102"/>
      <c r="L113" s="103">
        <v>200.26</v>
      </c>
    </row>
    <row r="114" spans="1:12" x14ac:dyDescent="0.2">
      <c r="A114" s="183"/>
      <c r="B114" s="183"/>
      <c r="C114" s="183"/>
      <c r="D114" s="183"/>
      <c r="E114" s="101"/>
      <c r="F114" s="101"/>
      <c r="G114" s="120" t="s">
        <v>62</v>
      </c>
      <c r="H114" s="102"/>
      <c r="I114" s="102"/>
      <c r="J114" s="102"/>
      <c r="K114" s="102"/>
      <c r="L114" s="103">
        <v>81.38</v>
      </c>
    </row>
    <row r="115" spans="1:12" ht="15.75" x14ac:dyDescent="0.2">
      <c r="B115" s="104"/>
      <c r="C115" s="101"/>
      <c r="D115" s="105"/>
      <c r="E115" s="101"/>
      <c r="F115" s="101"/>
      <c r="G115" s="101"/>
      <c r="H115" s="105"/>
      <c r="I115" s="105"/>
      <c r="J115" s="105"/>
      <c r="K115" s="105"/>
      <c r="L115" s="105"/>
    </row>
    <row r="116" spans="1:12" x14ac:dyDescent="0.2">
      <c r="A116" s="184" t="s">
        <v>89</v>
      </c>
      <c r="B116" s="184"/>
      <c r="C116" s="101"/>
      <c r="D116" s="102"/>
      <c r="E116" s="101"/>
      <c r="F116" s="101"/>
      <c r="G116" s="102" t="s">
        <v>62</v>
      </c>
      <c r="H116" s="102"/>
      <c r="I116" s="102"/>
      <c r="J116" s="102"/>
      <c r="K116" s="102"/>
      <c r="L116" s="103">
        <v>81.38</v>
      </c>
    </row>
    <row r="117" spans="1:12" ht="15" x14ac:dyDescent="0.2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1:12" ht="13.5" thickBot="1" x14ac:dyDescent="0.25">
      <c r="A118" s="92" t="s">
        <v>63</v>
      </c>
      <c r="B118" s="92"/>
      <c r="C118" s="93"/>
      <c r="D118" s="93"/>
      <c r="E118" s="93"/>
      <c r="F118" s="93"/>
      <c r="G118" s="93"/>
      <c r="H118" s="93"/>
      <c r="I118" s="93"/>
      <c r="J118" s="37"/>
      <c r="K118" s="37"/>
      <c r="L118" s="94">
        <v>561.70000000000005</v>
      </c>
    </row>
    <row r="119" spans="1:12" x14ac:dyDescent="0.2">
      <c r="A119" s="95"/>
      <c r="B119" s="95"/>
      <c r="C119" s="21"/>
      <c r="D119" s="21"/>
      <c r="E119" s="21"/>
      <c r="F119" s="21"/>
      <c r="G119" s="21"/>
      <c r="H119" s="21"/>
      <c r="I119" s="21"/>
      <c r="J119" s="22"/>
      <c r="K119" s="22"/>
      <c r="L119" s="96"/>
    </row>
    <row r="120" spans="1:12" ht="13.5" thickBot="1" x14ac:dyDescent="0.25">
      <c r="A120" s="92" t="s">
        <v>90</v>
      </c>
      <c r="B120" s="92"/>
      <c r="C120" s="93"/>
      <c r="D120" s="93"/>
      <c r="E120" s="93"/>
      <c r="F120" s="93"/>
      <c r="G120" s="93" t="s">
        <v>65</v>
      </c>
      <c r="H120" s="93"/>
      <c r="I120" s="93"/>
      <c r="J120" s="37"/>
      <c r="K120" s="37"/>
      <c r="L120" s="94">
        <v>92.18</v>
      </c>
    </row>
    <row r="121" spans="1:12" ht="15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1:12" ht="13.5" thickBot="1" x14ac:dyDescent="0.25">
      <c r="A122" s="92" t="s">
        <v>66</v>
      </c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</row>
    <row r="123" spans="1:12" ht="15.75" x14ac:dyDescent="0.25">
      <c r="A123" s="97" t="s">
        <v>91</v>
      </c>
      <c r="B123" s="97"/>
      <c r="C123" s="97"/>
      <c r="D123" s="22"/>
      <c r="E123" s="22"/>
      <c r="F123" s="22"/>
      <c r="G123" s="22"/>
      <c r="H123" s="22"/>
      <c r="I123" s="98"/>
      <c r="J123" s="22"/>
      <c r="K123" s="22"/>
      <c r="L123" s="99">
        <v>23.04</v>
      </c>
    </row>
    <row r="124" spans="1:12" ht="15.75" x14ac:dyDescent="0.25">
      <c r="A124" s="97" t="s">
        <v>92</v>
      </c>
      <c r="B124" s="97"/>
      <c r="C124" s="97"/>
      <c r="D124" s="22"/>
      <c r="E124" s="22"/>
      <c r="F124" s="22"/>
      <c r="G124" s="22"/>
      <c r="H124" s="22"/>
      <c r="I124" s="98"/>
      <c r="J124" s="22"/>
      <c r="K124" s="22"/>
      <c r="L124" s="99">
        <v>47.19</v>
      </c>
    </row>
    <row r="125" spans="1:12" x14ac:dyDescent="0.2">
      <c r="A125" s="95"/>
      <c r="B125" s="95"/>
      <c r="C125" s="21"/>
      <c r="D125" s="21"/>
      <c r="E125" s="21"/>
      <c r="F125" s="21"/>
      <c r="G125" s="21"/>
      <c r="H125" s="21"/>
      <c r="I125" s="21"/>
      <c r="J125" s="22"/>
      <c r="K125" s="22"/>
      <c r="L125" s="96"/>
    </row>
    <row r="126" spans="1:12" ht="13.5" thickBot="1" x14ac:dyDescent="0.25">
      <c r="A126" s="92" t="s">
        <v>67</v>
      </c>
      <c r="B126" s="92"/>
      <c r="C126" s="93"/>
      <c r="D126" s="93"/>
      <c r="E126" s="93"/>
      <c r="F126" s="93"/>
      <c r="G126" s="93"/>
      <c r="H126" s="93"/>
      <c r="I126" s="93"/>
      <c r="J126" s="37"/>
      <c r="K126" s="37"/>
      <c r="L126" s="94">
        <v>146.52000000000001</v>
      </c>
    </row>
    <row r="127" spans="1:12" x14ac:dyDescent="0.2">
      <c r="A127" s="95"/>
      <c r="B127" s="95"/>
      <c r="C127" s="21"/>
      <c r="D127" s="21"/>
      <c r="E127" s="21"/>
      <c r="F127" s="21"/>
      <c r="G127" s="21"/>
      <c r="H127" s="21"/>
      <c r="I127" s="21"/>
      <c r="J127" s="22"/>
      <c r="K127" s="22"/>
      <c r="L127" s="96"/>
    </row>
    <row r="128" spans="1:12" ht="13.5" thickBot="1" x14ac:dyDescent="0.25">
      <c r="A128" s="92" t="s">
        <v>68</v>
      </c>
      <c r="B128" s="92"/>
      <c r="C128" s="93"/>
      <c r="D128" s="93"/>
      <c r="E128" s="93"/>
      <c r="F128" s="93"/>
      <c r="G128" s="93"/>
      <c r="H128" s="93"/>
      <c r="I128" s="93"/>
      <c r="J128" s="37"/>
      <c r="K128" s="37"/>
      <c r="L128" s="94">
        <v>460.12</v>
      </c>
    </row>
    <row r="129" spans="1:12" x14ac:dyDescent="0.2">
      <c r="A129" s="95"/>
      <c r="B129" s="95"/>
      <c r="C129" s="21"/>
      <c r="D129" s="21"/>
      <c r="E129" s="21"/>
      <c r="F129" s="21"/>
      <c r="G129" s="21"/>
      <c r="H129" s="21"/>
      <c r="I129" s="21"/>
      <c r="J129" s="22"/>
      <c r="K129" s="22"/>
      <c r="L129" s="96"/>
    </row>
    <row r="130" spans="1:12" ht="13.5" thickBot="1" x14ac:dyDescent="0.25">
      <c r="A130" s="92" t="s">
        <v>69</v>
      </c>
      <c r="B130" s="92"/>
      <c r="C130" s="93"/>
      <c r="D130" s="93"/>
      <c r="E130" s="93"/>
      <c r="F130" s="93"/>
      <c r="G130" s="93"/>
      <c r="H130" s="93"/>
      <c r="I130" s="93"/>
      <c r="J130" s="37"/>
      <c r="K130" s="37"/>
      <c r="L130" s="94">
        <v>219.46</v>
      </c>
    </row>
    <row r="131" spans="1:12" ht="15.75" x14ac:dyDescent="0.25">
      <c r="A131" s="22"/>
      <c r="B131" s="22"/>
      <c r="C131" s="22"/>
      <c r="D131" s="98"/>
      <c r="E131" s="98"/>
      <c r="F131" s="98"/>
      <c r="G131" s="98"/>
      <c r="H131" s="98"/>
      <c r="I131" s="98"/>
      <c r="J131" s="98"/>
      <c r="K131" s="98"/>
      <c r="L131" s="22"/>
    </row>
    <row r="132" spans="1:12" ht="13.5" thickBot="1" x14ac:dyDescent="0.25">
      <c r="A132" s="92" t="s">
        <v>70</v>
      </c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</row>
    <row r="133" spans="1:12" ht="15.75" x14ac:dyDescent="0.25">
      <c r="A133" s="97" t="s">
        <v>71</v>
      </c>
      <c r="B133" s="97"/>
      <c r="C133" s="97"/>
      <c r="D133" s="22"/>
      <c r="E133" s="22"/>
      <c r="F133" s="22"/>
      <c r="G133" s="22" t="s">
        <v>72</v>
      </c>
      <c r="H133" s="22"/>
      <c r="I133" s="98"/>
      <c r="J133" s="22"/>
      <c r="K133" s="22"/>
      <c r="L133" s="99">
        <v>97.13</v>
      </c>
    </row>
    <row r="134" spans="1:12" ht="15.75" x14ac:dyDescent="0.25">
      <c r="A134" s="97" t="s">
        <v>73</v>
      </c>
      <c r="B134" s="97"/>
      <c r="C134" s="97"/>
      <c r="D134" s="22"/>
      <c r="E134" s="22"/>
      <c r="F134" s="22"/>
      <c r="G134" s="22" t="s">
        <v>72</v>
      </c>
      <c r="H134" s="22"/>
      <c r="I134" s="98"/>
      <c r="J134" s="22"/>
      <c r="K134" s="22"/>
      <c r="L134" s="99">
        <v>161.16999999999999</v>
      </c>
    </row>
    <row r="135" spans="1:12" ht="15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1:12" ht="13.5" thickBot="1" x14ac:dyDescent="0.25">
      <c r="A136" s="92" t="s">
        <v>95</v>
      </c>
      <c r="B136" s="92"/>
      <c r="C136" s="92"/>
      <c r="D136" s="92"/>
      <c r="E136" s="92"/>
      <c r="F136" s="119" t="s">
        <v>99</v>
      </c>
      <c r="G136" s="119"/>
      <c r="H136" s="119"/>
      <c r="I136" s="119"/>
      <c r="J136" s="119"/>
      <c r="K136" s="119"/>
      <c r="L136" s="94"/>
    </row>
    <row r="137" spans="1:12" ht="15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1:12" ht="13.5" thickBot="1" x14ac:dyDescent="0.25">
      <c r="A138" s="92" t="s">
        <v>74</v>
      </c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</row>
    <row r="139" spans="1:12" ht="15.75" x14ac:dyDescent="0.25">
      <c r="A139" s="97" t="s">
        <v>75</v>
      </c>
      <c r="B139" s="97"/>
      <c r="C139" s="97"/>
      <c r="D139" s="22"/>
      <c r="E139" s="22"/>
      <c r="F139" s="22"/>
      <c r="G139" s="22" t="s">
        <v>76</v>
      </c>
      <c r="H139" s="22"/>
      <c r="I139" s="98"/>
      <c r="J139" s="22"/>
      <c r="K139" s="22"/>
      <c r="L139" s="99">
        <v>81.8</v>
      </c>
    </row>
    <row r="140" spans="1:12" ht="15.75" x14ac:dyDescent="0.25">
      <c r="A140" s="97" t="s">
        <v>77</v>
      </c>
      <c r="B140" s="97"/>
      <c r="C140" s="97"/>
      <c r="D140" s="22"/>
      <c r="E140" s="22"/>
      <c r="F140" s="22"/>
      <c r="G140" s="22" t="s">
        <v>76</v>
      </c>
      <c r="H140" s="22"/>
      <c r="I140" s="98"/>
      <c r="J140" s="22"/>
      <c r="K140" s="22"/>
      <c r="L140" s="99">
        <v>40.9</v>
      </c>
    </row>
    <row r="141" spans="1:12" ht="15.75" x14ac:dyDescent="0.25">
      <c r="A141" s="97" t="s">
        <v>93</v>
      </c>
      <c r="B141" s="97"/>
      <c r="C141" s="97"/>
      <c r="D141" s="22"/>
      <c r="E141" s="22"/>
      <c r="F141" s="22"/>
      <c r="G141" s="22" t="s">
        <v>94</v>
      </c>
      <c r="H141" s="22"/>
      <c r="I141" s="98"/>
      <c r="J141" s="22"/>
      <c r="K141" s="22"/>
      <c r="L141" s="99"/>
    </row>
    <row r="142" spans="1:12" ht="15" x14ac:dyDescent="0.25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1:12" ht="13.5" thickBot="1" x14ac:dyDescent="0.25">
      <c r="A143" s="92" t="s">
        <v>64</v>
      </c>
      <c r="B143" s="92"/>
      <c r="C143" s="93"/>
      <c r="D143" s="93"/>
      <c r="E143" s="93"/>
      <c r="F143" s="93"/>
      <c r="G143" s="93"/>
      <c r="H143" s="93"/>
      <c r="I143" s="93"/>
      <c r="J143" s="37"/>
      <c r="K143" s="37"/>
      <c r="L143" s="94">
        <v>563.75</v>
      </c>
    </row>
    <row r="144" spans="1:12" x14ac:dyDescent="0.2">
      <c r="A144" s="95"/>
      <c r="B144" s="95"/>
      <c r="C144" s="21"/>
      <c r="D144" s="21"/>
      <c r="E144" s="21"/>
      <c r="F144" s="21"/>
      <c r="G144" s="21"/>
      <c r="H144" s="21"/>
      <c r="I144" s="21"/>
      <c r="J144" s="22"/>
      <c r="K144" s="22"/>
      <c r="L144" s="96"/>
    </row>
    <row r="145" spans="1:12" ht="13.5" thickBot="1" x14ac:dyDescent="0.25">
      <c r="A145" s="92" t="s">
        <v>78</v>
      </c>
      <c r="B145" s="92"/>
      <c r="C145" s="93"/>
      <c r="D145" s="93"/>
      <c r="E145" s="93"/>
      <c r="F145" s="93"/>
      <c r="G145" s="93"/>
      <c r="H145" s="93"/>
      <c r="I145" s="93" t="s">
        <v>72</v>
      </c>
      <c r="J145" s="37"/>
      <c r="K145" s="37"/>
      <c r="L145" s="94">
        <v>19.61</v>
      </c>
    </row>
    <row r="146" spans="1:12" ht="15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1:12" ht="13.5" thickBot="1" x14ac:dyDescent="0.25">
      <c r="A147" s="92" t="s">
        <v>79</v>
      </c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</row>
    <row r="148" spans="1:12" ht="15.75" x14ac:dyDescent="0.25">
      <c r="A148" s="97" t="s">
        <v>100</v>
      </c>
      <c r="B148" s="97"/>
      <c r="C148" s="97"/>
      <c r="D148" s="22"/>
      <c r="E148" s="22"/>
      <c r="F148" s="22"/>
      <c r="G148" s="22"/>
      <c r="H148" s="22"/>
      <c r="I148" s="98"/>
      <c r="J148" s="22"/>
      <c r="K148" s="22"/>
      <c r="L148" s="99">
        <v>131.66999999999999</v>
      </c>
    </row>
    <row r="149" spans="1:12" ht="15.75" x14ac:dyDescent="0.25">
      <c r="A149" s="97" t="s">
        <v>80</v>
      </c>
      <c r="B149" s="97"/>
      <c r="C149" s="97"/>
      <c r="D149" s="22"/>
      <c r="E149" s="22"/>
      <c r="F149" s="22"/>
      <c r="G149" s="22"/>
      <c r="H149" s="22"/>
      <c r="I149" s="98"/>
      <c r="J149" s="22"/>
      <c r="K149" s="22"/>
      <c r="L149" s="99">
        <v>192.04</v>
      </c>
    </row>
    <row r="150" spans="1:12" ht="15.75" thickBot="1" x14ac:dyDescent="0.3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1:12" ht="13.5" thickBot="1" x14ac:dyDescent="0.25">
      <c r="A151" s="193" t="s">
        <v>101</v>
      </c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94"/>
    </row>
    <row r="152" spans="1:12" ht="15.75" x14ac:dyDescent="0.25">
      <c r="A152" s="97" t="s">
        <v>81</v>
      </c>
      <c r="B152" s="97"/>
      <c r="C152" s="97"/>
      <c r="D152" s="22"/>
      <c r="E152" s="22"/>
      <c r="F152" s="22"/>
      <c r="G152" s="22"/>
      <c r="H152" s="22"/>
      <c r="I152" s="98"/>
      <c r="J152" s="22"/>
      <c r="K152" s="22"/>
      <c r="L152" s="99">
        <v>64.459999999999994</v>
      </c>
    </row>
    <row r="153" spans="1:12" ht="15.75" x14ac:dyDescent="0.25">
      <c r="A153" s="97" t="s">
        <v>82</v>
      </c>
      <c r="B153" s="97"/>
      <c r="C153" s="97"/>
      <c r="D153" s="22"/>
      <c r="E153" s="22"/>
      <c r="F153" s="22"/>
      <c r="G153" s="22"/>
      <c r="H153" s="22"/>
      <c r="I153" s="98"/>
      <c r="J153" s="22"/>
      <c r="K153" s="22"/>
      <c r="L153" s="99">
        <v>107.45</v>
      </c>
    </row>
    <row r="154" spans="1:12" ht="15.75" x14ac:dyDescent="0.25">
      <c r="A154" s="97" t="s">
        <v>83</v>
      </c>
      <c r="B154" s="97"/>
      <c r="C154" s="97"/>
      <c r="D154" s="22"/>
      <c r="E154" s="22"/>
      <c r="F154" s="22"/>
      <c r="G154" s="22"/>
      <c r="H154" s="22"/>
      <c r="I154" s="98"/>
      <c r="J154" s="22"/>
      <c r="K154" s="22"/>
      <c r="L154" s="99">
        <v>161.16999999999999</v>
      </c>
    </row>
    <row r="155" spans="1:12" ht="27" customHeight="1" x14ac:dyDescent="0.2">
      <c r="A155" s="180" t="s">
        <v>84</v>
      </c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99"/>
    </row>
    <row r="156" spans="1:12" ht="13.5" thickBot="1" x14ac:dyDescent="0.25"/>
    <row r="157" spans="1:12" ht="15.75" thickBot="1" x14ac:dyDescent="0.3">
      <c r="A157" s="191"/>
      <c r="B157" s="121"/>
      <c r="C157" s="121" t="s">
        <v>102</v>
      </c>
      <c r="D157" s="121"/>
      <c r="E157" s="121"/>
      <c r="F157" s="121"/>
      <c r="G157" s="121"/>
      <c r="H157" s="121"/>
      <c r="I157" s="121"/>
      <c r="J157" s="121"/>
      <c r="K157" s="121"/>
      <c r="L157" s="192"/>
    </row>
    <row r="158" spans="1:12" ht="13.5" thickBot="1" x14ac:dyDescent="0.25"/>
    <row r="159" spans="1:12" x14ac:dyDescent="0.2">
      <c r="A159" s="122"/>
      <c r="B159" s="150" t="s">
        <v>103</v>
      </c>
      <c r="C159" s="147" t="s">
        <v>2</v>
      </c>
      <c r="D159" s="147" t="s">
        <v>3</v>
      </c>
      <c r="E159" s="122"/>
      <c r="F159" s="147" t="s">
        <v>104</v>
      </c>
      <c r="G159" s="147" t="s">
        <v>105</v>
      </c>
      <c r="H159" s="141" t="s">
        <v>106</v>
      </c>
    </row>
    <row r="160" spans="1:12" x14ac:dyDescent="0.2">
      <c r="A160" s="122"/>
      <c r="B160" s="151"/>
      <c r="C160" s="148"/>
      <c r="D160" s="148"/>
      <c r="E160" s="122"/>
      <c r="F160" s="148"/>
      <c r="G160" s="148"/>
      <c r="H160" s="142"/>
    </row>
    <row r="161" spans="1:8" ht="13.5" thickBot="1" x14ac:dyDescent="0.25">
      <c r="A161" s="122"/>
      <c r="B161" s="152"/>
      <c r="C161" s="149"/>
      <c r="D161" s="149"/>
      <c r="E161" s="122"/>
      <c r="F161" s="149"/>
      <c r="G161" s="149"/>
      <c r="H161" s="143"/>
    </row>
    <row r="162" spans="1:8" x14ac:dyDescent="0.2">
      <c r="A162" s="122"/>
      <c r="B162" s="153" t="s">
        <v>4</v>
      </c>
      <c r="C162" s="125">
        <v>24</v>
      </c>
      <c r="D162" s="125">
        <v>623</v>
      </c>
      <c r="E162" s="123" t="s">
        <v>119</v>
      </c>
      <c r="F162" s="130">
        <v>34.799999999999997</v>
      </c>
      <c r="G162" s="130">
        <v>40.020000000000003</v>
      </c>
      <c r="H162" s="135">
        <v>43.5</v>
      </c>
    </row>
    <row r="163" spans="1:8" x14ac:dyDescent="0.2">
      <c r="A163" s="122"/>
      <c r="B163" s="154"/>
      <c r="C163" s="126">
        <v>24</v>
      </c>
      <c r="D163" s="126">
        <v>83</v>
      </c>
      <c r="E163" s="123" t="s">
        <v>116</v>
      </c>
      <c r="F163" s="133">
        <v>35.07</v>
      </c>
      <c r="G163" s="131">
        <v>40.33</v>
      </c>
      <c r="H163" s="136">
        <v>43.84</v>
      </c>
    </row>
    <row r="164" spans="1:8" x14ac:dyDescent="0.2">
      <c r="A164" s="122"/>
      <c r="B164" s="154"/>
      <c r="C164" s="126">
        <v>22</v>
      </c>
      <c r="D164" s="126">
        <v>75</v>
      </c>
      <c r="E164" s="123" t="s">
        <v>120</v>
      </c>
      <c r="F164" s="131">
        <v>32.630000000000003</v>
      </c>
      <c r="G164" s="131">
        <v>37.520000000000003</v>
      </c>
      <c r="H164" s="136">
        <v>40.79</v>
      </c>
    </row>
    <row r="165" spans="1:8" x14ac:dyDescent="0.2">
      <c r="A165" s="122"/>
      <c r="B165" s="154"/>
      <c r="C165" s="126">
        <v>22</v>
      </c>
      <c r="D165" s="126">
        <v>67</v>
      </c>
      <c r="E165" s="123" t="s">
        <v>121</v>
      </c>
      <c r="F165" s="131">
        <v>30.94</v>
      </c>
      <c r="G165" s="131">
        <v>35.58</v>
      </c>
      <c r="H165" s="136">
        <v>38.68</v>
      </c>
    </row>
    <row r="166" spans="1:8" x14ac:dyDescent="0.2">
      <c r="A166" s="122"/>
      <c r="B166" s="154"/>
      <c r="C166" s="126">
        <v>22</v>
      </c>
      <c r="D166" s="126">
        <v>60</v>
      </c>
      <c r="E166" s="123" t="s">
        <v>122</v>
      </c>
      <c r="F166" s="131">
        <v>29.46</v>
      </c>
      <c r="G166" s="131">
        <v>33.880000000000003</v>
      </c>
      <c r="H166" s="136">
        <v>36.83</v>
      </c>
    </row>
    <row r="167" spans="1:8" x14ac:dyDescent="0.2">
      <c r="A167" s="117"/>
      <c r="B167" s="154"/>
      <c r="C167" s="126">
        <v>22</v>
      </c>
      <c r="D167" s="126">
        <v>55</v>
      </c>
      <c r="E167" s="123" t="s">
        <v>123</v>
      </c>
      <c r="F167" s="131">
        <v>28.4</v>
      </c>
      <c r="G167" s="131">
        <v>32.659999999999997</v>
      </c>
      <c r="H167" s="136">
        <v>35.5</v>
      </c>
    </row>
    <row r="168" spans="1:8" ht="13.5" thickBot="1" x14ac:dyDescent="0.25">
      <c r="A168" s="117"/>
      <c r="B168" s="155"/>
      <c r="C168" s="127">
        <v>22</v>
      </c>
      <c r="D168" s="127">
        <v>50</v>
      </c>
      <c r="E168" s="123" t="s">
        <v>124</v>
      </c>
      <c r="F168" s="132">
        <v>27.35</v>
      </c>
      <c r="G168" s="132">
        <v>31.45</v>
      </c>
      <c r="H168" s="137">
        <v>34.19</v>
      </c>
    </row>
    <row r="169" spans="1:8" x14ac:dyDescent="0.2">
      <c r="A169" s="117"/>
      <c r="B169" s="156" t="s">
        <v>5</v>
      </c>
      <c r="C169" s="128">
        <v>24</v>
      </c>
      <c r="D169" s="128">
        <v>623</v>
      </c>
      <c r="E169" s="123" t="s">
        <v>129</v>
      </c>
      <c r="F169" s="133">
        <v>33.520000000000003</v>
      </c>
      <c r="G169" s="133">
        <v>38.549999999999997</v>
      </c>
      <c r="H169" s="138">
        <v>41.9</v>
      </c>
    </row>
    <row r="170" spans="1:8" x14ac:dyDescent="0.2">
      <c r="A170" s="117"/>
      <c r="B170" s="157"/>
      <c r="C170" s="126">
        <v>24</v>
      </c>
      <c r="D170" s="126">
        <v>83</v>
      </c>
      <c r="E170" s="123" t="s">
        <v>128</v>
      </c>
      <c r="F170" s="131">
        <v>33.65</v>
      </c>
      <c r="G170" s="131">
        <v>38.700000000000003</v>
      </c>
      <c r="H170" s="136">
        <v>42.06</v>
      </c>
    </row>
    <row r="171" spans="1:8" x14ac:dyDescent="0.2">
      <c r="A171" s="117"/>
      <c r="B171" s="157"/>
      <c r="C171" s="126">
        <v>22</v>
      </c>
      <c r="D171" s="126">
        <v>75</v>
      </c>
      <c r="E171" s="123" t="s">
        <v>130</v>
      </c>
      <c r="F171" s="131">
        <v>31.21</v>
      </c>
      <c r="G171" s="131">
        <v>35.89</v>
      </c>
      <c r="H171" s="136">
        <v>39.01</v>
      </c>
    </row>
    <row r="172" spans="1:8" x14ac:dyDescent="0.2">
      <c r="A172" s="117"/>
      <c r="B172" s="157"/>
      <c r="C172" s="126">
        <v>22</v>
      </c>
      <c r="D172" s="126">
        <v>67</v>
      </c>
      <c r="E172" s="123" t="s">
        <v>131</v>
      </c>
      <c r="F172" s="131">
        <v>29.52</v>
      </c>
      <c r="G172" s="131">
        <v>33.950000000000003</v>
      </c>
      <c r="H172" s="136">
        <v>36.9</v>
      </c>
    </row>
    <row r="173" spans="1:8" x14ac:dyDescent="0.2">
      <c r="A173" s="117"/>
      <c r="B173" s="157"/>
      <c r="C173" s="126">
        <v>22</v>
      </c>
      <c r="D173" s="126">
        <v>60</v>
      </c>
      <c r="E173" s="123" t="s">
        <v>132</v>
      </c>
      <c r="F173" s="131">
        <v>28.04</v>
      </c>
      <c r="G173" s="131">
        <v>32.25</v>
      </c>
      <c r="H173" s="136">
        <v>35.049999999999997</v>
      </c>
    </row>
    <row r="174" spans="1:8" x14ac:dyDescent="0.2">
      <c r="A174" s="117"/>
      <c r="B174" s="157"/>
      <c r="C174" s="126">
        <v>22</v>
      </c>
      <c r="D174" s="126">
        <v>55</v>
      </c>
      <c r="E174" s="123" t="s">
        <v>133</v>
      </c>
      <c r="F174" s="131">
        <v>26.98</v>
      </c>
      <c r="G174" s="131">
        <v>31.03</v>
      </c>
      <c r="H174" s="136">
        <v>33.729999999999997</v>
      </c>
    </row>
    <row r="175" spans="1:8" ht="13.5" thickBot="1" x14ac:dyDescent="0.25">
      <c r="A175" s="117"/>
      <c r="B175" s="158"/>
      <c r="C175" s="127">
        <v>22</v>
      </c>
      <c r="D175" s="127">
        <v>50</v>
      </c>
      <c r="E175" s="123" t="s">
        <v>134</v>
      </c>
      <c r="F175" s="132">
        <v>25.93</v>
      </c>
      <c r="G175" s="132">
        <v>29.82</v>
      </c>
      <c r="H175" s="137">
        <v>32.409999999999997</v>
      </c>
    </row>
    <row r="176" spans="1:8" ht="13.5" thickBot="1" x14ac:dyDescent="0.25">
      <c r="A176" s="117"/>
      <c r="B176" s="124" t="s">
        <v>44</v>
      </c>
      <c r="C176" s="129">
        <v>20</v>
      </c>
      <c r="D176" s="129">
        <v>40</v>
      </c>
      <c r="E176" s="123" t="s">
        <v>135</v>
      </c>
      <c r="F176" s="134">
        <v>22.11</v>
      </c>
      <c r="G176" s="134">
        <v>25.43</v>
      </c>
      <c r="H176" s="139">
        <v>27.64</v>
      </c>
    </row>
    <row r="177" spans="1:12" x14ac:dyDescent="0.2">
      <c r="A177" s="117"/>
      <c r="B177" s="151" t="s">
        <v>6</v>
      </c>
      <c r="C177" s="128">
        <v>22</v>
      </c>
      <c r="D177" s="128">
        <v>67</v>
      </c>
      <c r="E177" s="123" t="s">
        <v>136</v>
      </c>
      <c r="F177" s="133">
        <v>27.13</v>
      </c>
      <c r="G177" s="133">
        <v>31.2</v>
      </c>
      <c r="H177" s="138">
        <v>33.909999999999997</v>
      </c>
    </row>
    <row r="178" spans="1:12" x14ac:dyDescent="0.2">
      <c r="A178" s="117"/>
      <c r="B178" s="151"/>
      <c r="C178" s="126">
        <v>22</v>
      </c>
      <c r="D178" s="126">
        <v>55</v>
      </c>
      <c r="E178" s="123" t="s">
        <v>137</v>
      </c>
      <c r="F178" s="131">
        <v>24.6</v>
      </c>
      <c r="G178" s="131">
        <v>28.29</v>
      </c>
      <c r="H178" s="136">
        <v>30.75</v>
      </c>
    </row>
    <row r="179" spans="1:12" x14ac:dyDescent="0.2">
      <c r="A179" s="117"/>
      <c r="B179" s="151"/>
      <c r="C179" s="126">
        <v>20</v>
      </c>
      <c r="D179" s="126">
        <v>47</v>
      </c>
      <c r="E179" s="123" t="s">
        <v>138</v>
      </c>
      <c r="F179" s="131">
        <v>22.19</v>
      </c>
      <c r="G179" s="131">
        <v>25.52</v>
      </c>
      <c r="H179" s="136">
        <v>27.74</v>
      </c>
    </row>
    <row r="180" spans="1:12" x14ac:dyDescent="0.2">
      <c r="A180" s="117"/>
      <c r="B180" s="151"/>
      <c r="C180" s="126">
        <v>20</v>
      </c>
      <c r="D180" s="126">
        <v>40</v>
      </c>
      <c r="E180" s="123" t="s">
        <v>139</v>
      </c>
      <c r="F180" s="131">
        <v>20.71</v>
      </c>
      <c r="G180" s="131">
        <v>23.82</v>
      </c>
      <c r="H180" s="136">
        <v>25.89</v>
      </c>
    </row>
    <row r="181" spans="1:12" s="117" customFormat="1" x14ac:dyDescent="0.2">
      <c r="B181" s="151"/>
      <c r="C181" s="126">
        <v>18</v>
      </c>
      <c r="D181" s="126">
        <v>33</v>
      </c>
      <c r="E181" s="123" t="s">
        <v>140</v>
      </c>
      <c r="F181" s="131">
        <v>18.760000000000002</v>
      </c>
      <c r="G181" s="131">
        <v>21.57</v>
      </c>
      <c r="H181" s="136">
        <v>23.45</v>
      </c>
      <c r="I181" s="115"/>
      <c r="J181" s="2"/>
      <c r="K181" s="2"/>
      <c r="L181" s="5"/>
    </row>
    <row r="182" spans="1:12" ht="13.5" thickBot="1" x14ac:dyDescent="0.25">
      <c r="A182" s="117"/>
      <c r="B182" s="152"/>
      <c r="C182" s="127">
        <v>17</v>
      </c>
      <c r="D182" s="127">
        <v>31</v>
      </c>
      <c r="E182" s="123" t="s">
        <v>141</v>
      </c>
      <c r="F182" s="132">
        <v>18.11</v>
      </c>
      <c r="G182" s="132">
        <v>20.83</v>
      </c>
      <c r="H182" s="137">
        <v>22.64</v>
      </c>
    </row>
    <row r="183" spans="1:12" x14ac:dyDescent="0.2">
      <c r="A183" s="117"/>
      <c r="B183" s="144" t="s">
        <v>7</v>
      </c>
      <c r="C183" s="128">
        <v>18</v>
      </c>
      <c r="D183" s="128">
        <v>33</v>
      </c>
      <c r="E183" s="123" t="s">
        <v>142</v>
      </c>
      <c r="F183" s="133">
        <v>17.57</v>
      </c>
      <c r="G183" s="133">
        <v>20.21</v>
      </c>
      <c r="H183" s="138">
        <v>21.96</v>
      </c>
    </row>
    <row r="184" spans="1:12" x14ac:dyDescent="0.2">
      <c r="A184" s="122"/>
      <c r="B184" s="145"/>
      <c r="C184" s="126">
        <v>17</v>
      </c>
      <c r="D184" s="126">
        <v>31</v>
      </c>
      <c r="E184" s="123" t="s">
        <v>143</v>
      </c>
      <c r="F184" s="131">
        <v>16.91</v>
      </c>
      <c r="G184" s="131">
        <v>19.45</v>
      </c>
      <c r="H184" s="136">
        <v>21.14</v>
      </c>
    </row>
    <row r="185" spans="1:12" x14ac:dyDescent="0.2">
      <c r="A185" s="122"/>
      <c r="B185" s="145"/>
      <c r="C185" s="126">
        <v>16</v>
      </c>
      <c r="D185" s="126">
        <v>29</v>
      </c>
      <c r="E185" s="123" t="s">
        <v>144</v>
      </c>
      <c r="F185" s="131">
        <v>16.260000000000002</v>
      </c>
      <c r="G185" s="131">
        <v>18.7</v>
      </c>
      <c r="H185" s="136">
        <v>20.329999999999998</v>
      </c>
    </row>
    <row r="186" spans="1:12" x14ac:dyDescent="0.2">
      <c r="A186" s="122"/>
      <c r="B186" s="145"/>
      <c r="C186" s="126">
        <v>15</v>
      </c>
      <c r="D186" s="126">
        <v>26</v>
      </c>
      <c r="E186" s="123" t="s">
        <v>145</v>
      </c>
      <c r="F186" s="131">
        <v>15.4</v>
      </c>
      <c r="G186" s="131">
        <v>17.71</v>
      </c>
      <c r="H186" s="136">
        <v>19.25</v>
      </c>
    </row>
    <row r="187" spans="1:12" x14ac:dyDescent="0.2">
      <c r="A187" s="122"/>
      <c r="B187" s="145"/>
      <c r="C187" s="126">
        <v>14</v>
      </c>
      <c r="D187" s="126">
        <v>23</v>
      </c>
      <c r="E187" s="123" t="s">
        <v>146</v>
      </c>
      <c r="F187" s="131">
        <v>14.53</v>
      </c>
      <c r="G187" s="131">
        <v>16.71</v>
      </c>
      <c r="H187" s="136">
        <v>18.16</v>
      </c>
    </row>
    <row r="188" spans="1:12" ht="13.5" thickBot="1" x14ac:dyDescent="0.25">
      <c r="A188" s="122"/>
      <c r="B188" s="146"/>
      <c r="C188" s="127">
        <v>13</v>
      </c>
      <c r="D188" s="127">
        <v>20</v>
      </c>
      <c r="E188" s="123" t="s">
        <v>147</v>
      </c>
      <c r="F188" s="132">
        <v>13.67</v>
      </c>
      <c r="G188" s="132">
        <v>15.72</v>
      </c>
      <c r="H188" s="137">
        <v>17.09</v>
      </c>
    </row>
    <row r="189" spans="1:12" x14ac:dyDescent="0.2">
      <c r="A189" s="122"/>
      <c r="B189" s="144" t="s">
        <v>8</v>
      </c>
      <c r="C189" s="128">
        <v>14</v>
      </c>
      <c r="D189" s="128">
        <v>28</v>
      </c>
      <c r="E189" s="123" t="s">
        <v>148</v>
      </c>
      <c r="F189" s="133">
        <v>15.04</v>
      </c>
      <c r="G189" s="133">
        <v>17.3</v>
      </c>
      <c r="H189" s="138">
        <v>18.8</v>
      </c>
    </row>
    <row r="190" spans="1:12" x14ac:dyDescent="0.2">
      <c r="A190" s="122"/>
      <c r="B190" s="145"/>
      <c r="C190" s="126">
        <v>13</v>
      </c>
      <c r="D190" s="126">
        <v>27</v>
      </c>
      <c r="E190" s="123" t="s">
        <v>149</v>
      </c>
      <c r="F190" s="131">
        <v>14.6</v>
      </c>
      <c r="G190" s="131">
        <v>16.79</v>
      </c>
      <c r="H190" s="136">
        <v>18.25</v>
      </c>
    </row>
    <row r="191" spans="1:12" x14ac:dyDescent="0.2">
      <c r="A191" s="122"/>
      <c r="B191" s="145"/>
      <c r="C191" s="126">
        <v>13</v>
      </c>
      <c r="D191" s="126">
        <v>24</v>
      </c>
      <c r="E191" s="123" t="s">
        <v>150</v>
      </c>
      <c r="F191" s="131">
        <v>13.96</v>
      </c>
      <c r="G191" s="131">
        <v>16.05</v>
      </c>
      <c r="H191" s="136">
        <v>17.45</v>
      </c>
    </row>
    <row r="192" spans="1:12" x14ac:dyDescent="0.2">
      <c r="A192" s="122"/>
      <c r="B192" s="145"/>
      <c r="C192" s="126">
        <v>11</v>
      </c>
      <c r="D192" s="126">
        <v>22</v>
      </c>
      <c r="E192" s="123" t="s">
        <v>151</v>
      </c>
      <c r="F192" s="131">
        <v>13.08</v>
      </c>
      <c r="G192" s="131">
        <v>15.04</v>
      </c>
      <c r="H192" s="136">
        <v>16.350000000000001</v>
      </c>
    </row>
    <row r="193" spans="1:8" ht="13.5" thickBot="1" x14ac:dyDescent="0.25">
      <c r="A193" s="122"/>
      <c r="B193" s="146"/>
      <c r="C193" s="127">
        <v>10</v>
      </c>
      <c r="D193" s="127">
        <v>20</v>
      </c>
      <c r="E193" s="123" t="s">
        <v>152</v>
      </c>
      <c r="F193" s="132">
        <v>12.43</v>
      </c>
      <c r="G193" s="132">
        <v>14.29</v>
      </c>
      <c r="H193" s="137">
        <v>15.54</v>
      </c>
    </row>
    <row r="194" spans="1:8" x14ac:dyDescent="0.2">
      <c r="A194" s="117"/>
      <c r="B194" s="115"/>
      <c r="C194" s="115"/>
      <c r="D194" s="115"/>
      <c r="E194" s="118"/>
      <c r="F194" s="116"/>
      <c r="G194" s="116"/>
      <c r="H194" s="116"/>
    </row>
    <row r="195" spans="1:8" x14ac:dyDescent="0.2">
      <c r="A195" s="140" t="s">
        <v>107</v>
      </c>
      <c r="B195" s="122"/>
      <c r="C195" s="122"/>
      <c r="D195" s="122"/>
      <c r="E195" s="122"/>
      <c r="F195" s="122"/>
      <c r="G195" s="122"/>
      <c r="H195" s="122"/>
    </row>
  </sheetData>
  <mergeCells count="57">
    <mergeCell ref="A155:K155"/>
    <mergeCell ref="A84:L84"/>
    <mergeCell ref="F8:F10"/>
    <mergeCell ref="A13:A14"/>
    <mergeCell ref="A38:A40"/>
    <mergeCell ref="C8:C10"/>
    <mergeCell ref="D8:D10"/>
    <mergeCell ref="A27:A29"/>
    <mergeCell ref="A72:A76"/>
    <mergeCell ref="A77:A81"/>
    <mergeCell ref="A59:A61"/>
    <mergeCell ref="A62:A64"/>
    <mergeCell ref="H8:H10"/>
    <mergeCell ref="A98:L98"/>
    <mergeCell ref="A113:D114"/>
    <mergeCell ref="A116:B116"/>
    <mergeCell ref="A106:D107"/>
    <mergeCell ref="A109:D110"/>
    <mergeCell ref="I8:I10"/>
    <mergeCell ref="A19:A20"/>
    <mergeCell ref="A34:A35"/>
    <mergeCell ref="A101:E102"/>
    <mergeCell ref="A104:B104"/>
    <mergeCell ref="A70:A71"/>
    <mergeCell ref="A56:A58"/>
    <mergeCell ref="A50:A52"/>
    <mergeCell ref="A65:A66"/>
    <mergeCell ref="A67:A69"/>
    <mergeCell ref="A53:A54"/>
    <mergeCell ref="A4:L4"/>
    <mergeCell ref="A6:L6"/>
    <mergeCell ref="A8:A10"/>
    <mergeCell ref="A17:A18"/>
    <mergeCell ref="A32:A33"/>
    <mergeCell ref="B8:B10"/>
    <mergeCell ref="A15:A16"/>
    <mergeCell ref="E8:E10"/>
    <mergeCell ref="L8:L10"/>
    <mergeCell ref="J8:J10"/>
    <mergeCell ref="K8:K10"/>
    <mergeCell ref="G8:G10"/>
    <mergeCell ref="A45:A46"/>
    <mergeCell ref="A47:A49"/>
    <mergeCell ref="A30:A31"/>
    <mergeCell ref="A24:A26"/>
    <mergeCell ref="A41:A43"/>
    <mergeCell ref="H159:H161"/>
    <mergeCell ref="B189:B193"/>
    <mergeCell ref="C159:C161"/>
    <mergeCell ref="D159:D161"/>
    <mergeCell ref="B159:B161"/>
    <mergeCell ref="B162:B168"/>
    <mergeCell ref="B169:B175"/>
    <mergeCell ref="B177:B182"/>
    <mergeCell ref="B183:B188"/>
    <mergeCell ref="F159:F161"/>
    <mergeCell ref="G159:G161"/>
  </mergeCells>
  <phoneticPr fontId="0" type="noConversion"/>
  <pageMargins left="0.39370078740157483" right="0.33" top="0.51181102362204722" bottom="0.47244094488188981" header="0" footer="0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RowHeight="12.75" x14ac:dyDescent="0.2"/>
  <sheetData>
    <row r="2" spans="1:3" x14ac:dyDescent="0.2">
      <c r="A2" t="s">
        <v>37</v>
      </c>
    </row>
    <row r="4" spans="1:3" ht="33.75" customHeight="1" x14ac:dyDescent="0.25">
      <c r="A4" s="185" t="s">
        <v>35</v>
      </c>
      <c r="B4" s="186"/>
      <c r="C4" s="82">
        <f>[1]Taula!$E$19</f>
        <v>0.311</v>
      </c>
    </row>
    <row r="5" spans="1:3" ht="36" customHeight="1" x14ac:dyDescent="0.25">
      <c r="A5" s="185" t="s">
        <v>36</v>
      </c>
      <c r="B5" s="186"/>
      <c r="C5" s="83">
        <f>[1]Taula!$E$20</f>
        <v>15189.61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Hoja1!Área_de_impresión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2020-01-30T08:28:31Z</cp:lastPrinted>
  <dcterms:created xsi:type="dcterms:W3CDTF">2008-12-12T12:48:51Z</dcterms:created>
  <dcterms:modified xsi:type="dcterms:W3CDTF">2020-03-06T10:23:18Z</dcterms:modified>
</cp:coreProperties>
</file>