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style39.xml" ContentType="application/vnd.ms-office.chartstyle+xml"/>
  <Override PartName="/xl/charts/colors39.xml" ContentType="application/vnd.ms-office.chartcolorstyle+xml"/>
  <Override PartName="/xl/charts/chart45.xml" ContentType="application/vnd.openxmlformats-officedocument.drawingml.chart+xml"/>
  <Override PartName="/xl/charts/style40.xml" ContentType="application/vnd.ms-office.chartstyle+xml"/>
  <Override PartName="/xl/charts/colors40.xml" ContentType="application/vnd.ms-office.chartcolorstyle+xml"/>
  <Override PartName="/xl/charts/chart46.xml" ContentType="application/vnd.openxmlformats-officedocument.drawingml.chart+xml"/>
  <Override PartName="/xl/charts/style41.xml" ContentType="application/vnd.ms-office.chartstyle+xml"/>
  <Override PartName="/xl/charts/colors41.xml" ContentType="application/vnd.ms-office.chartcolorstyle+xml"/>
  <Override PartName="/xl/charts/chart47.xml" ContentType="application/vnd.openxmlformats-officedocument.drawingml.chart+xml"/>
  <Override PartName="/xl/charts/style42.xml" ContentType="application/vnd.ms-office.chartstyle+xml"/>
  <Override PartName="/xl/charts/colors42.xml" ContentType="application/vnd.ms-office.chartcolorstyle+xml"/>
  <Override PartName="/xl/charts/chart48.xml" ContentType="application/vnd.openxmlformats-officedocument.drawingml.chart+xml"/>
  <Override PartName="/xl/charts/style43.xml" ContentType="application/vnd.ms-office.chartstyle+xml"/>
  <Override PartName="/xl/charts/colors43.xml" ContentType="application/vnd.ms-office.chartcolorstyle+xml"/>
  <Override PartName="/xl/charts/chart49.xml" ContentType="application/vnd.openxmlformats-officedocument.drawingml.chart+xml"/>
  <Override PartName="/xl/charts/style44.xml" ContentType="application/vnd.ms-office.chartstyle+xml"/>
  <Override PartName="/xl/charts/colors44.xml" ContentType="application/vnd.ms-office.chartcolorstyle+xml"/>
  <Override PartName="/xl/charts/chart50.xml" ContentType="application/vnd.openxmlformats-officedocument.drawingml.chart+xml"/>
  <Override PartName="/xl/charts/style45.xml" ContentType="application/vnd.ms-office.chartstyle+xml"/>
  <Override PartName="/xl/charts/colors45.xml" ContentType="application/vnd.ms-office.chartcolorstyle+xml"/>
  <Override PartName="/xl/charts/chart51.xml" ContentType="application/vnd.openxmlformats-officedocument.drawingml.chart+xml"/>
  <Override PartName="/xl/charts/style46.xml" ContentType="application/vnd.ms-office.chartstyle+xml"/>
  <Override PartName="/xl/charts/colors46.xml" ContentType="application/vnd.ms-office.chartcolorstyle+xml"/>
  <Override PartName="/xl/charts/chart52.xml" ContentType="application/vnd.openxmlformats-officedocument.drawingml.chart+xml"/>
  <Override PartName="/xl/charts/style47.xml" ContentType="application/vnd.ms-office.chartstyle+xml"/>
  <Override PartName="/xl/charts/colors47.xml" ContentType="application/vnd.ms-office.chartcolorstyle+xml"/>
  <Override PartName="/xl/charts/chart53.xml" ContentType="application/vnd.openxmlformats-officedocument.drawingml.chart+xml"/>
  <Override PartName="/xl/charts/style48.xml" ContentType="application/vnd.ms-office.chartstyle+xml"/>
  <Override PartName="/xl/charts/colors4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mc:AlternateContent xmlns:mc="http://schemas.openxmlformats.org/markup-compatibility/2006">
    <mc:Choice Requires="x15">
      <x15ac:absPath xmlns:x15ac="http://schemas.microsoft.com/office/spreadsheetml/2010/11/ac" url="S:\sm&amp;st\salut publica\PLA DE SALUT\AVALUACIÓ INDICADORS\"/>
    </mc:Choice>
  </mc:AlternateContent>
  <xr:revisionPtr revIDLastSave="0" documentId="8_{A6C0CBCF-D3F9-4DED-854F-55424F95B173}" xr6:coauthVersionLast="47" xr6:coauthVersionMax="47" xr10:uidLastSave="{00000000-0000-0000-0000-000000000000}"/>
  <bookViews>
    <workbookView xWindow="-90" yWindow="-90" windowWidth="23235" windowHeight="12555" xr2:uid="{00000000-000D-0000-FFFF-FFFF00000000}"/>
  </bookViews>
  <sheets>
    <sheet name="2021" sheetId="1" r:id="rId1"/>
    <sheet name="2022" sheetId="9" r:id="rId2"/>
    <sheet name="2023" sheetId="10" r:id="rId3"/>
    <sheet name="2024" sheetId="11" r:id="rId4"/>
  </sheets>
  <externalReferences>
    <externalReference r:id="rId5"/>
  </externalReferences>
  <definedNames>
    <definedName name="_xlnm._FilterDatabase" localSheetId="0" hidden="1">'2021'!$I$1:$I$1048477</definedName>
    <definedName name="_xlnm.Print_Area" localSheetId="0">'2021'!$A$1:$AO$561</definedName>
    <definedName name="_xlnm.Print_Area" localSheetId="1">'2022'!#REF!</definedName>
    <definedName name="_xlnm.Print_Area" localSheetId="2">'2023'!#REF!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35" i="1" l="1"/>
  <c r="AD535" i="1"/>
  <c r="AC535" i="1"/>
  <c r="AB535" i="1"/>
  <c r="AA535" i="1"/>
  <c r="Z535" i="1"/>
  <c r="AG538" i="1"/>
  <c r="AG537" i="1"/>
  <c r="AG536" i="1"/>
  <c r="AG535" i="1"/>
  <c r="AG534" i="1"/>
  <c r="AD519" i="1"/>
  <c r="AC519" i="1"/>
  <c r="AB519" i="1"/>
  <c r="AA519" i="1"/>
  <c r="Z519" i="1"/>
  <c r="AG522" i="1"/>
  <c r="AD506" i="1"/>
  <c r="AC506" i="1"/>
  <c r="AB506" i="1"/>
  <c r="AA506" i="1"/>
  <c r="Z506" i="1"/>
  <c r="AG510" i="1"/>
  <c r="AD475" i="1"/>
  <c r="AC475" i="1"/>
  <c r="AB475" i="1"/>
  <c r="AA475" i="1"/>
  <c r="Z475" i="1"/>
  <c r="AD474" i="1"/>
  <c r="AC474" i="1"/>
  <c r="AB474" i="1"/>
  <c r="AA474" i="1"/>
  <c r="Z474" i="1"/>
  <c r="AH478" i="1"/>
  <c r="AD453" i="1"/>
  <c r="AC453" i="1"/>
  <c r="AB453" i="1"/>
  <c r="AA453" i="1"/>
  <c r="Z453" i="1"/>
  <c r="AD452" i="1"/>
  <c r="AC452" i="1"/>
  <c r="AB452" i="1"/>
  <c r="AA452" i="1"/>
  <c r="Z452" i="1"/>
  <c r="AH456" i="1"/>
  <c r="AH455" i="1"/>
  <c r="AH454" i="1"/>
  <c r="AH453" i="1"/>
  <c r="AH452" i="1"/>
  <c r="AD442" i="1"/>
  <c r="AC442" i="1"/>
  <c r="AB442" i="1"/>
  <c r="AA442" i="1"/>
  <c r="Z442" i="1"/>
  <c r="AG446" i="1"/>
  <c r="AD411" i="1"/>
  <c r="AC411" i="1"/>
  <c r="AB411" i="1"/>
  <c r="AA411" i="1"/>
  <c r="Z411" i="1"/>
  <c r="AD410" i="1"/>
  <c r="AC410" i="1"/>
  <c r="AB410" i="1"/>
  <c r="AA410" i="1"/>
  <c r="Z410" i="1"/>
  <c r="AD409" i="1"/>
  <c r="AC409" i="1"/>
  <c r="AB409" i="1"/>
  <c r="AA409" i="1"/>
  <c r="Z409" i="1"/>
  <c r="AI413" i="1"/>
  <c r="AI412" i="1"/>
  <c r="AI411" i="1"/>
  <c r="AI410" i="1"/>
  <c r="AI409" i="1"/>
  <c r="AD384" i="1"/>
  <c r="AC384" i="1"/>
  <c r="AB384" i="1"/>
  <c r="AA384" i="1"/>
  <c r="Z384" i="1"/>
  <c r="AD383" i="1"/>
  <c r="AC383" i="1"/>
  <c r="AB383" i="1"/>
  <c r="AA383" i="1"/>
  <c r="Z383" i="1"/>
  <c r="AD382" i="1"/>
  <c r="AC382" i="1"/>
  <c r="AB382" i="1"/>
  <c r="AA382" i="1"/>
  <c r="Z382" i="1"/>
  <c r="AD381" i="1"/>
  <c r="AC381" i="1"/>
  <c r="AB381" i="1"/>
  <c r="AA381" i="1"/>
  <c r="Z381" i="1"/>
  <c r="AD380" i="1"/>
  <c r="AC380" i="1"/>
  <c r="AB380" i="1"/>
  <c r="AA380" i="1"/>
  <c r="Z380" i="1"/>
  <c r="AK384" i="1"/>
  <c r="AK383" i="1"/>
  <c r="AK382" i="1"/>
  <c r="AK381" i="1"/>
  <c r="AK380" i="1"/>
  <c r="AD343" i="1"/>
  <c r="AC343" i="1"/>
  <c r="AB343" i="1"/>
  <c r="AA343" i="1"/>
  <c r="Z343" i="1"/>
  <c r="AD342" i="1"/>
  <c r="AC342" i="1"/>
  <c r="AB342" i="1"/>
  <c r="AA342" i="1"/>
  <c r="Z342" i="1"/>
  <c r="AD341" i="1"/>
  <c r="AC341" i="1"/>
  <c r="AB341" i="1"/>
  <c r="AA341" i="1"/>
  <c r="Z341" i="1"/>
  <c r="AD340" i="1"/>
  <c r="AC340" i="1"/>
  <c r="AB340" i="1"/>
  <c r="AJ344" i="1"/>
  <c r="AA340" i="1"/>
  <c r="Z340" i="1"/>
  <c r="AJ343" i="1"/>
  <c r="AJ342" i="1"/>
  <c r="AJ341" i="1"/>
  <c r="AJ340" i="1"/>
  <c r="AD329" i="1"/>
  <c r="AC329" i="1"/>
  <c r="AB329" i="1"/>
  <c r="AA329" i="1"/>
  <c r="Z329" i="1"/>
  <c r="AG333" i="1"/>
  <c r="AG332" i="1"/>
  <c r="AG331" i="1"/>
  <c r="AG330" i="1"/>
  <c r="AG329" i="1"/>
  <c r="AD212" i="1" l="1"/>
  <c r="AC212" i="1"/>
  <c r="AB212" i="1"/>
  <c r="AA212" i="1"/>
  <c r="Z212" i="1"/>
  <c r="AD211" i="1"/>
  <c r="AC211" i="1"/>
  <c r="AB211" i="1"/>
  <c r="AA211" i="1"/>
  <c r="Z211" i="1"/>
  <c r="AD210" i="1"/>
  <c r="AC210" i="1"/>
  <c r="AB210" i="1"/>
  <c r="AA210" i="1"/>
  <c r="Z210" i="1"/>
  <c r="AD209" i="1"/>
  <c r="AC209" i="1"/>
  <c r="AB209" i="1"/>
  <c r="AA209" i="1"/>
  <c r="Z209" i="1"/>
  <c r="AD208" i="1"/>
  <c r="AC208" i="1"/>
  <c r="AB208" i="1"/>
  <c r="AA208" i="1"/>
  <c r="Z208" i="1"/>
  <c r="AD207" i="1"/>
  <c r="AC207" i="1"/>
  <c r="AB207" i="1"/>
  <c r="AA207" i="1"/>
  <c r="Z207" i="1"/>
  <c r="AD206" i="1"/>
  <c r="AC206" i="1"/>
  <c r="AB206" i="1"/>
  <c r="AA206" i="1"/>
  <c r="Z206" i="1"/>
  <c r="AD205" i="1"/>
  <c r="AC205" i="1"/>
  <c r="AB205" i="1"/>
  <c r="AA205" i="1"/>
  <c r="Z205" i="1"/>
  <c r="AD204" i="1"/>
  <c r="AC204" i="1"/>
  <c r="AB204" i="1"/>
  <c r="AA204" i="1"/>
  <c r="Z204" i="1"/>
  <c r="AD203" i="1"/>
  <c r="AC203" i="1"/>
  <c r="AB203" i="1"/>
  <c r="AA203" i="1"/>
  <c r="Z203" i="1"/>
  <c r="AD202" i="1"/>
  <c r="AC202" i="1"/>
  <c r="AB202" i="1"/>
  <c r="AA202" i="1"/>
  <c r="Z202" i="1"/>
  <c r="AD201" i="1"/>
  <c r="AC201" i="1"/>
  <c r="AB201" i="1"/>
  <c r="AA201" i="1"/>
  <c r="Z201" i="1"/>
  <c r="AL211" i="1"/>
  <c r="AL210" i="1"/>
  <c r="AL209" i="1"/>
  <c r="AL208" i="1"/>
  <c r="AL207" i="1"/>
  <c r="AD177" i="1"/>
  <c r="AC177" i="1"/>
  <c r="AB177" i="1"/>
  <c r="AA177" i="1"/>
  <c r="Z177" i="1"/>
  <c r="AD176" i="1"/>
  <c r="AC176" i="1"/>
  <c r="AB176" i="1"/>
  <c r="AA176" i="1"/>
  <c r="Z176" i="1"/>
  <c r="AD175" i="1"/>
  <c r="AC175" i="1"/>
  <c r="AB175" i="1"/>
  <c r="AA175" i="1"/>
  <c r="Z175" i="1"/>
  <c r="AD174" i="1"/>
  <c r="AC174" i="1"/>
  <c r="AB174" i="1"/>
  <c r="AA174" i="1"/>
  <c r="Z174" i="1"/>
  <c r="AJ178" i="1"/>
  <c r="AJ177" i="1"/>
  <c r="AJ176" i="1"/>
  <c r="AJ175" i="1"/>
  <c r="AJ174" i="1"/>
  <c r="AD156" i="1"/>
  <c r="AC156" i="1"/>
  <c r="AB156" i="1"/>
  <c r="AA156" i="1"/>
  <c r="Z156" i="1"/>
  <c r="AD155" i="1"/>
  <c r="AC155" i="1"/>
  <c r="AB155" i="1"/>
  <c r="AA155" i="1"/>
  <c r="Z155" i="1"/>
  <c r="AH159" i="1"/>
  <c r="AD84" i="1"/>
  <c r="AC84" i="1"/>
  <c r="AB84" i="1"/>
  <c r="AA84" i="1"/>
  <c r="Z84" i="1"/>
  <c r="AD83" i="1"/>
  <c r="AC83" i="1"/>
  <c r="AB83" i="1"/>
  <c r="AA83" i="1"/>
  <c r="Z83" i="1"/>
  <c r="AD82" i="1"/>
  <c r="AC82" i="1"/>
  <c r="AB82" i="1"/>
  <c r="AA82" i="1"/>
  <c r="Z82" i="1"/>
  <c r="AD81" i="1"/>
  <c r="AC81" i="1"/>
  <c r="AB81" i="1"/>
  <c r="AA81" i="1"/>
  <c r="Z81" i="1"/>
  <c r="AJ85" i="1"/>
  <c r="AJ83" i="1"/>
  <c r="AJ84" i="1"/>
  <c r="AJ82" i="1"/>
  <c r="AJ81" i="1"/>
  <c r="AD23" i="1"/>
  <c r="AC23" i="1"/>
  <c r="AB23" i="1"/>
  <c r="AA23" i="1"/>
  <c r="Z23" i="1"/>
  <c r="AD22" i="1"/>
  <c r="AC22" i="1"/>
  <c r="AB22" i="1"/>
  <c r="AA22" i="1"/>
  <c r="Z22" i="1"/>
  <c r="AD21" i="1"/>
  <c r="AC21" i="1"/>
  <c r="AB21" i="1"/>
  <c r="AA21" i="1"/>
  <c r="Z21" i="1"/>
  <c r="AD20" i="1"/>
  <c r="AC20" i="1"/>
  <c r="AB20" i="1"/>
  <c r="AA20" i="1"/>
  <c r="Z20" i="1"/>
  <c r="AD19" i="1"/>
  <c r="AC19" i="1"/>
  <c r="AB19" i="1"/>
  <c r="AA19" i="1"/>
  <c r="Z19" i="1"/>
  <c r="AD18" i="1"/>
  <c r="AC18" i="1"/>
  <c r="AB18" i="1"/>
  <c r="AA18" i="1"/>
  <c r="Z18" i="1"/>
  <c r="AD17" i="1"/>
  <c r="AC17" i="1"/>
  <c r="AB17" i="1"/>
  <c r="AA17" i="1"/>
  <c r="Z17" i="1"/>
  <c r="AD16" i="1"/>
  <c r="AC16" i="1"/>
  <c r="AB16" i="1"/>
  <c r="AA16" i="1"/>
  <c r="Z16" i="1"/>
  <c r="AN20" i="1"/>
  <c r="AN19" i="1"/>
  <c r="AN18" i="1"/>
  <c r="AN17" i="1"/>
  <c r="AN16" i="1"/>
  <c r="AG521" i="1"/>
  <c r="AG520" i="1"/>
  <c r="AG519" i="1"/>
  <c r="AG518" i="1"/>
  <c r="AG509" i="1"/>
  <c r="AG508" i="1"/>
  <c r="AG507" i="1"/>
  <c r="AG506" i="1"/>
  <c r="AH477" i="1"/>
  <c r="AH476" i="1"/>
  <c r="AH475" i="1"/>
  <c r="AH474" i="1"/>
  <c r="AG445" i="1"/>
  <c r="AG444" i="1"/>
  <c r="AG443" i="1"/>
  <c r="AG442" i="1"/>
  <c r="AH158" i="1"/>
  <c r="AH157" i="1"/>
  <c r="AH156" i="1"/>
  <c r="AH155" i="1"/>
  <c r="K543" i="1" l="1"/>
  <c r="L543" i="1" s="1"/>
  <c r="I539" i="1" s="1"/>
  <c r="K539" i="1"/>
  <c r="L539" i="1" s="1"/>
  <c r="E539" i="1" s="1"/>
  <c r="K540" i="1"/>
  <c r="L540" i="1" s="1"/>
  <c r="F539" i="1" s="1"/>
  <c r="K542" i="1"/>
  <c r="L542" i="1" s="1"/>
  <c r="H539" i="1" s="1"/>
  <c r="K541" i="1"/>
  <c r="L541" i="1" s="1"/>
  <c r="G539" i="1" s="1"/>
</calcChain>
</file>

<file path=xl/sharedStrings.xml><?xml version="1.0" encoding="utf-8"?>
<sst xmlns="http://schemas.openxmlformats.org/spreadsheetml/2006/main" count="6116" uniqueCount="746">
  <si>
    <t>Grau d'assoliment de les actuacions / objectius (en base al valor de referència)</t>
  </si>
  <si>
    <t>No assolit</t>
  </si>
  <si>
    <t>Mitjanament assolit</t>
  </si>
  <si>
    <t>OBJECTIUS OPERACIONALS PLA LOCAL DE SALUT PALAU-SOLITÀ I PLEGAMANS 2021</t>
  </si>
  <si>
    <t>Assolit</t>
  </si>
  <si>
    <t>No portat a terme per COVID</t>
  </si>
  <si>
    <t>No avaluable</t>
  </si>
  <si>
    <t xml:space="preserve">  CONDICIONS POLÍTIQUES, SOCIECONÒMIQUES I MEDIAMBIENTALS: CONDICIONS POLÍTIQUES</t>
  </si>
  <si>
    <t>CONDICIONS POLÍTIQUES</t>
  </si>
  <si>
    <t>Incorporar la salut a totes les polítiques com a iniciativa alienada amb l’Estratègia de salut a totes les polítiques</t>
  </si>
  <si>
    <t>Objectius operacionals</t>
  </si>
  <si>
    <t>Accions</t>
  </si>
  <si>
    <t>Àrees implicades</t>
  </si>
  <si>
    <t>Lideratge</t>
  </si>
  <si>
    <t>Indicadors</t>
  </si>
  <si>
    <t>Valor Referència</t>
  </si>
  <si>
    <t>Resultat 2021</t>
  </si>
  <si>
    <t xml:space="preserve">Grau d'assoliment </t>
  </si>
  <si>
    <t>Observacions</t>
  </si>
  <si>
    <t>Cost</t>
  </si>
  <si>
    <t>op1</t>
  </si>
  <si>
    <t>Parcialm.ass.</t>
  </si>
  <si>
    <t>COVID</t>
  </si>
  <si>
    <t>Obj. Op 1</t>
  </si>
  <si>
    <t>Obj. Op 2</t>
  </si>
  <si>
    <t>Obj. Op 3</t>
  </si>
  <si>
    <t>Obj. Op 4</t>
  </si>
  <si>
    <t>Obj. Op 5</t>
  </si>
  <si>
    <t>Obj. Op 6</t>
  </si>
  <si>
    <t>Obj. Op 7</t>
  </si>
  <si>
    <t>Obj. Op 8</t>
  </si>
  <si>
    <t>total</t>
  </si>
  <si>
    <t>Treball intersectorial de les diferents regidories de l’Ajuntament de Palau-solità i Plegamans</t>
  </si>
  <si>
    <t xml:space="preserve">Aprovació del Pla d'Acció </t>
  </si>
  <si>
    <t>Equip de govern</t>
  </si>
  <si>
    <t>Salut Pública</t>
  </si>
  <si>
    <t>Aprovació del Pla d'Acció</t>
  </si>
  <si>
    <t>1= No
3= Si</t>
  </si>
  <si>
    <t>Avaluació del Pla i aprovació del Pla d’acció de l’any següent</t>
  </si>
  <si>
    <t>Salut pública</t>
  </si>
  <si>
    <t>Avaluació i aprovació del Pla d’acció de l’any següent</t>
  </si>
  <si>
    <t>Divulgació de l’avaluació anual del Pla mitjançant les memòries anuals</t>
  </si>
  <si>
    <t>Totes les àrees</t>
  </si>
  <si>
    <t>Divulgació de la memòria realitzada</t>
  </si>
  <si>
    <t xml:space="preserve">Es farà a través del consell municipal de salut </t>
  </si>
  <si>
    <t>Prioritzar les polítiques que generin beneficis per a la salut i el benestar</t>
  </si>
  <si>
    <t>op2</t>
  </si>
  <si>
    <t>Incorporar la visió de salut i benestar en tots els plans i plecs de clàusules elaborats per l’Ajuntament</t>
  </si>
  <si>
    <t>Portar a terme les accions vinculades a la salut i al benestar que formen part dels diferents plans elaborats per l’Ajuntament</t>
  </si>
  <si>
    <t>Salut pública/educació/habitatge/igualtat/serveis socials</t>
  </si>
  <si>
    <t>Nombre d’accions realitzades vinculades a la  salut i al benestar que formen part dels diferents plans elaborats per l’Ajuntament</t>
  </si>
  <si>
    <t xml:space="preserve">
1= &lt;25%
2= Entre 25 i 75%
3= &gt;75%</t>
  </si>
  <si>
    <t>Incloure als plecs de clàusules de contractació actuacions en la millora de la salut i el benestar</t>
  </si>
  <si>
    <t>Secretaria/Serveis juridics</t>
  </si>
  <si>
    <t>Nombre de plecs de clàusules de contractació amb accions vinculades a la salut i el benestar/ Plecs de clàusules totals</t>
  </si>
  <si>
    <t xml:space="preserve">Inclouen qüestions de salut laboral però no la part de benestar i millora de la salut </t>
  </si>
  <si>
    <t>Aplicar la legislació vigent en Salut pública per a l’administració local per protegir la salut i promoure la salut i el benestar mitjançant polítiques públiques</t>
  </si>
  <si>
    <t>op3</t>
  </si>
  <si>
    <t>Mantenir la complementació de la legislació vigent en promoció de la salut i protecció de la salut i fer-la complir</t>
  </si>
  <si>
    <t>Realitzar l'execució de les competències pròpies com a administració local</t>
  </si>
  <si>
    <t>Realització de les competències pròpies en promoció i protecció de la salut</t>
  </si>
  <si>
    <t>Percentatge d'acompliment de les competències
1= &lt;25%
2= Entre 25 i 75%
3= &gt;75%</t>
  </si>
  <si>
    <t>Incorporar la representació de la ciutadania en l'assessorament i consultoria en temes de salut municipal i actors implicats en salut</t>
  </si>
  <si>
    <t>op4</t>
  </si>
  <si>
    <t>Donar continuïtat al Consell Municipal de Salut</t>
  </si>
  <si>
    <t>Convocar el Consell Municipal de salut trimestralment segons els estatuts</t>
  </si>
  <si>
    <t>Consell Municipal de salut convocat trimestralment</t>
  </si>
  <si>
    <t>Percentatge d'acompliment de les convocatòries (4/any)
1= &lt;25%
2= Entre 25 i 75%
3= &gt;75%</t>
  </si>
  <si>
    <t>4 sessions l'any de caràcter ordinari</t>
  </si>
  <si>
    <t>Donar continuïtat al projecte de  Consell d’Infants</t>
  </si>
  <si>
    <t xml:space="preserve">Constituir-lo anualment i fer les sessions plenàries programades durant el curs escolar  </t>
  </si>
  <si>
    <t>Educació</t>
  </si>
  <si>
    <t>Constitució anual del Consell d’Infants</t>
  </si>
  <si>
    <t>Nombre de sessions del Consell d’infants realitzades anualment</t>
  </si>
  <si>
    <t>Fomentar la igualtat de gènere al municipi</t>
  </si>
  <si>
    <t>op5</t>
  </si>
  <si>
    <t>Desenvolupar el Pla d’igualtat de gènere per a la ciutadania 2021-2024</t>
  </si>
  <si>
    <t>Portar a terme les accions definides al Pla</t>
  </si>
  <si>
    <t>Igualtat, feminismes i polítiques LGTBI+</t>
  </si>
  <si>
    <t>Avaluació del Pla d’igualtat de gènere per a la ciutadania</t>
  </si>
  <si>
    <t>La comissió del Pla està treballant per tal de disposar d'aquesta valoració al mes d'abril de 2022</t>
  </si>
  <si>
    <t>Fomentar  les polítiques de joventut al municipi</t>
  </si>
  <si>
    <t>op6</t>
  </si>
  <si>
    <t>Desenvolupar el Pla de Joventut 2018-2021</t>
  </si>
  <si>
    <t>Joventut</t>
  </si>
  <si>
    <t>Avaluació del Pla de Joventut 2018-2021</t>
  </si>
  <si>
    <t>Fomentar la cultura entre la població</t>
  </si>
  <si>
    <t>op7</t>
  </si>
  <si>
    <t>Promoure activitats culturals</t>
  </si>
  <si>
    <t>Organitzar activitats culturals segons etapes de cicle vital i amb perspectiva de gènere</t>
  </si>
  <si>
    <t>Cultura</t>
  </si>
  <si>
    <t>Nombre d’activitats culturals organitzades</t>
  </si>
  <si>
    <t>1 = Cap activitat realitzada  
2= Entre 1 i 10 activitats realitzades 
3= Més de 10 activitats realitzades</t>
  </si>
  <si>
    <t>Potenciar la Biblioteca com a espai de cultura</t>
  </si>
  <si>
    <t>Programar activitats a la Biblioteca com a espai de cultura</t>
  </si>
  <si>
    <t>Nombre d’activitats culturals programades a la Biblioteca</t>
  </si>
  <si>
    <t>Afavorir la comunicació entre la ciutadania i l’Ajuntament</t>
  </si>
  <si>
    <t>op8</t>
  </si>
  <si>
    <t>Fomentar la difusió, a la pàgina web i a les xarxes socials, de les activitats públiques i/o privades que s’organitzen al municipi</t>
  </si>
  <si>
    <t>Difondre les activitats públiques i/o privades que s’organitzen al municipi</t>
  </si>
  <si>
    <t>Comunicació</t>
  </si>
  <si>
    <t>Nombre d’activitats difoses</t>
  </si>
  <si>
    <t>1 = Menys de 5 activitats difoses
2= Entre 5 i 10 activitats difoses
3= Més de 10 activitats difoses</t>
  </si>
  <si>
    <t>Crear xarxa de venda on-line de productes de proximitat</t>
  </si>
  <si>
    <t>Comerç i Turisme</t>
  </si>
  <si>
    <t>Xarxa de venda on-line creada</t>
  </si>
  <si>
    <t>Mantenir la qualitat i la transparència informativa</t>
  </si>
  <si>
    <t>Mantenir els diferents canals de comunicació amb la ciutadania (xarxes, revista, web)</t>
  </si>
  <si>
    <t>Comunicació/Noves tecnologies</t>
  </si>
  <si>
    <t>Nombre de publicacions realitzades als diferents canals de comunicació del municipi</t>
  </si>
  <si>
    <t>1 = Menys de 5 publicacions difoses
2= Entre 5 i 10 publicacions difoses
3= Més de 10 publicacions difoses</t>
  </si>
  <si>
    <t xml:space="preserve">  CONDICIONS POLÍTIQUES, SOCIECONÒMIQUES I MEDIAMBIENTALS: CONDICIONS MEDIAMBIENTALS</t>
  </si>
  <si>
    <t>CONDICIONS MEDIAMBIENTALS</t>
  </si>
  <si>
    <t>Promoure la sostenibilitat mediambiental a Palau-solità i Plegamans</t>
  </si>
  <si>
    <t>Naturalitzar l’entorn urbà utilitzant vegetació autòctona per millorar-ne la sostenibilitat</t>
  </si>
  <si>
    <t>Incorporar vegetació autòctona en les noves plantacions</t>
  </si>
  <si>
    <t>Via pública, espais i jardins</t>
  </si>
  <si>
    <t xml:space="preserve">
Percentatge de vegetació autòctona incorporada respecte l’any anterior
</t>
  </si>
  <si>
    <t>1= Menys del 25%
2= Entre el 25% i el 75%
3= Més del 75%</t>
  </si>
  <si>
    <t>Ampliar la instal·lació del rec gota a gota en les noves instal·lacions i/o modificar instal·lacions existents</t>
  </si>
  <si>
    <t>Instal·lació del rec gota a gota</t>
  </si>
  <si>
    <t xml:space="preserve">
Percentatge d’increment d’instal·lació del rec gota a gota respecte l’any anterior
</t>
  </si>
  <si>
    <t>Incorporar vegetació més sostenible coincidint amb els canvis de gespa que es realitzin al municipi</t>
  </si>
  <si>
    <t>Col·locació de vegetació més sostenible</t>
  </si>
  <si>
    <t xml:space="preserve">
Percentatge d’increment de vegetació sostenible col·locada respecte l’any anterior
</t>
  </si>
  <si>
    <t>1= Menys del 25%
2= Entre el 25% i el75%
3= Més del 75%</t>
  </si>
  <si>
    <t>Millorar la mobilitat urbana</t>
  </si>
  <si>
    <t>Afavorir la reducció de  l’ús del vehicle privat</t>
  </si>
  <si>
    <t>Promoure camins escolars segurs i amables, fer-los atractius per fomentar-ne l’ús i millorar la percepció de seguretat.</t>
  </si>
  <si>
    <t>Via pública, espais i jardins/Educació/seguretat ciutadana</t>
  </si>
  <si>
    <t>Seguretat ciutadana</t>
  </si>
  <si>
    <t>Nombre d’accions de promoció dels camins escolars realitzades</t>
  </si>
  <si>
    <t>1 = Menys de 5 acccions
2= Entre 5 i 10 accions
3= Més de 10 accions</t>
  </si>
  <si>
    <t>Proposta pendent de validació equip de govern</t>
  </si>
  <si>
    <t>Adequar la legislació vigent a nivell de circulació</t>
  </si>
  <si>
    <t>Fer complir la nova ordenança muncipal per garantir la circulació compartida</t>
  </si>
  <si>
    <t>Via publica, espais i jardins</t>
  </si>
  <si>
    <t>Compliment de l'ordenança</t>
  </si>
  <si>
    <t>1= No compliment
3= Compliment</t>
  </si>
  <si>
    <t xml:space="preserve">Els vials no s'adequen, s'ha de fer complir la normativa (diu els tipus de vials que hi ha i que han de complir). Potser no està ben formulat el objectiu . No sé qui n'es comptent o ho ha de liderar... En definitiva, no es faran adeqüacions per no correspon i si es tracta de fer complir-ho, haurtà de ser la policia local </t>
  </si>
  <si>
    <t>Fomentar el reciclatge</t>
  </si>
  <si>
    <t>Incrementar la recollida selectiva al municipi</t>
  </si>
  <si>
    <t>Incorporar el sistema de recollida porta a porta a totes les fraccions</t>
  </si>
  <si>
    <t>Medi natural, gestió ambiental i pagesia</t>
  </si>
  <si>
    <t>Sistema porta a porta incorporat</t>
  </si>
  <si>
    <t>Adequar l’entorn urbà i natural per facilitar que la població de Palau-solità i Plegamans  porti a terme una vida activa</t>
  </si>
  <si>
    <t>Millorar i facilitar l’accés a les rutes de muntanya, urbanes i fluvials</t>
  </si>
  <si>
    <t>Adequar els camins fluvials al Pla Director d’espais fluvials de la Conca del Besòs</t>
  </si>
  <si>
    <t>Percentatge d’adequació dels camins fluvials al Pla director respecte l’any anterior</t>
  </si>
  <si>
    <t>Facilitar la utilització de lavabos públics a l’espai urbà</t>
  </si>
  <si>
    <t>Instal·lar un lavabo públic a la Plaça 1 d’Octubre</t>
  </si>
  <si>
    <t>Urbanisme</t>
  </si>
  <si>
    <t>Lavabo públic instal·lat a la Plaça 1 d’octubre</t>
  </si>
  <si>
    <t>Neteja dels espais verds</t>
  </si>
  <si>
    <t>Millorar la neteja dels espais verds</t>
  </si>
  <si>
    <t>Nombre d’hores anuals destinades a la neteja dels espais verds</t>
  </si>
  <si>
    <t>1 = Menys de 2000h
2= Entre 2000h i 3000h
3= Més de 3000h</t>
  </si>
  <si>
    <t>3682h</t>
  </si>
  <si>
    <t>Realitzar accions d’adequació de la infraestructura urbana</t>
  </si>
  <si>
    <t>Coordinació amb Urbanisme per adequació de la infraestructura</t>
  </si>
  <si>
    <t xml:space="preserve">
Reunions de coordinació amb urbanisme realitzades
</t>
  </si>
  <si>
    <t>S'ha realitzat una reunió especifica per parlar de la Biblioteca. Salut participa de les reunions de coordinació on introdueixen els temes de salut que puguin afectar els edificis o la via pública.</t>
  </si>
  <si>
    <t>Feminitzar l’espai públic</t>
  </si>
  <si>
    <t>Dur a terme accions per feminitzar l’espai públic</t>
  </si>
  <si>
    <t>Urbanisme/ Igualtat, feminismes i politiques LGTBI+</t>
  </si>
  <si>
    <t>Nombre d’accions portades a terme</t>
  </si>
  <si>
    <t>Les accions proposades que s'estaven realitzant es mantenen</t>
  </si>
  <si>
    <t>Adequar i ampliar el mobiliari urbà per afavorir una vida activa</t>
  </si>
  <si>
    <t>Coordinar reunions entre Via Pública, Servei de Planejament i Urbanisme  i Departament de salut per detectar necessitats i dotar de mobiliari les rutes de les caminades</t>
  </si>
  <si>
    <t>Urbanisme/Via publica, espais i jardins/esports</t>
  </si>
  <si>
    <t xml:space="preserve">
Nombre de mobiliari urbà incorporat
</t>
  </si>
  <si>
    <t>1 = Menys de 5 elements
2= Entre 5 i 10 elements
3= Més de 10 elements</t>
  </si>
  <si>
    <t>Adequar els Parcs infantils</t>
  </si>
  <si>
    <t>Coordinar reunions entre Via pública, Espais i Jardins, Urbanisme, Salut pública i Sanitat per a l’adequació dels Parcs infantils</t>
  </si>
  <si>
    <t>Urbanisme/Via publica, espais i jardins/Salut Pública</t>
  </si>
  <si>
    <t>Nombre de parcs adequats per al joc infantil</t>
  </si>
  <si>
    <t>1 = 1 parc
2= 2 parcs
3= 3 o més parcs</t>
  </si>
  <si>
    <t>Salut participa de les reunions de coordinació on introdueixen els temes de salut que puguin afectar els parcs infantils.</t>
  </si>
  <si>
    <t>Redactar el projecte de creació d’una zona esportiva amb gimnàs i piscina pública</t>
  </si>
  <si>
    <t>Realitzar estudi de viabilitat</t>
  </si>
  <si>
    <t>Urbanisme/Esports</t>
  </si>
  <si>
    <t>Esports</t>
  </si>
  <si>
    <t>Estudi de viabilitat realitzat</t>
  </si>
  <si>
    <t>L'Ajuntament de Palau-solità i Plegamans ha demanat suport tècnic a la Diputació de Barcelona per a la realització d'aquest projecte i aquesta ha encarregat el present estudi a ITIK Consultoria de l'Esport i el lleure, S.L</t>
  </si>
  <si>
    <t>HABITATGE</t>
  </si>
  <si>
    <t>Treballar per a un habitatge digne</t>
  </si>
  <si>
    <t>Desenvolupar el Pla Local d’habitatge</t>
  </si>
  <si>
    <t>Portar a terme les accions definides al Pla Local d’habitatge</t>
  </si>
  <si>
    <t>Habitatge</t>
  </si>
  <si>
    <t>Pla Local d’Habitatge avaluat</t>
  </si>
  <si>
    <t>Està contractada l'empresa Urbaning per dur a terme diferents accions del Pla Local d'Habitatge. Els Serveis Tècnics estan treballant en la Modificació Puntual d'Habitatge Assequible. També s'està duent a terme un projecte d'habitatge cooperatiu.</t>
  </si>
  <si>
    <t>Intervenció municipal en matèria d’insalubritat d’habitatges</t>
  </si>
  <si>
    <t>Controlar a nivell sanitari els edificis, habitatges i llocs de convivència humana</t>
  </si>
  <si>
    <t xml:space="preserve">Habitatge/Salut Pública/Seguretat ciutadana/Serveis Socials </t>
  </si>
  <si>
    <t xml:space="preserve">
Nombre d’edificis, habitatges i llocs de convivència controlats/ expedients d'insalubritats existents
</t>
  </si>
  <si>
    <t xml:space="preserve">2021 s'han dut a terme 2 casos de insalubritat </t>
  </si>
  <si>
    <t>Detectar persones amb risc de vulnerabilitat socioeconòmica</t>
  </si>
  <si>
    <t>Coordinació de Serveis socials  amb l’EAP Palau-solità i Plegamans</t>
  </si>
  <si>
    <t>Serveis socials/EAP</t>
  </si>
  <si>
    <t>Serveis socials</t>
  </si>
  <si>
    <t xml:space="preserve">Nombre de reunions realitzades per a la detecció de persones amb vulnerabilitat socioeconòmica entre Serveis socials de l’Ajuntament de Palau-solità i Plegamans  i EAP Palau-solità i Plegamans
</t>
  </si>
  <si>
    <t>1= Cap reunió realitzada
2= Entre 1-2 reunions realitzades
3= Més de 2 reunions realitzades</t>
  </si>
  <si>
    <t>Treballar per garantir unes condicions òptimes de l’habitatge i reduir la pobresa energètica de les persones amb dificultats socioeconòmiques</t>
  </si>
  <si>
    <t>Coresponsabilització de persones i famílies per garantir condicions òptimes de l’habitatge i reducció de la pobresa energètica</t>
  </si>
  <si>
    <t>Crear ajuts/subvencions per habitatges per millorar l’eficiència energètica</t>
  </si>
  <si>
    <t>Innovació i eficiència energètica/Empresa i ocupació</t>
  </si>
  <si>
    <t>Innovació i eficiència energètica</t>
  </si>
  <si>
    <t xml:space="preserve">Nombre d’accions realitzades (ajuts/auditories) 
</t>
  </si>
  <si>
    <t>1 = Menys de 5 acccions
2= Entre 5 i 10 accions
3= Més de 10 accions
Per a cada indicador</t>
  </si>
  <si>
    <t>Realitzar tallers d’estalvi energètic i assessorament individualitzat a persones/famílies</t>
  </si>
  <si>
    <t>Nombre de tallers realitzats i NOMBRE DE PERSONES/FAMILIES</t>
  </si>
  <si>
    <t xml:space="preserve">1 = Menys de 5 tallers
2= Entre 5 i 10 tallers
3= Més de 10 tallers
</t>
  </si>
  <si>
    <t>90 FAMILIES  AMB ASSESSORAMENT INDIVIDUALITZAT 1  TALLER REALITZAT</t>
  </si>
  <si>
    <t>SERVEIS DE SALUT I SERVEIS SOCIALS</t>
  </si>
  <si>
    <t>Garantir l'accés a uns serveis de salut de qualitat</t>
  </si>
  <si>
    <t>Vetllar per ajustar l’oferta de serveis de salut de l’EAP Palau-solità i Plegamans  a les necessitats de la població</t>
  </si>
  <si>
    <t>Realitzar la petició de les necessitats a les reunions amb CatSalut i fer-ho per escrit</t>
  </si>
  <si>
    <t>Alcaldia/Salut pública/Serveis sanitaris de referència</t>
  </si>
  <si>
    <t>Petició escrita a CatSalut de les necessitats detectades</t>
  </si>
  <si>
    <t>Millorar la coordinació entre serveis de salut</t>
  </si>
  <si>
    <t>Realitzar reunions de coordinació entre serveis de salut</t>
  </si>
  <si>
    <t>Nombre de reunions realitzades</t>
  </si>
  <si>
    <t>1= Cap reunió realitzada
3= 1 o més reunions realitzades</t>
  </si>
  <si>
    <t xml:space="preserve">Marta: les reunions amb el CAP Palau serien incloses en aquest punt, oi? </t>
  </si>
  <si>
    <t>Prevenir les malalties amb prevalences més elevades entre la població de Palau-solità i Plegamans</t>
  </si>
  <si>
    <t>Donar a conèixer a la ciutadania les pràctiques preventives de les malalties amb major prevalença</t>
  </si>
  <si>
    <t>Difondre guies preventives de les malalties entre la ciutadania</t>
  </si>
  <si>
    <t>Difusió realitzada</t>
  </si>
  <si>
    <t>Garantir la informació a la ciutadania respecte els serveis de salut i els drets i deures dels ciutadans en relació amb la salut</t>
  </si>
  <si>
    <t>Oferir informació a la ciutadania respecte els serveis de salut i els drets i deures de la ciutadania en relació amb la salut</t>
  </si>
  <si>
    <t>Mantenir actualitzada la pàgina web de Salut pública i Sanitat de la web de l’Ajuntament de Palau-solità i Plegamans</t>
  </si>
  <si>
    <t>Nombre d’actualitzacions de la pàgina web</t>
  </si>
  <si>
    <t>Garantir la coordinació entre els centres educatius  i els serveis de salut</t>
  </si>
  <si>
    <t>Donar suport a la coordinació entre el Programa Salut i Escola</t>
  </si>
  <si>
    <t>Mantenir la coordinació amb el Programa Salut i Escola i el Departament de Salut</t>
  </si>
  <si>
    <t>Educació/Salut Pública/EAP</t>
  </si>
  <si>
    <t>EAP</t>
  </si>
  <si>
    <t>Nombre de reunions de coordinació realitzades</t>
  </si>
  <si>
    <t>AIGUA I HIGIENE</t>
  </si>
  <si>
    <t xml:space="preserve">Garantir la qualitat del cicle de l’aigua </t>
  </si>
  <si>
    <t>Assegurar que l’aigua subministrada a través de qualsevol xarxa de distribució, cisterna o dispositiu mòbil en el seu àmbit territorial sigui apta per al consum en el punt de lliurament de les persones consumidores</t>
  </si>
  <si>
    <t xml:space="preserve">Controlar les empreses gestores i/o municipals de les aigües de consum
</t>
  </si>
  <si>
    <t>Innovació i eficiència energètica/Salut Pública</t>
  </si>
  <si>
    <t>Nombre de controls realitzats a les empreses gestores</t>
  </si>
  <si>
    <t xml:space="preserve">Percentatge d'acompliment 
1= Menys del 25% 
2= Entre el 25% i el 75% 
3= Més del 75% </t>
  </si>
  <si>
    <t>Control dels indicadors de l’aigua de consum humà en equipaments municipals</t>
  </si>
  <si>
    <t xml:space="preserve">SalutPublica </t>
  </si>
  <si>
    <t>Nombre de controls dels indicadors de  l’aigua de consum humà realitzats</t>
  </si>
  <si>
    <t>Obj. Op 9</t>
  </si>
  <si>
    <t>Obj. Op 10</t>
  </si>
  <si>
    <t>Obj. Op 11</t>
  </si>
  <si>
    <t>Obj. Op 12</t>
  </si>
  <si>
    <t xml:space="preserve">Mantenir i millorar la xarxa de clavegueram </t>
  </si>
  <si>
    <t>Seguiment del conveni amb el Consorci Besòs-Tordera</t>
  </si>
  <si>
    <t xml:space="preserve">Urbanisme </t>
  </si>
  <si>
    <t>Nombre d’accions de seguiment realitzades</t>
  </si>
  <si>
    <t>1= Cap acció realitzada
2= Entre 1 i 2 accions realitzades
3= Més de 2 reunions realitzades</t>
  </si>
  <si>
    <t>Es realitza una reunió anual de seguiment del conveni. També ens fan arribar informes del compliment del manteniment preventiu.</t>
  </si>
  <si>
    <t>Controlar la garantia sanitària del l’aigua de les fonts naturals</t>
  </si>
  <si>
    <t>Realitzar els controls de la garantia sanitària de l’aigua</t>
  </si>
  <si>
    <t>Nombre de controls realitzats</t>
  </si>
  <si>
    <t>1= Cap control realitzat
2= Entre 1 control realitzat
3= 2 o més controls realitzats</t>
  </si>
  <si>
    <t>2 cops l'any es fan controls analitics a les fonts que tenen aigua, amb el suport de la DIBA</t>
  </si>
  <si>
    <t>Identificar i recomanar el registre dels pous a l’Agència Catalana de l’Aigua</t>
  </si>
  <si>
    <t>Portar a terme la identificació i controls dels pous</t>
  </si>
  <si>
    <t>Nombre de pous identificats i controlats</t>
  </si>
  <si>
    <t>1= Cap pou controlat
2= Entre 1 i 2 pous controlats
3= Més de 2 pous controlats</t>
  </si>
  <si>
    <t>En l'atorgament de llicències es detecten pous existents i es demana el seu registre a l'ACA.</t>
  </si>
  <si>
    <t>Control sanitari de les piscines d'ús públics i dels poliesportius per avaluar les condicions higiènic-sanitàries d'aquests establiments d'ús públic</t>
  </si>
  <si>
    <t>Vigilar les condicions sanitàries de les piscines i les superfícies de les instal·lacions esportives</t>
  </si>
  <si>
    <t>Mantenir el control de les condicions sanitàries de les piscines i les instal·lacions esportives.</t>
  </si>
  <si>
    <t>Nombre de controls realitzats a les piscines i les instal·lacions esportives</t>
  </si>
  <si>
    <t>1= Cap control realitzat
2= Entre 1 i 2 controls realitzats
3= Més de 2 controls realitzats</t>
  </si>
  <si>
    <t>Control sanitari a les 2 piscines d'ús publica amb col·laboracio de la DIBA</t>
  </si>
  <si>
    <t>Autoritzar les piscines de temporada per al seu inici</t>
  </si>
  <si>
    <t>Tramitar les autoritzacions d’inici de temporada de les piscines de temporada</t>
  </si>
  <si>
    <t xml:space="preserve">Nombre d’autoritzacions tramitades </t>
  </si>
  <si>
    <t>1= Cap autorització tramitada
2= 1 autorització tramitada
3= 2 autoritzacions tramitades</t>
  </si>
  <si>
    <t>Avaluar les condicions higiènic-sanitàries en les sorreres municipals destinades a àrees de jocs infantils, molt especialment en escoles bressol i de primària i en els parcs públics</t>
  </si>
  <si>
    <t xml:space="preserve">Inspeccionar totes les sorreres municipals destinades a àrees de joc
</t>
  </si>
  <si>
    <t>Control de les sorreres municipals</t>
  </si>
  <si>
    <t>Salut Pública/Parc i Jardins/ Educació</t>
  </si>
  <si>
    <t>Nombre de sorreres inspeccionades/ total de sorreres del municipi</t>
  </si>
  <si>
    <t xml:space="preserve">Inici 2022 amb la nova licitacio de la lluita integral de plagues </t>
  </si>
  <si>
    <t>Garantir el control de la població de coloms al municipi</t>
  </si>
  <si>
    <t>Controlar la població de coloms</t>
  </si>
  <si>
    <t>Mantenir els controls de la població de coloms al municipi</t>
  </si>
  <si>
    <t xml:space="preserve">Salut Pública </t>
  </si>
  <si>
    <t>Nombre de controls de la població de coloms realitzats</t>
  </si>
  <si>
    <t xml:space="preserve">1= Cap control
2= Entre 1 i 3 controls 
3= Més de 3 controls realitzats </t>
  </si>
  <si>
    <t>Millora de mesures dissuàssories al Castell de Plegamans</t>
  </si>
  <si>
    <t xml:space="preserve">750.20€ mesures dissuassòries  4598€ captures amb gàbies </t>
  </si>
  <si>
    <t>Realitzar activitats de sensibilització vers la població de coloms</t>
  </si>
  <si>
    <t>Nombre d’activitats de sensibilització vers la població de coloms realitzades</t>
  </si>
  <si>
    <t>1= Cap activitat realitzada
2= Entre 1 i 2 activitats  realitzades
3= Més de 2 activitats  realitzades</t>
  </si>
  <si>
    <t xml:space="preserve">Actualitzar la base de dades de solars buits </t>
  </si>
  <si>
    <t xml:space="preserve">Via pública, espais i jardins </t>
  </si>
  <si>
    <t>Actualització de la base de dades de solars buits i edificis buits no acabats</t>
  </si>
  <si>
    <t>1= Actualització no realitzada
2= Actualització en procés
3= Actualització realitzada</t>
  </si>
  <si>
    <t>Actualitzar la base de dades d'edificis buits no acabats</t>
  </si>
  <si>
    <t>Actualització de la base de dades d'edificis buits no acabats</t>
  </si>
  <si>
    <t>Solars buits tenim llistat actualitzat. Estaria bé separar solars buits i edificis buits, i edificis buis el resultat 2021 seria  1</t>
  </si>
  <si>
    <t>Promoure el cens dels animals de companyia del municipi i reduir les queixes ciutadanes per animals de companyia</t>
  </si>
  <si>
    <t>Intensificar el control dels animals de companyia en relació amb la documentació administrativa (cens d’animals de companyia, llicències per a la tinença d’animals potencialment perillosos)</t>
  </si>
  <si>
    <t>Controlar els animals de companyia en relació amb la documentació administrativa</t>
  </si>
  <si>
    <t>Nombre d’animals de companyia controlats/ documentació administrativa</t>
  </si>
  <si>
    <t>1= Menys del 25 %
2= Entre el 25% i el 75%
3= Més del 75 %</t>
  </si>
  <si>
    <t>Nombre de queixes ciutadanes resoltes/ Nombre de queixes ciutadanes rebudes</t>
  </si>
  <si>
    <t>Realitzar campanyes de sensibilització en matèria de tinença responsable d’animals de companyia</t>
  </si>
  <si>
    <t xml:space="preserve">Realitzar una campanya biennal de tinença responsable d’animals de companyia
</t>
  </si>
  <si>
    <t>Campanya de sensibilització de tinença responsable d’animals de companyia realitzada</t>
  </si>
  <si>
    <t>Diptics enviats a través del butlleti municipal i campanya a xxss</t>
  </si>
  <si>
    <t xml:space="preserve">Cost diptics 892.98€ </t>
  </si>
  <si>
    <t>Gestionar les  queixes derivades de la tinença d’animals</t>
  </si>
  <si>
    <t>Salut Pública / Seguretat Ciutadana</t>
  </si>
  <si>
    <t xml:space="preserve">
Nombre de queixes ciutadanes gestionades vs el nombre de queixes rebudes
</t>
  </si>
  <si>
    <t>1= Menys del 25 %
2= Entre el 25% i el 50%
3= Més del 50%</t>
  </si>
  <si>
    <t>Controlar les plagues d’insectes i rosegadors al medi urbà</t>
  </si>
  <si>
    <t>Intensificar el control sanitari de les plagues i rosegadors a les instal·lacions municipals i a la via pública.</t>
  </si>
  <si>
    <t>Control de les accions de l’empresa contractada per al control de plagues i rosegadors</t>
  </si>
  <si>
    <t>Nombre de controls a l’empresa contractada</t>
  </si>
  <si>
    <t>1= Cap control realitzat
2= Entre 1 i 3 controls
3= Més de 3 controls</t>
  </si>
  <si>
    <t xml:space="preserve">No acabo d'entendre'l... Realment estic molt al darrera i està assolidissim, però és imprecis. </t>
  </si>
  <si>
    <t>Gestió de queixes derivades de les plagues</t>
  </si>
  <si>
    <t>Nombre de queixes gestionades vs nombre de queixes ciutadanes rebudes</t>
  </si>
  <si>
    <t>1= Menys del 25 %
2= Entre el 25% i el 50%
3= Més del 75%</t>
  </si>
  <si>
    <t>Control i prevenció del mosquit tigre i de les abelles i vespes velutines al municipi</t>
  </si>
  <si>
    <t>Control dels mosquits i intensificació dels controls en període de més incidència</t>
  </si>
  <si>
    <t xml:space="preserve">Nombre d’intervencions de control de mosquits realitzades </t>
  </si>
  <si>
    <t>1= Cap control realitzat
2= Entre 1 i 3 controls realitzats
3=  Més de 3 controls realitzats</t>
  </si>
  <si>
    <t>Gestió de queixes derivades dels mosquits tigre</t>
  </si>
  <si>
    <t>1= Menys del 25 %
2= Entre el 25% i el 75 %
3= Més del 75%%</t>
  </si>
  <si>
    <t xml:space="preserve">Control i monitorització de les abelles, vespa velutina i control de les vespes </t>
  </si>
  <si>
    <t>Monitoreig de la vespa velutina realitzat</t>
  </si>
  <si>
    <t>Controls de les vespres realitzats</t>
  </si>
  <si>
    <t>Incrementar el grau de compliment de la legislació vigent en matèria de seguretat alimentària dels establiments minoristes d’alimentació del municipi</t>
  </si>
  <si>
    <t>Intensificar el control sanitari dels establiments d’alimentació per part de l’Ajuntament</t>
  </si>
  <si>
    <t>Actualitzar el cens  dels establiments minoristes d’alimentació del municipi</t>
  </si>
  <si>
    <t xml:space="preserve">Salut Pública/Urbanisme </t>
  </si>
  <si>
    <t>Nombre d’establiments minoristes d’alimentació censats/establiments minoristes del municipi</t>
  </si>
  <si>
    <t>Control sanitari dels establiments minoristes d’alimentació</t>
  </si>
  <si>
    <t>Nombre de controls sanitaris d’establiments minoristes realitzats/establiments minoristes del municipi</t>
  </si>
  <si>
    <t>1= Menys del 25 %
2= Entre el 25% i el 50 %
3= Més del 50 %</t>
  </si>
  <si>
    <t>87 establiments d'un total 120. Part del control s'ha externalitzat</t>
  </si>
  <si>
    <t>5000€ contractacio empresa externa (una par5t del cost total)</t>
  </si>
  <si>
    <t>Classificar segons el risc sanitari totes les noves titularitats i canvis de titularitat d’establiments d’alimentació</t>
  </si>
  <si>
    <t>Classificació del risc sanitari/noves titularitats i canvis de titularitat d’establiments d’alimentació</t>
  </si>
  <si>
    <t>Elaborar el programa de vigilància dels establiments minoristes d’alimentació en funció de la classificació de risc sanitari per verificar el compliment de la normativa aplicable</t>
  </si>
  <si>
    <t>Elaboració del programa de vigilància dels establiments minoristes d’alimentació</t>
  </si>
  <si>
    <t xml:space="preserve">No disposem del document escrit, però s'ha seguit el criteri del programa d'anys anteriors. </t>
  </si>
  <si>
    <t>Incrementar el nivell de coneixement de les normes sobre seguretat alimentària i de les guies de bones pràctiques d’higiene oficials, dels establiments alimentaris sota control municipal</t>
  </si>
  <si>
    <t>Realitzar activitats formatives anuals sobre seguretat alimentària específica per al sector de l’alimentació que es consideri prioritari al municipi</t>
  </si>
  <si>
    <t>Nombre d’activitats formatives realitzades sobre seguretat alimentària</t>
  </si>
  <si>
    <t xml:space="preserve">1= Cap 
2= 1 activitat realitzada
3= 2 o més  </t>
  </si>
  <si>
    <t xml:space="preserve">3 formacions específiques </t>
  </si>
  <si>
    <t xml:space="preserve">425€ curs autocontrols    319.94€ curs seguretat alimentària i covid    </t>
  </si>
  <si>
    <t>Incrementar el nivell de coneixement de la ciutadania sobre seguretat alimentària</t>
  </si>
  <si>
    <t>Realitzar activitats formatives adreçades a la ciutadania sobre manipulació bàsica d’aliments</t>
  </si>
  <si>
    <t xml:space="preserve">Salut Pública/Comerç i Turisme / Empresa i ocupació  </t>
  </si>
  <si>
    <t>Nombre d’activitats formatives sobre manipulació bàsica d’aliments realitzades</t>
  </si>
  <si>
    <t xml:space="preserve">Pendent saber si empresa i ocupacio n'han fet alguna </t>
  </si>
  <si>
    <t xml:space="preserve">372.68€ seguretat alimentària per joves </t>
  </si>
  <si>
    <t>Difondre la guia d’aplicació d’autocontrols per als establiments minoristes d’alimentació</t>
  </si>
  <si>
    <t>1= Difusió no realitzada
3= Difusió realitzada</t>
  </si>
  <si>
    <t xml:space="preserve">Marta:  podriem dir que si que està assolit per que fem difousió a tots els establiments que anem? </t>
  </si>
  <si>
    <t>Acreditació d’establiments minoristes d’alimentació autocontrolats</t>
  </si>
  <si>
    <t>Acreditació d'establiments realitzada</t>
  </si>
  <si>
    <t>1= No realitzades acreditacions
2= En procés d'acreditació
3= Acreditacions realitzades</t>
  </si>
  <si>
    <t>Control sanitari dels establiments de tatuatge , micropigmentació, pircing i centres d'estètica</t>
  </si>
  <si>
    <t>Tenir el cens actualitzat dels establiments de tatuatge, micropigmentació, pírcing i centres d’estètica</t>
  </si>
  <si>
    <t>Atorgar als establiments on es realitzen pràctiques de tatuatge, micropigmentació, pírcing i centres d’estètica les autoritzacions sanitàries de funcionament</t>
  </si>
  <si>
    <t>Nombre d’autoritzacions sanitàries atorgades a establiments de tatuatge, micropigmentació i pírcing i centres d’estètica/ nombre d'establiments de tatuatge, micropigmentació, pircing i centres d'estètica</t>
  </si>
  <si>
    <t>Prevenció i control de la legionel·losi en aquelles instal·lacions en què la legionel.la pot proliferar i disseminar-se</t>
  </si>
  <si>
    <t>op9</t>
  </si>
  <si>
    <t xml:space="preserve">Manteniment i control de les instal·lacions amb risc de proliferació de legionel·la
</t>
  </si>
  <si>
    <t>Adjudicar el contracte per al control de la legionel·losi a les instal·lacions municipals</t>
  </si>
  <si>
    <t xml:space="preserve">Salut Pública / Secretaria </t>
  </si>
  <si>
    <t xml:space="preserve">Secretaria </t>
  </si>
  <si>
    <t>Contracte per al control de la legionel·losi a les instal·lacions municipals adjudicat</t>
  </si>
  <si>
    <t>Adjudicacio 2020 per 2 anys</t>
  </si>
  <si>
    <t>Control i seguiment de la legionel·losi en instal·lacions municipals i en el reg per aspersió</t>
  </si>
  <si>
    <t xml:space="preserve">Salut Pública/Via publica, espais i jardins/educació/urbanisme/esports  </t>
  </si>
  <si>
    <t>Nombre de controls realitzats per al seguiment de la legionel·losi en instal·lacions municipals i reg per aspersió</t>
  </si>
  <si>
    <t xml:space="preserve">1= Menys de 2
2= Entre 2 i 4
3= Més de 4 controls </t>
  </si>
  <si>
    <t>Funció inspectora de les instal·lacions de baix risc</t>
  </si>
  <si>
    <t>Nombre d’inspeccions realitzades a instal·lacions de baix risc/instal·lacions de baix risc</t>
  </si>
  <si>
    <t xml:space="preserve">1= Menys de 2 
2= Entre entre 2 i 4
3= Més de 4 </t>
  </si>
  <si>
    <t>Mantenir el cens actualitzat de les torres de refrigeració del municipi</t>
  </si>
  <si>
    <t>Cens de les torres de refrigeració actualitzat</t>
  </si>
  <si>
    <t>Seguiment de tots els brots ocasionats per malalties infeccioses que es notifiquin al municipi</t>
  </si>
  <si>
    <t>Coordinar amb ASPCAT el seguiment de tots els brots de malalties infeccioses que es notifiquin al municipi</t>
  </si>
  <si>
    <t>Nombre de reunions de coordinació realitzades en cas de brots</t>
  </si>
  <si>
    <t>1= Cap reunió
3= Reunions realitzades</t>
  </si>
  <si>
    <t xml:space="preserve">2021 no hi ha hagut cap brot </t>
  </si>
  <si>
    <t>Vigilància i prevenció dels problemes de salut causats pel pol·len, onades de fred i calor i contaminació de l’aire per PM10</t>
  </si>
  <si>
    <t>op10</t>
  </si>
  <si>
    <t>Proporcionar recomanacions a la ciutadania</t>
  </si>
  <si>
    <t>Difondre recomanacions a la ciutadania sobre al·lèrgies, onades de fred i calor i contaminació per PM10</t>
  </si>
  <si>
    <t>Salut Pública/Comunicacio</t>
  </si>
  <si>
    <t>Nombre de recomanacions realitzades sobre al·lèrgies i onades de fred i calor dirigides a la ciutadania</t>
  </si>
  <si>
    <t xml:space="preserve">1= Menys de 2
2= Entre 2 i 4
3= Més de 4 </t>
  </si>
  <si>
    <t>Onada calor, contaminacio per PM10</t>
  </si>
  <si>
    <t>Gestió de la Policia sanitària mortuòria</t>
  </si>
  <si>
    <t>op11</t>
  </si>
  <si>
    <t>Control sanitari del cementiris municipals</t>
  </si>
  <si>
    <t>Regular les pràctiques sanitàries sobre cadàvers i restes cadavèriques (tanatopràxia)</t>
  </si>
  <si>
    <t>Urbanisme
Secretaria</t>
  </si>
  <si>
    <t>Control de regulació de les pràctiques sanitàries amb l’empresa contractada realitzat</t>
  </si>
  <si>
    <t>op12</t>
  </si>
  <si>
    <t>Mantenir la salubritat dels carrers del municipi</t>
  </si>
  <si>
    <t>Continuar portant a terme la neteja dels carrers</t>
  </si>
  <si>
    <t xml:space="preserve">Via publica, espais i jardins </t>
  </si>
  <si>
    <t>Nombre d’hores dedicades a la neteja dels carrers del municipi</t>
  </si>
  <si>
    <t>1= Menys de 5.000h
2= Entre 5.000h i 10.000h
3= Més de 10.000h</t>
  </si>
  <si>
    <t>13.166 hores</t>
  </si>
  <si>
    <t>AGRICULTURA I PRODUCTES DE PROXIMITAT</t>
  </si>
  <si>
    <t>Impulsar la producció agroalimentària i la comercialització de productes de proximitat</t>
  </si>
  <si>
    <t>Potenciar l’ús d’horts municipals per facilitar l’accés a productes ecològics i de proximitat entre les persones amb pocs recursos</t>
  </si>
  <si>
    <t xml:space="preserve">Mantenir els horts municipals per facilitar el consum de productes de proximitat.
</t>
  </si>
  <si>
    <t xml:space="preserve">Nombre d’horts municipals existents
</t>
  </si>
  <si>
    <t>1= Disminució d'horts respecte l'any anterior
3= Manteniment d'horts municipals respcte l'any anterior</t>
  </si>
  <si>
    <t>85 parcel.les</t>
  </si>
  <si>
    <t>Incentivar la producció i comercialització de productes locals de qualitat (agricultura agroecològica)</t>
  </si>
  <si>
    <t>Promoure la venda de productes de temporada i Km0 amb la Campanya de “Bons consums”</t>
  </si>
  <si>
    <t xml:space="preserve">Comerç i Turisme </t>
  </si>
  <si>
    <t>Activitats de promoció realitzades</t>
  </si>
  <si>
    <t>TREBALL I ATUR</t>
  </si>
  <si>
    <t>Potenciar la borsa de treball municipal</t>
  </si>
  <si>
    <t>Millorar l’accessibilitat i visibilitat de la borsa de treball</t>
  </si>
  <si>
    <t>Difondre la borsa de treball mitjançant les xarxes socials i la pàgina web</t>
  </si>
  <si>
    <t>Empresa i ocupació</t>
  </si>
  <si>
    <t xml:space="preserve">Empresa i ocupació </t>
  </si>
  <si>
    <t>Difusió realitzada a les diferents xarxes socials i web</t>
  </si>
  <si>
    <t>És un objectiu que cal insitir perque tot i que cada vegada més gent coneix el servei, hi ha molta confusió sobre les competències del servei i les del SOC</t>
  </si>
  <si>
    <t>Potenciar la formació i contractació entre les persones que es troben a l’atur</t>
  </si>
  <si>
    <t>Grau d'assoliment</t>
  </si>
  <si>
    <t>Mantenir la formació específica per a persones a l’atur</t>
  </si>
  <si>
    <t>Programar cursos de formació ocupacional</t>
  </si>
  <si>
    <t>Nombre de cursos de formació ocupacional programats</t>
  </si>
  <si>
    <t xml:space="preserve">1= 3 o menys cursos
2= Entre 4 i 6 cursos 
3= 7 cursos o més </t>
  </si>
  <si>
    <t>També es un objectiu a mantenir, cal fer formació continuada</t>
  </si>
  <si>
    <t>Possibilitar la incorporació de les persones del municipi als Plans d’ocupació</t>
  </si>
  <si>
    <t>Facilitar la informació a les persones del municipi dels Plans d’ocupació municipal mitjançant els canals de comunicació habituals</t>
  </si>
  <si>
    <t>Informació facilitada</t>
  </si>
  <si>
    <t>1= No Informació facilitada mitjançant els canals habituals
3 - Informació facilitada</t>
  </si>
  <si>
    <t>cal vigilar amb aquest objectiu,potser reformular-lo. Tal com està, contradiu la llei. No es poden prioitzar les persones d'un municipi en concret, es discriminació. De fet, els dictàmens d'atorgament de PPO de la Diputació diuen clarament que si s'utiltiza algun criteri de requisit que determini l'empadronament al municipi, ens poden retirar la subvenció. El que si permeten es que sigui un criteri puntuable. No se qui va redactar aquest objectiu, però caldria revisar-lo</t>
  </si>
  <si>
    <t>Fomentar contractes de pràctiques a joves</t>
  </si>
  <si>
    <t>Facilitar contractes de pràctiques per a joves</t>
  </si>
  <si>
    <t>Nombre de contractes de pràctiques realitzats per a joves</t>
  </si>
  <si>
    <t xml:space="preserve">1= 1 contracte a joves
2= 2 contractes a joves 
3= 3 o més contractes a joves </t>
  </si>
  <si>
    <t>Facilitar contractació de persones de Palau-solità i Plegamans  amb risc d’exclusió social</t>
  </si>
  <si>
    <t xml:space="preserve">Acció social/Empresa i ocupació </t>
  </si>
  <si>
    <t xml:space="preserve">Nombre de contractes realitzats per a persones amb risc d’exclusió social
</t>
  </si>
  <si>
    <t>1= 1 contracte a persones en risc d'exclusió
2= 2 contractes a persones en risc d'exclusió
3= 3 o més contractes a persones en risc d'exclusió</t>
  </si>
  <si>
    <t>Facilitar el suport a  les persones emprenedores</t>
  </si>
  <si>
    <t>Oferir serveis de suport per  persones           emprenedores del municipi</t>
  </si>
  <si>
    <t>Nombre de persones que han rebut suport per iniciar un projecte d’emprenedoria</t>
  </si>
  <si>
    <t xml:space="preserve">1= Entre cap i 5 persones emprenedores
2= Entre 6 i 10 persones emprenedores
3= Més de 10 persones emprenedores </t>
  </si>
  <si>
    <t>estic en espera dels indicadors del tipus de suport rebut, si ho necessiteu</t>
  </si>
  <si>
    <t>Mantenir la salut i el benestar de les persones en l’àmbit laboral</t>
  </si>
  <si>
    <t>Potenciar accions de millora de la salut laboral a Palau-solità i Plegamans</t>
  </si>
  <si>
    <t>Programar formació específica, en l’àmbit laboral, per a la millora de la salut i el benestar</t>
  </si>
  <si>
    <t>Nombre d’accions de formació en l’àmbit laboral programades</t>
  </si>
  <si>
    <t xml:space="preserve">1= Cap acció
2= Entre 1 i 2 accions
3= 3 o més accions </t>
  </si>
  <si>
    <t>no és un objectiu que tenim al servei, desconeixia que ens haviem compromés a fer aquest tipus d'accions al 2021. Si que és una fita que volem arribar logicament,  però encara no ho haviem pogut verbalitzar ni introduir en els projectes. Aquest any alguna cosa si que es farà amb l'AMERC. Podriem parlar en concret d'aquest  punt?</t>
  </si>
  <si>
    <t>Fomentar les empreses locals</t>
  </si>
  <si>
    <t>Facilitar la contractació pública de les empreses locals</t>
  </si>
  <si>
    <t>Facilitar la informació per a la contractació pública de les empreses locals</t>
  </si>
  <si>
    <t xml:space="preserve">Informació facilitada a les empreses locals </t>
  </si>
  <si>
    <t>tampoc sabia que era un objectiu a prioritzar i caldria que també parlessim del tema. Si el que es refereix es a cercar proveïdors del territori a l'hora de pensar en contractes de subministrament o serveis, si que s'ha fet, sempre ho fem. Si el que vol dir es que s'ha fet legalment un biaix per les empreses del municipi o si se'ls ha facilitat informació per accedir a contractes públic, llavors no</t>
  </si>
  <si>
    <t>Promoure el comerç local</t>
  </si>
  <si>
    <t>Realitzar activitats per a potenciar el comerç local</t>
  </si>
  <si>
    <t xml:space="preserve">Comerç i turisme </t>
  </si>
  <si>
    <t>Realització d'activitats per potenciar el comerç local</t>
  </si>
  <si>
    <t>EDUCACIÓ</t>
  </si>
  <si>
    <t>Garantir una educació de qualitat al municipi</t>
  </si>
  <si>
    <t>Desenvolupar el Pla educatiu de Palau-solità i Plegamans #educa16</t>
  </si>
  <si>
    <t>Portar a terme les accions planificades al Pla educatiu de Palau-solità i Plegamans</t>
  </si>
  <si>
    <t>Educacio</t>
  </si>
  <si>
    <t>Avaluació del Pla educatiu de Palau-solità i Plegamans</t>
  </si>
  <si>
    <t>1= No avaluat
3= Avaluat</t>
  </si>
  <si>
    <t>Potenciar programes i/o activitats vinculades a la promoció de la salut i a l’alfabetització en salut</t>
  </si>
  <si>
    <t>Organitzar activitats conjuntes de promoció de la salut i alfabetització en salut entre els centres educatius, EAP Palau-solità i Plegamans, entitats i altres recursos del municipi mitjançant el catàleg d’activitats</t>
  </si>
  <si>
    <t>Realitzar tallers de promoció de la salut</t>
  </si>
  <si>
    <t>Salut Pública/Educació/Acció social/Joventut/Medi Natural, Gestió ambiental i pagesia/Seguretat Ciutadana</t>
  </si>
  <si>
    <t>Tallers de promoció de la salut realitzats</t>
  </si>
  <si>
    <t>Prevenir riscos sobre la salut</t>
  </si>
  <si>
    <t>Oferir eines i suport a les persones cuidadores (persones grans, infants,...)</t>
  </si>
  <si>
    <t>Oferir tallers formatius per a cuidadors/res no professionals</t>
  </si>
  <si>
    <t>Acció social/Salut Pública</t>
  </si>
  <si>
    <t xml:space="preserve">Acció social </t>
  </si>
  <si>
    <t>Tallers formatius per a cuidador/res no professionals realitzats</t>
  </si>
  <si>
    <t xml:space="preserve">Grup de suport emocional i Ajuda mútua.  Recurs psicològic per a persones cuidadores no professionals.  10 sessions de 1 hora i mitja. </t>
  </si>
  <si>
    <t>Promoure l’atenció a la diversitat i la cohesió a les escoles</t>
  </si>
  <si>
    <t>Millorar l’atenció a la diversitat</t>
  </si>
  <si>
    <t>Realitzar activitats que promoguin l’atenció a la diversitat i la cohesió a les escoles</t>
  </si>
  <si>
    <t xml:space="preserve">Acció social/ Igualtat, feminismes i polítiques LGTBI+ </t>
  </si>
  <si>
    <t>Activitats realitzades</t>
  </si>
  <si>
    <t xml:space="preserve">Tallers realitzats a les escoles del municipi a través del Catàleg d'eines per l'educació, alguns dels sol·licitats no es van poder realitzar per la COVID19 </t>
  </si>
  <si>
    <t>Promoure l’educació viària</t>
  </si>
  <si>
    <t>Conscienciar respecte la seguretat viària</t>
  </si>
  <si>
    <t xml:space="preserve">Difondre l’ordenança de circulació </t>
  </si>
  <si>
    <t xml:space="preserve">Seguretat Ciutadana </t>
  </si>
  <si>
    <t>Tríptic informatiu. Entrevista a Ràdio Palau.</t>
  </si>
  <si>
    <t>Realitzar activitats de difusió i conscienciació de seguretat viària</t>
  </si>
  <si>
    <t>Seguretat Ciutadana</t>
  </si>
  <si>
    <t>Programa estable d'educació viària a les escoles</t>
  </si>
  <si>
    <t>XARXES RELACIONALS I COMUNITARIES</t>
  </si>
  <si>
    <t>XARXES RELACIONALS I COMUNITÀRIES</t>
  </si>
  <si>
    <t>Enfortir la xarxa social de la població</t>
  </si>
  <si>
    <t>Fomentar la prescripció social involucrant diferents agents del territori</t>
  </si>
  <si>
    <t>Promoure la  prescripció social entre professionals</t>
  </si>
  <si>
    <t>Nombre de sessions realitzades per donar a conèixer la prescripció social entre els professionals</t>
  </si>
  <si>
    <t>1= Cap sessió realitzada
2= Entre 1 i 2 sessions realitzades
3= Més de 2 sessions realitzades</t>
  </si>
  <si>
    <t>Establir circuits de coordinació per a la implementació de la prescripció social</t>
  </si>
  <si>
    <t>Nombre de circuits de coordinació establerts per a la implentació de la prescripció social</t>
  </si>
  <si>
    <t>1= No circuits de coordinació establerts
2= Entre 1 i 2 circuits de coordinació establerts
3= Més de 2 circuits de coordinació establerts</t>
  </si>
  <si>
    <t>Facilitar la incorporació de les persones que han vingut a viure a Palau-solità i Plegamans  des d’altres municipis al teixit associatiu</t>
  </si>
  <si>
    <t>Incloure el teixit associatiu al Pla d’acollida de Palau-solità i Plegamans</t>
  </si>
  <si>
    <t>Cultura i Patrimoni/ Festes Populars, Fires i mercats/Educació</t>
  </si>
  <si>
    <t xml:space="preserve">Cultura i Patrimoni </t>
  </si>
  <si>
    <t>Teixit associatiu inclòs al Pla d’acollida de Palau-solità i Plegamans</t>
  </si>
  <si>
    <t>Prevista acció similar per al 2022</t>
  </si>
  <si>
    <t>Millorar la relació entre els centres docents del municipi</t>
  </si>
  <si>
    <t>Coordinar activitats conjuntes entre els centres</t>
  </si>
  <si>
    <t>Nombre d’activitats conjuntes coordinades</t>
  </si>
  <si>
    <t>1= Cap activitat realitzada
2= Entre 1 i 2 activitats  realitzades
3= Més de 2 activitats realitzades</t>
  </si>
  <si>
    <t>Facilitar la relació entre les escoles i la comunitat</t>
  </si>
  <si>
    <t xml:space="preserve">Organitzar activitats entre les Escoles i la comunitat amb la xarxa social
</t>
  </si>
  <si>
    <t>Activitats organitzades</t>
  </si>
  <si>
    <t>Afavorir la creació de xarxes de suport mutu</t>
  </si>
  <si>
    <t>Impulsar la creació d’espais de trobada per a persones afavorint el voluntariat</t>
  </si>
  <si>
    <t>Treballar conjuntament entre acció social, Entitats/Associacions per afavorir l’ajuda mútua</t>
  </si>
  <si>
    <t xml:space="preserve">Participació ciutadana </t>
  </si>
  <si>
    <t>1= Cap reunió  realitzada
2= Entre 1 i 2 reunions  realitzades
3= Més de 2 reunions realitzades</t>
  </si>
  <si>
    <t>Promoure la participació en salut</t>
  </si>
  <si>
    <t>Impulsar la salut comunitària i la participació en salut</t>
  </si>
  <si>
    <t xml:space="preserve">Potenciar el grup coordinador de salut comunitària i definir el programa de prescripció social
</t>
  </si>
  <si>
    <t xml:space="preserve">Nombre d’accions portades a terme pel grup de salut comunitària </t>
  </si>
  <si>
    <t>1= Cap acció  realitzada
2= Entre 1 i 2 accions   realitzades
3= Més de 2 accions  realitzades</t>
  </si>
  <si>
    <t xml:space="preserve">No hem fet res de prescripcio social pel covid </t>
  </si>
  <si>
    <t>ESTILS DE VIDA: ACTIVITAT FÍSICA I ESPORT</t>
  </si>
  <si>
    <t>ESTILS DE VIDA : ACTIVITAT FÍSICA I ESPORT</t>
  </si>
  <si>
    <t>Fomentar la realització d’activitat física</t>
  </si>
  <si>
    <t>Promoure la utilització d’espais municipals infrautilitzats per al desenvolupament d’activitats físico-esportives</t>
  </si>
  <si>
    <t>Donar a conèixer a les entitats esportives l’existència d’aquests espais municipals</t>
  </si>
  <si>
    <t xml:space="preserve">Esports/Via publica, espais i jardins </t>
  </si>
  <si>
    <t xml:space="preserve">Esports </t>
  </si>
  <si>
    <t>Nombre d’accions de difusió realitzades</t>
  </si>
  <si>
    <t>1= Cap acció   realitzada
2= Entre 1 i 2 accions realitzades
3= Més de 2 accions realitzades</t>
  </si>
  <si>
    <t>Espai Calistenia: aprofitament d'un espai municipal sense ús per a la construacció d'un nou espai esportiu. Instal·lació esportiva Municipal de Can Falguera canvi d'activitat de futbol  11 (sense activitat) per convertir-se en un espai multiesport predominat el Padèl,petanques i bitlles.</t>
  </si>
  <si>
    <t xml:space="preserve">Portar a terme l’estudi dels Itineraris esportius </t>
  </si>
  <si>
    <t>Realitzar l’estudi dels itineraris esportius</t>
  </si>
  <si>
    <t>Via publica, espais i jardins/Seguretat ciutadana/Esports</t>
  </si>
  <si>
    <t xml:space="preserve">Estudi realitzat </t>
  </si>
  <si>
    <t>L'Ajuntament de Palau-siolità i Plegamans ha demanat suport tècnic a la diputació per a la realització d'aquest  estudi i aquesta ha encarregat el prsent estudi a Adedm Consultoria i serveis S.L</t>
  </si>
  <si>
    <t>ESTILS DE VIDA: ALIMENTACIÓ</t>
  </si>
  <si>
    <t>ESTILS DE VIDA : ALIMENTACIÓ</t>
  </si>
  <si>
    <t>Promoure una alimentació saludable especialment entre la població en situació de desigualtat en salut</t>
  </si>
  <si>
    <t>Oferir eines a la població per accedir a una alimentació saludable</t>
  </si>
  <si>
    <t>Realitzar activitats de sensibilització informant dels beneficis de seguir una alimentació saludable</t>
  </si>
  <si>
    <t>Educacio/Salut Pública</t>
  </si>
  <si>
    <t>Nombre d’activitats realitzades</t>
  </si>
  <si>
    <t xml:space="preserve">1= Menys de 5
2= Entre 5 i 10
3= Més de 10 </t>
  </si>
  <si>
    <t>Oferir activitats de promoció d’hàbits saludables al catàleg educatiu</t>
  </si>
  <si>
    <t>Educacio/Joventut/ Salut Pública</t>
  </si>
  <si>
    <t>Oferta del catàleg d’activitats realitzada</t>
  </si>
  <si>
    <t>Facilitar recursos per accedir als productes de primera necessitat</t>
  </si>
  <si>
    <t>Mantenir el suport per a productes de primera necessitat mitjançant les targetes moneder</t>
  </si>
  <si>
    <t>Accio social</t>
  </si>
  <si>
    <t>Nombre de targetes moneder distribuïdes</t>
  </si>
  <si>
    <t xml:space="preserve">1= Entre 0 i 50
2= Entre 51 i 100
3= més de 100 </t>
  </si>
  <si>
    <t>288 targetes moneder</t>
  </si>
  <si>
    <t xml:space="preserve">Implementar el Projecte RecOOperem </t>
  </si>
  <si>
    <t>Acció social/Educacio/Medi natural, gestió ambiental i pagesia</t>
  </si>
  <si>
    <t>Implementació del Projecte Recuperem</t>
  </si>
  <si>
    <t>Garantir la ingesta de fruita entre els centres escolars</t>
  </si>
  <si>
    <t xml:space="preserve">Incrementar el nombre d’escoles adherides al programa Fruita i Salut </t>
  </si>
  <si>
    <t>Gestionar el programa de Fruita i Salut</t>
  </si>
  <si>
    <t>Educació / Salut Pública</t>
  </si>
  <si>
    <t>Increment del nombre d’escoles adherides al programa Fruita i Salut/ escoles adherides el curs anterior</t>
  </si>
  <si>
    <t xml:space="preserve">1= Menys del 25%
2= Entre el 25 i 75%
3= Més del 75% </t>
  </si>
  <si>
    <t xml:space="preserve">Tres dels quatre  centres escolars de primària </t>
  </si>
  <si>
    <t>ESTILS DE VIDA:SALUT SEXUAL I REPRODUCTIVA</t>
  </si>
  <si>
    <t xml:space="preserve">ESTILS DE VIDA: SALUT SEXUAL I REPRODUCTIVA </t>
  </si>
  <si>
    <t>Promoure relacions sexo-afectives lliures de sexisme i violència masclista</t>
  </si>
  <si>
    <t>Conscienciar la població  sobre comportaments masclistes a les xarxes socials</t>
  </si>
  <si>
    <t>Coordinar amb Igualtat l’oferta de tallers sobre igualtat al catàleg d’activitats</t>
  </si>
  <si>
    <t>Totes les arees</t>
  </si>
  <si>
    <t>1= Cap reunió realitzada
2= Entre 1 i 2 reunions  realitzades
3= Més de 2 reunions realitzades</t>
  </si>
  <si>
    <t>Afavorir relacions sexo-afectives emocionalment saludables i antisexistes entre la població</t>
  </si>
  <si>
    <t>Coordinar amb Igualtat tallers de sexualitat oberts a la població</t>
  </si>
  <si>
    <t>Joventut/Educació/SalutPublica/Igualtat, feminismes i politiques LGTBI+</t>
  </si>
  <si>
    <t>Impulsar la creació i manteniment d’espais i figures d’informació i assessorament sobre sexualitat segura i lliure de sexisme en espais d’oci (agents de salut, punts informatius,...)</t>
  </si>
  <si>
    <t>Vetllar per la creació i manteniment d’espais i figures d’assessorament sobre sexualitat segura i lliure de sexisme en espais d’oci</t>
  </si>
  <si>
    <t xml:space="preserve">Nombre de reunions realitzades 
</t>
  </si>
  <si>
    <t xml:space="preserve">Des de l'àrea de Joventut es disposa de la figura de salut jove que aborda qüestions com sexualitat segura,plaent i lliure de sexisme. En el context de l'oci nocturn a l festa major, aquesta tasca es fa des de la Kapasana. Tanmateix, la Karpalila fa prevenció sobre aquestes qüestions. </t>
  </si>
  <si>
    <t>3.242,50 (servei Karpalila)</t>
  </si>
  <si>
    <t>Promoure una sexualitat segura</t>
  </si>
  <si>
    <t>Conscienciar sobre el risc de contraure malalties de transmissió sexual i les seves conseqüències entre la població</t>
  </si>
  <si>
    <t>Coordinar amb l’EAP Palau-solità i Plegamans, Igualtat i Joventut accions de sensibilització sobre les malalties de transmissió sexual i mètodes anticonceptius</t>
  </si>
  <si>
    <t>Accions de sensibilització realitzades</t>
  </si>
  <si>
    <t xml:space="preserve">Reunió amb la llevador, juventut,  igualtat i salut publica. </t>
  </si>
  <si>
    <t xml:space="preserve">Sensibilitzar la població jove sobre mantenir relacions sexuals segures
</t>
  </si>
  <si>
    <t>Mantenir l’oferta de tallers de sexualitat al catàleg d’activitats educatives</t>
  </si>
  <si>
    <t xml:space="preserve">Joventut </t>
  </si>
  <si>
    <t>Nombre de tallers de sexualitat ofertats</t>
  </si>
  <si>
    <t xml:space="preserve">1= Menys de 10
2= Entre 10 i 20
3= Més de 20 </t>
  </si>
  <si>
    <t>Crear espais de sensibilització i assessorament sobre sexualitat i reproducció entre població</t>
  </si>
  <si>
    <t>Identificar espais informals de confiança dels diferents col·lectius de població on poder oferir assessorament i sensibilització sobre sexualitat</t>
  </si>
  <si>
    <t>Joventut/Salut Pública/Igualtat, feminismes i politiques LGTBI+</t>
  </si>
  <si>
    <t>Nombre d’espais identificats</t>
  </si>
  <si>
    <t xml:space="preserve">1= Cap espai identificat  
2= Entre 1 i 2 espais identificats 
3= Més de 2 espais identificats </t>
  </si>
  <si>
    <t>S'identifica l'espai jove Escorxador i també la presència de les professionals de referència a instituts i medi obert.</t>
  </si>
  <si>
    <t>Acompanyar i assessorar a les persones joves davant sospites d’embaràs i/o Infeccions de Transmissió Sexual (ITS)</t>
  </si>
  <si>
    <t>Seguiment del protocol d’actuació davant la sospita d’embaràs i/o Infecció de Transmissió Sexual (ITS)</t>
  </si>
  <si>
    <t>Joventut/Igualtat, feminismes i politiques LGTBI+</t>
  </si>
  <si>
    <t>Avaluació del protocol d’actuació davant sospita d’embaràs i/o seguiment ITS</t>
  </si>
  <si>
    <t>El protocol encara no està aprobat tot i que el procediment ja s'estava portant a terme.</t>
  </si>
  <si>
    <t>ESTILS DE VIDA:CONSUM DE SUBSTÀNCIES</t>
  </si>
  <si>
    <t>ESTILS DE VIDA: CONSUM DE SUBSTÀNCIES</t>
  </si>
  <si>
    <t>Prevenir i reduir el consum de substàncies així com altres elements que produeixen addicions o dependència</t>
  </si>
  <si>
    <t>Desenvolupar el Pla de Prevenció de Drogues i addicions (PPDA)</t>
  </si>
  <si>
    <t>Portar a terme les accions planificades al Pla de Prevenció</t>
  </si>
  <si>
    <t>Acció social/Salut Pública/Educació/Joventut/Igualtat, feminismes i politiques LGTBI+/Seguretat Ciutadana</t>
  </si>
  <si>
    <t>Avaluació del Pla de Prevenció de Drogues i Addiccions</t>
  </si>
  <si>
    <t>ESTILS DE VIDA: SEGURETAT DE LES PERSONES</t>
  </si>
  <si>
    <t>Garantir la cardioprotecció al municipi</t>
  </si>
  <si>
    <t>Incrementar les possibilitats de supervivència de les persones que pateixin una aturada cardíaca al municipi</t>
  </si>
  <si>
    <t>Mantenir la cardioprotecció al municipi</t>
  </si>
  <si>
    <t>Salut Pública/Seguretat ciutadana</t>
  </si>
  <si>
    <t>Nombre de controls de manteniment realitzats</t>
  </si>
  <si>
    <t>1 = Cap control realitzat/any
3= Un control/any realitzat</t>
  </si>
  <si>
    <t xml:space="preserve">ESTILS DE VIDA: SEGURETAT DE LES PERSONES </t>
  </si>
  <si>
    <t>Mantenir la contractació del manteniment dels desfibril·ladors municipals</t>
  </si>
  <si>
    <t xml:space="preserve">Salut Pública/Secretaria </t>
  </si>
  <si>
    <t>Contracte realitzat</t>
  </si>
  <si>
    <t>Organitzar tallers d’autoprotecció, suport vital bàsic i DEA per a població general i/o tècnics municipals</t>
  </si>
  <si>
    <t>Nombre de tallers organitzats</t>
  </si>
  <si>
    <t xml:space="preserve">1= Cap curs realitzat
2= Entre 1 i 2 cursos realitzats 
3= Més de 2 cursos realitzats  </t>
  </si>
  <si>
    <t>ESTILS DE VIDA: BENESTAR EMOCIONAL I SALUT MENTAL</t>
  </si>
  <si>
    <t>Millorar la salut mental i el benestar emocional de les persones joves i les persones adultes</t>
  </si>
  <si>
    <t>Impulsar programes i projectes per fomentar l’autoconeixemet, l’autocura i la gestió emocional de les persones joves i adultes</t>
  </si>
  <si>
    <t xml:space="preserve">Mantenir els Programes Psicojove, PsicoDona, </t>
  </si>
  <si>
    <t>Manteniment dels programes</t>
  </si>
  <si>
    <t>1= No manteniment
3= Manteniment</t>
  </si>
  <si>
    <t>Participació a la Taula de Salut mental i Addicions Vallesana</t>
  </si>
  <si>
    <t>Nombre d'assistències a les reunions de la Taula de salut Mental i Adiccions Vallesana respecte les reunions convocades</t>
  </si>
  <si>
    <t>global</t>
  </si>
  <si>
    <t>GLOBAL</t>
  </si>
  <si>
    <t>OBJECTIUS OPERACIONALS PLA LOCAL DE SALUT PALAU-SOLITÀ I PLEGAMANS 2022</t>
  </si>
  <si>
    <t>Resultat 2022</t>
  </si>
  <si>
    <t>Nombre de plecs de clàusules de contractació amb accions vinculades a la salut i el benestar</t>
  </si>
  <si>
    <r>
      <t xml:space="preserve">Percentatge d'acompliment de les competències
1= </t>
    </r>
    <r>
      <rPr>
        <sz val="14"/>
        <rFont val="Calibri"/>
        <family val="2"/>
      </rPr>
      <t>&lt;20%
2= Entre 20 i 70%</t>
    </r>
    <r>
      <rPr>
        <sz val="14"/>
        <rFont val="Calibri"/>
        <family val="2"/>
        <scheme val="minor"/>
      </rPr>
      <t xml:space="preserve">
3= </t>
    </r>
    <r>
      <rPr>
        <sz val="14"/>
        <rFont val="Calibri"/>
        <family val="2"/>
      </rPr>
      <t>&gt;70%</t>
    </r>
  </si>
  <si>
    <t>Adequar els estatuts  del Consell Municipal de Salut</t>
  </si>
  <si>
    <t>Adequació dels Estatuts del Consell Municipal de salut</t>
  </si>
  <si>
    <t>Millorar les telecomunicacions al municipi</t>
  </si>
  <si>
    <t>Desplegar la iniciativa Wifi4EU de la Comissió europea</t>
  </si>
  <si>
    <t>Ampliar els punts d’accés wifi gratuïts en espais públics</t>
  </si>
  <si>
    <t>Percentatge d’increment dels punts d’accés wifi respecte l’any anterior</t>
  </si>
  <si>
    <t>Millorar cobertura telefònica</t>
  </si>
  <si>
    <t>Contactar amb les empreses de telefonia per a la millora de la cobertura telefònica</t>
  </si>
  <si>
    <t>Nombre de contactes amb les empreses de telefonia mòbil realitzats</t>
  </si>
  <si>
    <t>Adherir-se al Pacte d’Alcaldes i Alcaldesses per l’energia sostenible i el clima (PAESC 2030)</t>
  </si>
  <si>
    <t>Mantenir el compromís amb el Pla d’acció per a l’energia sostenible i el clima</t>
  </si>
  <si>
    <t>Portar a terme els compromisos descrits al Pla d’acció per a l’energia sostenible</t>
  </si>
  <si>
    <t xml:space="preserve">
Avaluació de les accions portades a terme en el marc del PAESC
</t>
  </si>
  <si>
    <t>Aprovar l’Ordenança de circulació</t>
  </si>
  <si>
    <t>Ordenança de circulació aprovada</t>
  </si>
  <si>
    <t>Adequar els vials del municipi a la nova ordenança per garantir la circulació compartida</t>
  </si>
  <si>
    <t>Percentatge de vials del municipi adaptats a la nova ordenança</t>
  </si>
  <si>
    <t>Difondre l’accés als lavabos públics en equipaments municipals</t>
  </si>
  <si>
    <t>Nombre d’accions de difusió de l’accés a lavabos públics en equipaments municipals realitzada</t>
  </si>
  <si>
    <t>Promoure la seguretat de les persones en temes de mobilitat</t>
  </si>
  <si>
    <t xml:space="preserve">Adaptar l’Ordenança de civisme i convivència ciutadana 
</t>
  </si>
  <si>
    <t>Realitzar els controls definits a l’Ordenança de civisme i convivència ciutadana</t>
  </si>
  <si>
    <t>Avaluar el Pla Local d’Habitatge</t>
  </si>
  <si>
    <t xml:space="preserve">
Nombre d’edificis, habitatges i llocs de convivència controlats
</t>
  </si>
  <si>
    <t xml:space="preserve">Nombre de reunions realitzades per a la detecció de persones amb vulnerabilitat socioeconòmica entre Serveis socials de l’Ajuntament de Palau-solità i Plegamans  i EAP Palau-solità i Plegamans
Nombre de persones detectades
</t>
  </si>
  <si>
    <t xml:space="preserve">Nombre d’ajuts creats
Nombre d’auditories realitzades
Nombre de tallers realitzats
</t>
  </si>
  <si>
    <t>Nombre de tallers realitzats</t>
  </si>
  <si>
    <t>Creació de pisos d’emergència social i manteniment dels existents</t>
  </si>
  <si>
    <t>Nombre de pisos d’emergència social creats</t>
  </si>
  <si>
    <t>Nombre de guies difoses</t>
  </si>
  <si>
    <t>Percentatge d'acompliment 
1= &lt;20%
2= Entre 20 i 70%
3= &gt; 70%</t>
  </si>
  <si>
    <t xml:space="preserve">Nombre d’utoritzacions tramitades </t>
  </si>
  <si>
    <t>Nombre de sorreres inspeccionades</t>
  </si>
  <si>
    <t>1= cap control
2= 5 controls
3= 10 controls</t>
  </si>
  <si>
    <t>Actualitzar la base de dades de solars buits i edificis buits no acabats</t>
  </si>
  <si>
    <t>Nombre de queixes ciutadanes rebudes</t>
  </si>
  <si>
    <t>Campanya de sensibilització de tinença responsable d’animals de companyia</t>
  </si>
  <si>
    <t>Nombre de controls sanitaris d’establiments minoristes realitzats</t>
  </si>
  <si>
    <t xml:space="preserve">
Nombre de guies difoses
</t>
  </si>
  <si>
    <t>Nombre d’acreditacions atorgades</t>
  </si>
  <si>
    <t>Nombre d’autoritzacions sanitàries atorgades a establiments de tatuatge, micropigmentació i pírcing i centres d’estètica</t>
  </si>
  <si>
    <t>Promoure la salubritat als carrers del municipi</t>
  </si>
  <si>
    <t xml:space="preserve">Ajudar al col·lectiu de pagesia local  </t>
  </si>
  <si>
    <t>Dotar d’ajudes al col·lectiu de pagesia local</t>
  </si>
  <si>
    <t>Nombre d’ajudes atorgades</t>
  </si>
  <si>
    <t>Nombre d’activitats de promoció realitzades</t>
  </si>
  <si>
    <t>Facilitar la incorporació de les persones del municipi als Plans d’ocupació</t>
  </si>
  <si>
    <t>Prioritzar persones del municipi a les ofertes de Plans d’ocupació</t>
  </si>
  <si>
    <t>Nombre de persones de Palau-solità i Plegamans incorporades als Plans d’ocupació ofertats</t>
  </si>
  <si>
    <t>Prioritzar la contractació pública a les empreses locals</t>
  </si>
  <si>
    <t>Nombre d’empreses locals contractades en l’oferta pública</t>
  </si>
  <si>
    <t>Nombre de tallers de promoció de la salut realitzats</t>
  </si>
  <si>
    <t>Nombre de tallers formatius per a cuidador/res no professionals realitzats</t>
  </si>
  <si>
    <t>Realitzar un projecte d'apropament per a famílies durant l'ESO i el Batxillerat</t>
  </si>
  <si>
    <t xml:space="preserve">Elaborar el Projecte Ben-estar per famílies de joves, adolescents i infants de cicle superior. 
</t>
  </si>
  <si>
    <t>Projecte Be-estar per famílies de joves, adolescents i infants de cicle superior elaborat</t>
  </si>
  <si>
    <t>Nombre d’accions de difusió de l’ordenança de circulació realitzades</t>
  </si>
  <si>
    <t>Nombre d’accions de difusió i conscienciació de seguretat viària</t>
  </si>
  <si>
    <t>Nombre d’activitats organitzades</t>
  </si>
  <si>
    <t>Potenciar la xarxa entre associacions i entitats a nivell del municipi i per barris</t>
  </si>
  <si>
    <t>Potenciar el Consell d’entitats existent</t>
  </si>
  <si>
    <t>Nombre de reunions realitzades del Consell d’entitats</t>
  </si>
  <si>
    <t>Millorar la coordinació entre agents clau en salut</t>
  </si>
  <si>
    <t>Convocar el Consell de salut</t>
  </si>
  <si>
    <t>Nombre de convocatòries realitzades del Consell de salut</t>
  </si>
  <si>
    <t xml:space="preserve">Promoure les rutes al municipi </t>
  </si>
  <si>
    <t xml:space="preserve">Donar a conèixer les rutes a la ciutadania </t>
  </si>
  <si>
    <t>Senyalitzar les rutes amb senyalització vertical</t>
  </si>
  <si>
    <t xml:space="preserve">Nombre de rutes senyalitzades </t>
  </si>
  <si>
    <t>Nombre de targetes monedes distribuïdes</t>
  </si>
  <si>
    <t>Promoure la disponibilitat d’aliments saludables a les màquines expenedores dels equipaments públics</t>
  </si>
  <si>
    <t>Valorar la disponibilitat d’aliments saludables a les màquines expenedores dels equipaments públics</t>
  </si>
  <si>
    <t>Valoració de la disponibilitat d’aliments saludables a les màquines expenedores realitzada</t>
  </si>
  <si>
    <t>Increment del nombre d’escoles adherides al programa Fruita i Salut</t>
  </si>
  <si>
    <t>Garantir una alimentació saludable en la restauració del municipi</t>
  </si>
  <si>
    <t>Afavorir l’acreditació AMED entre els establiments de restauració del municipi</t>
  </si>
  <si>
    <t>Difondre el programa per a l’acreditació AMED</t>
  </si>
  <si>
    <t>Nombre de centres de restauració adherits al Programa</t>
  </si>
  <si>
    <t xml:space="preserve">Mantenir els Programes Psicojoves, PsicoDona, </t>
  </si>
  <si>
    <t>Nombre de programes impulsats</t>
  </si>
  <si>
    <t>Impulsar la creació del Programa Psicolaboral</t>
  </si>
  <si>
    <t>Programa creat</t>
  </si>
  <si>
    <t xml:space="preserve">Dur a terme campanyes de sensibilització per a la millora de la salut mental i el benestar emocional
</t>
  </si>
  <si>
    <t>Nombre d’assistències a les reunions de la Taula de Salut Mental i Addiccions Vallesana</t>
  </si>
  <si>
    <t>OBJECTIUS OPERACIONALS PLA LOCAL DE SALUT PALAU-SOLITÀ I PLEGAMANS 2023</t>
  </si>
  <si>
    <t>Resultat 2023</t>
  </si>
  <si>
    <t>Millorar el transport públic, la seva freqüència i les connexions interurbanes properes i al municipi</t>
  </si>
  <si>
    <t>Reunions de coordinació amb mobilitat per Incrementar la freqüència i les connexions interurbanes i urbanes</t>
  </si>
  <si>
    <t>Percentatge d’increment de la freqüència de transport públic i les connexions interurbanes respecte l’any anterior</t>
  </si>
  <si>
    <t>Promoure les rutes al municipi</t>
  </si>
  <si>
    <t>OBJECTIUS OPERACIONALS PLA LOCAL DE SALUT PALAU-SOLITÀ I PLEGAMANS 2024</t>
  </si>
  <si>
    <t>Resultat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</si>
</sst>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34">
    <font>
      <sz val="11"/>
      <color theme="1"/>
      <name val="Calibri"/>
      <family val="2"/>
      <scheme val="minor"/>
    </font>
    <font>
      <sz val="14"/>
      <color theme="1"/>
      <name val="Calibri"/>
      <family val="2"/>
      <scheme val="minor"/>
    </font>
    <font>
      <b/>
      <sz val="14"/>
      <color theme="1"/>
      <name val="Calibri"/>
      <family val="2"/>
      <scheme val="minor"/>
    </font>
    <font>
      <sz val="14"/>
      <color theme="0"/>
      <name val="Calibri"/>
      <family val="2"/>
      <scheme val="minor"/>
    </font>
    <font>
      <b/>
      <i/>
      <sz val="14"/>
      <color theme="1"/>
      <name val="Calibri"/>
      <family val="2"/>
      <scheme val="minor"/>
    </font>
    <font>
      <b/>
      <sz val="14"/>
      <name val="Calibri"/>
      <family val="2"/>
      <scheme val="minor"/>
    </font>
    <font>
      <sz val="14"/>
      <name val="Calibri"/>
      <family val="2"/>
      <scheme val="minor"/>
    </font>
    <font>
      <b/>
      <i/>
      <sz val="14"/>
      <name val="Calibri"/>
      <family val="2"/>
      <scheme val="minor"/>
    </font>
    <font>
      <sz val="14"/>
      <name val="Calibri"/>
      <family val="2"/>
    </font>
    <font>
      <b/>
      <sz val="14"/>
      <color theme="0"/>
      <name val="Calibri"/>
      <family val="2"/>
      <scheme val="minor"/>
    </font>
    <font>
      <sz val="14"/>
      <color rgb="FFFF0000"/>
      <name val="Calibri"/>
      <family val="2"/>
      <scheme val="minor"/>
    </font>
    <font>
      <sz val="12"/>
      <name val="Calibri"/>
      <family val="2"/>
      <scheme val="minor"/>
    </font>
    <font>
      <sz val="11"/>
      <name val="Calibri"/>
      <family val="2"/>
      <scheme val="minor"/>
    </font>
    <font>
      <b/>
      <sz val="8"/>
      <name val="Calibri"/>
      <family val="2"/>
      <scheme val="minor"/>
    </font>
    <font>
      <sz val="10"/>
      <color theme="1"/>
      <name val="Calibri"/>
      <family val="2"/>
      <scheme val="minor"/>
    </font>
    <font>
      <sz val="9"/>
      <name val="Calibri"/>
      <family val="2"/>
      <scheme val="minor"/>
    </font>
    <font>
      <sz val="12"/>
      <color rgb="FFFF0000"/>
      <name val="Calibri"/>
      <family val="2"/>
      <scheme val="minor"/>
    </font>
    <font>
      <sz val="10"/>
      <name val="Calibri"/>
      <family val="2"/>
      <scheme val="minor"/>
    </font>
    <font>
      <b/>
      <sz val="14"/>
      <color rgb="FFFF0000"/>
      <name val="Calibri"/>
      <family val="2"/>
      <scheme val="minor"/>
    </font>
    <font>
      <sz val="14"/>
      <color rgb="FF000000"/>
      <name val="Calibri"/>
      <family val="2"/>
      <scheme val="minor"/>
    </font>
    <font>
      <sz val="11"/>
      <name val="Calibri"/>
      <family val="2"/>
    </font>
    <font>
      <sz val="12"/>
      <name val="Calibri"/>
      <family val="2"/>
    </font>
    <font>
      <sz val="8"/>
      <name val="Calibri"/>
      <family val="2"/>
      <scheme val="minor"/>
    </font>
    <font>
      <sz val="12"/>
      <color theme="1"/>
      <name val="Calibri"/>
      <family val="2"/>
      <scheme val="minor"/>
    </font>
    <font>
      <b/>
      <sz val="12"/>
      <color theme="1"/>
      <name val="Calibri"/>
      <family val="2"/>
      <scheme val="minor"/>
    </font>
    <font>
      <sz val="10"/>
      <color rgb="FF000000"/>
      <name val="Calibri"/>
      <family val="2"/>
    </font>
    <font>
      <sz val="9"/>
      <color theme="1"/>
      <name val="Calibri"/>
      <family val="2"/>
      <scheme val="minor"/>
    </font>
    <font>
      <sz val="8"/>
      <color theme="1"/>
      <name val="Calibri"/>
      <family val="2"/>
      <scheme val="minor"/>
    </font>
    <font>
      <sz val="10"/>
      <color rgb="FFFF000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color theme="5" tint="-0.249977111117893"/>
      <name val="Calibri"/>
      <family val="2"/>
      <scheme val="minor"/>
    </font>
    <font>
      <sz val="11"/>
      <color theme="5" tint="-0.249977111117893"/>
      <name val="Calibri"/>
      <family val="2"/>
      <scheme val="minor"/>
    </font>
  </fonts>
  <fills count="28">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rgb="FF99FF66"/>
        <bgColor indexed="64"/>
      </patternFill>
    </fill>
    <fill>
      <patternFill patternType="solid">
        <fgColor theme="9"/>
        <bgColor indexed="64"/>
      </patternFill>
    </fill>
    <fill>
      <patternFill patternType="solid">
        <fgColor theme="3" tint="0.79998168889431442"/>
        <bgColor indexed="64"/>
      </patternFill>
    </fill>
    <fill>
      <patternFill patternType="solid">
        <fgColor rgb="FF00B0F0"/>
        <bgColor indexed="64"/>
      </patternFill>
    </fill>
    <fill>
      <patternFill patternType="solid">
        <fgColor rgb="FF7030A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6FD5F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ECEF6D"/>
        <bgColor indexed="64"/>
      </patternFill>
    </fill>
    <fill>
      <patternFill patternType="solid">
        <fgColor rgb="FFF0AFFB"/>
        <bgColor indexed="64"/>
      </patternFill>
    </fill>
    <fill>
      <patternFill patternType="solid">
        <fgColor rgb="FFFFFFFF"/>
        <bgColor indexed="64"/>
      </patternFill>
    </fill>
    <fill>
      <patternFill patternType="solid">
        <fgColor rgb="FFFFFF00"/>
        <bgColor rgb="FF000000"/>
      </patternFill>
    </fill>
    <fill>
      <patternFill patternType="solid">
        <fgColor theme="0" tint="-0.14999847407452621"/>
        <bgColor indexed="64"/>
      </patternFill>
    </fill>
    <fill>
      <patternFill patternType="solid">
        <fgColor rgb="FFFFC0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29" fillId="0" borderId="0" applyFont="0" applyFill="0" applyBorder="0" applyAlignment="0" applyProtection="0"/>
  </cellStyleXfs>
  <cellXfs count="829">
    <xf numFmtId="0" fontId="0" fillId="0" borderId="0" xfId="0"/>
    <xf numFmtId="0" fontId="1" fillId="0" borderId="0" xfId="0" applyFont="1"/>
    <xf numFmtId="0" fontId="2" fillId="0" borderId="0" xfId="0" applyFont="1"/>
    <xf numFmtId="0" fontId="1" fillId="0" borderId="0" xfId="0" applyFont="1" applyAlignment="1">
      <alignment horizontal="center" vertical="center"/>
    </xf>
    <xf numFmtId="0" fontId="1" fillId="14" borderId="4" xfId="0" applyFont="1" applyFill="1" applyBorder="1" applyAlignment="1">
      <alignment horizontal="center" vertical="center"/>
    </xf>
    <xf numFmtId="0" fontId="3" fillId="15" borderId="4" xfId="0" applyFont="1" applyFill="1" applyBorder="1" applyAlignment="1">
      <alignment horizontal="center" vertical="center"/>
    </xf>
    <xf numFmtId="0" fontId="1" fillId="0" borderId="0" xfId="0" applyFont="1" applyAlignment="1">
      <alignment horizontal="left"/>
    </xf>
    <xf numFmtId="0" fontId="1" fillId="12" borderId="4" xfId="0" applyFont="1" applyFill="1" applyBorder="1" applyAlignment="1">
      <alignment horizontal="center" vertical="center"/>
    </xf>
    <xf numFmtId="0" fontId="1" fillId="16" borderId="4" xfId="0" applyFont="1" applyFill="1" applyBorder="1" applyAlignment="1">
      <alignment horizontal="center" vertical="center"/>
    </xf>
    <xf numFmtId="0" fontId="1" fillId="9" borderId="4" xfId="0" applyFont="1" applyFill="1" applyBorder="1" applyAlignment="1">
      <alignment horizontal="center" vertical="center"/>
    </xf>
    <xf numFmtId="0" fontId="1" fillId="0" borderId="0" xfId="0" applyFont="1" applyAlignment="1">
      <alignment wrapText="1"/>
    </xf>
    <xf numFmtId="0" fontId="5" fillId="0" borderId="2"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4" xfId="0" applyFont="1" applyBorder="1" applyAlignment="1">
      <alignment horizontal="center" vertical="center" wrapText="1" shrinkToFit="1"/>
    </xf>
    <xf numFmtId="9" fontId="1" fillId="0" borderId="4" xfId="0" applyNumberFormat="1" applyFont="1" applyBorder="1" applyAlignment="1">
      <alignment horizontal="center" vertical="center" wrapText="1"/>
    </xf>
    <xf numFmtId="0" fontId="1" fillId="0" borderId="4" xfId="0" applyFont="1" applyBorder="1" applyAlignment="1">
      <alignment horizontal="center" wrapText="1"/>
    </xf>
    <xf numFmtId="0" fontId="1" fillId="5" borderId="0" xfId="0" applyFont="1" applyFill="1" applyAlignment="1">
      <alignment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4" xfId="0" applyFont="1" applyBorder="1" applyAlignment="1">
      <alignment vertical="center" wrapText="1"/>
    </xf>
    <xf numFmtId="0" fontId="14" fillId="0" borderId="13" xfId="0" applyFont="1" applyBorder="1" applyAlignment="1">
      <alignment horizontal="center" vertical="center" wrapText="1"/>
    </xf>
    <xf numFmtId="0" fontId="0" fillId="0" borderId="0" xfId="0" applyAlignment="1">
      <alignment vertical="center"/>
    </xf>
    <xf numFmtId="0" fontId="5" fillId="5" borderId="2" xfId="0" applyFont="1" applyFill="1" applyBorder="1" applyAlignment="1">
      <alignment horizontal="center" vertical="center" wrapText="1" shrinkToFit="1"/>
    </xf>
    <xf numFmtId="0" fontId="1" fillId="24" borderId="0" xfId="0" applyFont="1" applyFill="1" applyAlignment="1">
      <alignment wrapText="1"/>
    </xf>
    <xf numFmtId="0" fontId="1" fillId="0" borderId="0" xfId="0" applyFont="1" applyAlignment="1">
      <alignment horizontal="center" vertical="center" wrapText="1" shrinkToFit="1"/>
    </xf>
    <xf numFmtId="0" fontId="1" fillId="0" borderId="4" xfId="0" applyFont="1" applyBorder="1" applyAlignment="1">
      <alignment horizontal="center" vertical="center" wrapText="1"/>
    </xf>
    <xf numFmtId="0" fontId="0" fillId="14" borderId="0" xfId="0" applyFill="1"/>
    <xf numFmtId="0" fontId="31" fillId="15" borderId="0" xfId="0" applyFont="1" applyFill="1"/>
    <xf numFmtId="0" fontId="0" fillId="27" borderId="0" xfId="0" applyFill="1"/>
    <xf numFmtId="0" fontId="0" fillId="16" borderId="0" xfId="0" applyFill="1" applyAlignment="1">
      <alignment horizontal="center"/>
    </xf>
    <xf numFmtId="0" fontId="0" fillId="0" borderId="13" xfId="0" applyBorder="1"/>
    <xf numFmtId="0" fontId="0" fillId="0" borderId="4" xfId="0" applyBorder="1" applyAlignment="1">
      <alignment horizontal="center"/>
    </xf>
    <xf numFmtId="9" fontId="0" fillId="0" borderId="0" xfId="1" applyFont="1"/>
    <xf numFmtId="0" fontId="0" fillId="14" borderId="4" xfId="0" applyFill="1" applyBorder="1" applyAlignment="1">
      <alignment horizontal="center"/>
    </xf>
    <xf numFmtId="0" fontId="0" fillId="0" borderId="4" xfId="0" applyBorder="1"/>
    <xf numFmtId="1" fontId="30" fillId="0" borderId="4" xfId="0" applyNumberFormat="1" applyFont="1" applyBorder="1" applyAlignment="1">
      <alignment horizontal="center"/>
    </xf>
    <xf numFmtId="0" fontId="31" fillId="15" borderId="4" xfId="0" applyFont="1" applyFill="1" applyBorder="1" applyAlignment="1">
      <alignment horizontal="center"/>
    </xf>
    <xf numFmtId="0" fontId="0" fillId="27" borderId="4" xfId="0" applyFill="1" applyBorder="1" applyAlignment="1">
      <alignment horizontal="center"/>
    </xf>
    <xf numFmtId="0" fontId="0" fillId="16" borderId="4" xfId="0" applyFill="1" applyBorder="1" applyAlignment="1">
      <alignment horizontal="center"/>
    </xf>
    <xf numFmtId="9" fontId="0" fillId="0" borderId="0" xfId="0" applyNumberFormat="1"/>
    <xf numFmtId="0" fontId="32" fillId="0" borderId="0" xfId="0" applyFont="1"/>
    <xf numFmtId="0" fontId="0" fillId="9" borderId="0" xfId="0" applyFill="1"/>
    <xf numFmtId="0" fontId="0" fillId="0" borderId="0" xfId="0" applyAlignment="1">
      <alignment horizontal="center"/>
    </xf>
    <xf numFmtId="1" fontId="30" fillId="0" borderId="0" xfId="0" applyNumberFormat="1" applyFont="1" applyAlignment="1">
      <alignment horizontal="center"/>
    </xf>
    <xf numFmtId="0" fontId="0" fillId="0" borderId="4" xfId="0" applyBorder="1" applyAlignment="1">
      <alignment horizontal="center" vertical="center"/>
    </xf>
    <xf numFmtId="0" fontId="0" fillId="9" borderId="4" xfId="0" applyFill="1" applyBorder="1" applyAlignment="1">
      <alignment horizontal="center" vertical="center"/>
    </xf>
    <xf numFmtId="1" fontId="30" fillId="0" borderId="4" xfId="0" applyNumberFormat="1" applyFont="1" applyBorder="1" applyAlignment="1">
      <alignment horizontal="center" vertical="center"/>
    </xf>
    <xf numFmtId="0" fontId="0" fillId="27" borderId="4" xfId="0" applyFill="1" applyBorder="1" applyAlignment="1">
      <alignment horizontal="center" vertical="center"/>
    </xf>
    <xf numFmtId="0" fontId="30" fillId="0" borderId="4" xfId="0" applyFont="1" applyBorder="1" applyAlignment="1">
      <alignment horizontal="center"/>
    </xf>
    <xf numFmtId="0" fontId="0" fillId="14" borderId="4" xfId="0" applyFill="1" applyBorder="1" applyAlignment="1">
      <alignment horizontal="center" vertical="center"/>
    </xf>
    <xf numFmtId="0" fontId="31" fillId="15" borderId="4" xfId="0" applyFont="1" applyFill="1" applyBorder="1" applyAlignment="1">
      <alignment horizontal="center" vertical="center"/>
    </xf>
    <xf numFmtId="0" fontId="0" fillId="16" borderId="4" xfId="0" applyFill="1" applyBorder="1" applyAlignment="1">
      <alignment horizontal="center" vertical="center"/>
    </xf>
    <xf numFmtId="0" fontId="31" fillId="0" borderId="0" xfId="0" applyFont="1"/>
    <xf numFmtId="9" fontId="0" fillId="0" borderId="0" xfId="1" applyFont="1" applyFill="1" applyBorder="1"/>
    <xf numFmtId="0" fontId="31" fillId="0" borderId="0" xfId="0" applyFont="1" applyAlignment="1">
      <alignment horizontal="center"/>
    </xf>
    <xf numFmtId="0" fontId="1" fillId="0" borderId="13" xfId="0" applyFont="1" applyBorder="1" applyAlignment="1">
      <alignment horizontal="center" vertical="center" wrapText="1"/>
    </xf>
    <xf numFmtId="0" fontId="30" fillId="0" borderId="4" xfId="0" applyFont="1" applyBorder="1" applyAlignment="1">
      <alignment horizontal="center" vertical="center"/>
    </xf>
    <xf numFmtId="0" fontId="33" fillId="0" borderId="0" xfId="0" applyFont="1"/>
    <xf numFmtId="0" fontId="3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 fontId="0" fillId="0" borderId="4" xfId="0" applyNumberFormat="1" applyBorder="1"/>
    <xf numFmtId="0" fontId="0" fillId="16" borderId="8" xfId="0" applyFill="1" applyBorder="1" applyAlignment="1">
      <alignment horizontal="center"/>
    </xf>
    <xf numFmtId="0" fontId="0" fillId="9" borderId="1" xfId="0" applyFill="1" applyBorder="1" applyAlignment="1">
      <alignment horizontal="center" vertical="center"/>
    </xf>
    <xf numFmtId="0" fontId="6" fillId="0" borderId="12" xfId="0" applyFont="1" applyBorder="1" applyAlignment="1">
      <alignment horizontal="center" wrapText="1"/>
    </xf>
    <xf numFmtId="0" fontId="6" fillId="0" borderId="30" xfId="0" applyFont="1" applyBorder="1" applyAlignment="1">
      <alignment horizontal="center" wrapText="1"/>
    </xf>
    <xf numFmtId="0" fontId="5" fillId="0" borderId="15" xfId="0" applyFont="1" applyBorder="1" applyAlignment="1">
      <alignment horizontal="center" vertical="center" wrapText="1" shrinkToFit="1"/>
    </xf>
    <xf numFmtId="0" fontId="6" fillId="0" borderId="0" xfId="0" applyFont="1" applyAlignment="1">
      <alignment horizontal="center" wrapText="1"/>
    </xf>
    <xf numFmtId="0" fontId="1" fillId="0" borderId="8" xfId="0" applyFont="1" applyBorder="1" applyAlignment="1">
      <alignment horizontal="center" wrapText="1"/>
    </xf>
    <xf numFmtId="0" fontId="1" fillId="0" borderId="25" xfId="0" applyFont="1" applyBorder="1" applyAlignment="1">
      <alignment horizontal="center" wrapText="1"/>
    </xf>
    <xf numFmtId="0" fontId="1" fillId="0" borderId="12" xfId="0" applyFont="1" applyBorder="1" applyAlignment="1">
      <alignment horizontal="center" wrapText="1"/>
    </xf>
    <xf numFmtId="0" fontId="1" fillId="0" borderId="30" xfId="0" applyFont="1" applyBorder="1" applyAlignment="1">
      <alignment horizont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2" fillId="0" borderId="4" xfId="0" applyFont="1" applyBorder="1" applyAlignment="1">
      <alignment horizontal="center" vertical="center" wrapText="1" shrinkToFit="1"/>
    </xf>
    <xf numFmtId="0" fontId="0" fillId="26" borderId="0" xfId="0" applyFill="1" applyAlignment="1">
      <alignment horizontal="center"/>
    </xf>
    <xf numFmtId="0" fontId="0" fillId="0" borderId="0" xfId="0" applyAlignment="1">
      <alignment horizontal="center"/>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6" fillId="5" borderId="8" xfId="0" applyFont="1" applyFill="1" applyBorder="1" applyAlignment="1">
      <alignment horizontal="center" wrapText="1"/>
    </xf>
    <xf numFmtId="0" fontId="1" fillId="5" borderId="7" xfId="0" applyFont="1" applyFill="1" applyBorder="1" applyAlignment="1">
      <alignment horizontal="center" wrapText="1"/>
    </xf>
    <xf numFmtId="0" fontId="1" fillId="5" borderId="12" xfId="0" applyFont="1" applyFill="1" applyBorder="1" applyAlignment="1">
      <alignment horizontal="center" wrapText="1"/>
    </xf>
    <xf numFmtId="0" fontId="1" fillId="5" borderId="5" xfId="0" applyFont="1" applyFill="1" applyBorder="1" applyAlignment="1">
      <alignment horizontal="center" wrapText="1"/>
    </xf>
    <xf numFmtId="0" fontId="6" fillId="0" borderId="8"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5"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5"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11" fillId="0" borderId="4" xfId="0" applyFont="1" applyBorder="1" applyAlignment="1">
      <alignment horizontal="center" vertical="center" wrapText="1"/>
    </xf>
    <xf numFmtId="0" fontId="6" fillId="14" borderId="8"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6" fillId="14" borderId="12"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9" xfId="0" applyFont="1" applyFill="1" applyBorder="1" applyAlignment="1">
      <alignment horizontal="center" vertical="center" wrapText="1"/>
    </xf>
    <xf numFmtId="0" fontId="6" fillId="14" borderId="11" xfId="0" applyFont="1" applyFill="1" applyBorder="1" applyAlignment="1">
      <alignment horizontal="center" vertical="center" wrapText="1"/>
    </xf>
    <xf numFmtId="0" fontId="11" fillId="0" borderId="13"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1" fillId="0" borderId="6" xfId="0" applyFont="1" applyBorder="1" applyAlignment="1">
      <alignment horizontal="center" vertical="center" wrapText="1" shrinkToFit="1"/>
    </xf>
    <xf numFmtId="0" fontId="1" fillId="0" borderId="7" xfId="0" applyFont="1" applyBorder="1" applyAlignment="1">
      <alignment horizontal="center" vertical="center" wrapText="1" shrinkToFit="1"/>
    </xf>
    <xf numFmtId="0" fontId="1" fillId="0" borderId="12" xfId="0" applyFont="1" applyBorder="1" applyAlignment="1">
      <alignment horizontal="center" vertical="center" wrapText="1" shrinkToFit="1"/>
    </xf>
    <xf numFmtId="0" fontId="1" fillId="0" borderId="0" xfId="0" applyFont="1" applyAlignment="1">
      <alignment horizontal="center" vertical="center" wrapText="1" shrinkToFit="1"/>
    </xf>
    <xf numFmtId="0" fontId="1" fillId="0" borderId="5" xfId="0" applyFont="1" applyBorder="1" applyAlignment="1">
      <alignment horizontal="center" vertical="center" wrapText="1" shrinkToFit="1"/>
    </xf>
    <xf numFmtId="0" fontId="1" fillId="0" borderId="4" xfId="0" applyFont="1" applyBorder="1" applyAlignment="1">
      <alignment horizontal="center" wrapText="1"/>
    </xf>
    <xf numFmtId="0" fontId="1" fillId="0" borderId="23" xfId="0" applyFont="1" applyBorder="1" applyAlignment="1">
      <alignment horizontal="center" wrapText="1"/>
    </xf>
    <xf numFmtId="0" fontId="5" fillId="0" borderId="13"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5" fillId="0" borderId="14" xfId="0" applyFont="1" applyBorder="1" applyAlignment="1">
      <alignment horizontal="center" vertical="center" wrapText="1" shrinkToFit="1"/>
    </xf>
    <xf numFmtId="0" fontId="6" fillId="0" borderId="8" xfId="0" applyFont="1" applyBorder="1" applyAlignment="1">
      <alignment horizontal="center" wrapText="1"/>
    </xf>
    <xf numFmtId="0" fontId="6" fillId="0" borderId="7" xfId="0" applyFont="1" applyBorder="1" applyAlignment="1">
      <alignment horizontal="center" wrapText="1"/>
    </xf>
    <xf numFmtId="0" fontId="6" fillId="0" borderId="12" xfId="0" applyFont="1" applyBorder="1" applyAlignment="1">
      <alignment horizontal="center" wrapText="1"/>
    </xf>
    <xf numFmtId="0" fontId="6" fillId="0" borderId="5" xfId="0" applyFont="1" applyBorder="1" applyAlignment="1">
      <alignment horizontal="center" wrapText="1"/>
    </xf>
    <xf numFmtId="0" fontId="6" fillId="0" borderId="9" xfId="0" applyFont="1" applyBorder="1" applyAlignment="1">
      <alignment horizontal="center" wrapText="1"/>
    </xf>
    <xf numFmtId="0" fontId="6" fillId="0" borderId="11" xfId="0" applyFont="1" applyBorder="1" applyAlignment="1">
      <alignment horizont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1" fillId="0" borderId="4" xfId="0" applyFont="1" applyBorder="1" applyAlignment="1">
      <alignment horizontal="center" vertical="center" wrapText="1"/>
    </xf>
    <xf numFmtId="0" fontId="4" fillId="10" borderId="26"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6" fillId="0" borderId="4" xfId="0" applyFont="1" applyBorder="1" applyAlignment="1">
      <alignment horizontal="center" vertical="center" wrapText="1"/>
    </xf>
    <xf numFmtId="0" fontId="1" fillId="0" borderId="9" xfId="0" applyFont="1" applyBorder="1" applyAlignment="1">
      <alignment horizontal="center" vertical="center" wrapText="1" shrinkToFit="1"/>
    </xf>
    <xf numFmtId="0" fontId="1" fillId="0" borderId="10" xfId="0" applyFont="1" applyBorder="1" applyAlignment="1">
      <alignment horizontal="center" vertical="center" wrapText="1" shrinkToFit="1"/>
    </xf>
    <xf numFmtId="0" fontId="1" fillId="0" borderId="11" xfId="0" applyFont="1" applyBorder="1" applyAlignment="1">
      <alignment horizontal="center" vertical="center" wrapText="1" shrinkToFit="1"/>
    </xf>
    <xf numFmtId="0" fontId="1" fillId="27" borderId="8" xfId="0" applyFont="1" applyFill="1" applyBorder="1" applyAlignment="1">
      <alignment horizontal="center" vertical="center" wrapText="1"/>
    </xf>
    <xf numFmtId="0" fontId="1" fillId="27" borderId="7" xfId="0" applyFont="1" applyFill="1" applyBorder="1" applyAlignment="1">
      <alignment horizontal="center" vertical="center" wrapText="1"/>
    </xf>
    <xf numFmtId="0" fontId="1" fillId="27" borderId="9" xfId="0" applyFont="1" applyFill="1" applyBorder="1" applyAlignment="1">
      <alignment horizontal="center" vertical="center" wrapText="1"/>
    </xf>
    <xf numFmtId="0" fontId="1" fillId="27" borderId="11" xfId="0" applyFont="1" applyFill="1" applyBorder="1" applyAlignment="1">
      <alignment horizontal="center" vertical="center" wrapText="1"/>
    </xf>
    <xf numFmtId="0" fontId="2" fillId="0" borderId="13" xfId="0" applyFont="1" applyBorder="1" applyAlignment="1">
      <alignment horizontal="center" vertical="center" wrapText="1" shrinkToFit="1"/>
    </xf>
    <xf numFmtId="0" fontId="2" fillId="0" borderId="14" xfId="0" applyFont="1" applyBorder="1" applyAlignment="1">
      <alignment horizontal="center" vertical="center" wrapText="1" shrinkToFit="1"/>
    </xf>
    <xf numFmtId="0" fontId="1" fillId="0" borderId="7" xfId="0" applyFont="1" applyBorder="1" applyAlignment="1">
      <alignment horizont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1" fillId="0" borderId="29" xfId="0" applyFont="1" applyBorder="1" applyAlignment="1">
      <alignment horizontal="center" wrapText="1"/>
    </xf>
    <xf numFmtId="0" fontId="1" fillId="0" borderId="24"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1" fillId="0" borderId="28"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5" xfId="0" applyFont="1" applyBorder="1" applyAlignment="1">
      <alignment horizontal="center" vertical="center" wrapText="1" shrinkToFit="1"/>
    </xf>
    <xf numFmtId="0" fontId="1" fillId="16"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shrinkToFit="1"/>
    </xf>
    <xf numFmtId="0" fontId="1" fillId="27" borderId="4" xfId="0" applyFont="1" applyFill="1" applyBorder="1" applyAlignment="1">
      <alignment horizontal="center" vertical="center" wrapText="1"/>
    </xf>
    <xf numFmtId="0" fontId="1" fillId="0" borderId="8" xfId="0" applyFont="1" applyBorder="1" applyAlignment="1">
      <alignment horizontal="center" vertical="top" wrapText="1" shrinkToFit="1"/>
    </xf>
    <xf numFmtId="0" fontId="1" fillId="0" borderId="6" xfId="0" applyFont="1" applyBorder="1" applyAlignment="1">
      <alignment horizontal="center" vertical="top" wrapText="1" shrinkToFit="1"/>
    </xf>
    <xf numFmtId="0" fontId="1" fillId="0" borderId="7" xfId="0" applyFont="1" applyBorder="1" applyAlignment="1">
      <alignment horizontal="center" vertical="top" wrapText="1" shrinkToFit="1"/>
    </xf>
    <xf numFmtId="0" fontId="1" fillId="0" borderId="12" xfId="0" applyFont="1" applyBorder="1" applyAlignment="1">
      <alignment horizontal="center" vertical="top" wrapText="1" shrinkToFit="1"/>
    </xf>
    <xf numFmtId="0" fontId="1" fillId="0" borderId="0" xfId="0" applyFont="1" applyAlignment="1">
      <alignment horizontal="center" vertical="top" wrapText="1" shrinkToFit="1"/>
    </xf>
    <xf numFmtId="0" fontId="1" fillId="0" borderId="5" xfId="0" applyFont="1" applyBorder="1" applyAlignment="1">
      <alignment horizontal="center" vertical="top" wrapText="1" shrinkToFit="1"/>
    </xf>
    <xf numFmtId="0" fontId="14" fillId="5" borderId="8"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 fillId="27" borderId="12"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0" borderId="13" xfId="0" applyFont="1" applyBorder="1" applyAlignment="1">
      <alignment horizontal="center" wrapText="1"/>
    </xf>
    <xf numFmtId="0" fontId="1" fillId="0" borderId="15" xfId="0" applyFont="1" applyBorder="1" applyAlignment="1">
      <alignment horizontal="center" wrapText="1"/>
    </xf>
    <xf numFmtId="0" fontId="26" fillId="0" borderId="8" xfId="0" applyFont="1" applyBorder="1" applyAlignment="1">
      <alignment horizontal="center" wrapText="1"/>
    </xf>
    <xf numFmtId="0" fontId="26" fillId="0" borderId="7" xfId="0" applyFont="1" applyBorder="1" applyAlignment="1">
      <alignment horizontal="center" wrapText="1"/>
    </xf>
    <xf numFmtId="0" fontId="26" fillId="0" borderId="12" xfId="0" applyFont="1" applyBorder="1" applyAlignment="1">
      <alignment horizontal="center" wrapText="1"/>
    </xf>
    <xf numFmtId="0" fontId="26" fillId="0" borderId="5" xfId="0" applyFont="1" applyBorder="1" applyAlignment="1">
      <alignment horizontal="center" wrapText="1"/>
    </xf>
    <xf numFmtId="0" fontId="26" fillId="0" borderId="9" xfId="0" applyFont="1" applyBorder="1" applyAlignment="1">
      <alignment horizontal="center" wrapText="1"/>
    </xf>
    <xf numFmtId="0" fontId="26" fillId="0" borderId="11" xfId="0" applyFont="1" applyBorder="1" applyAlignment="1">
      <alignment horizontal="center" wrapText="1"/>
    </xf>
    <xf numFmtId="0" fontId="20" fillId="25" borderId="8" xfId="0" applyFont="1" applyFill="1" applyBorder="1" applyAlignment="1">
      <alignment wrapText="1"/>
    </xf>
    <xf numFmtId="0" fontId="20" fillId="25" borderId="16" xfId="0" applyFont="1" applyFill="1" applyBorder="1" applyAlignment="1">
      <alignment wrapText="1"/>
    </xf>
    <xf numFmtId="0" fontId="20" fillId="25" borderId="12" xfId="0" applyFont="1" applyFill="1" applyBorder="1" applyAlignment="1">
      <alignment wrapText="1"/>
    </xf>
    <xf numFmtId="0" fontId="20" fillId="25" borderId="17" xfId="0" applyFont="1" applyFill="1" applyBorder="1" applyAlignment="1">
      <alignment wrapText="1"/>
    </xf>
    <xf numFmtId="0" fontId="20" fillId="25" borderId="18" xfId="0" applyFont="1" applyFill="1" applyBorder="1" applyAlignment="1">
      <alignment wrapText="1"/>
    </xf>
    <xf numFmtId="0" fontId="20" fillId="25" borderId="19" xfId="0" applyFont="1" applyFill="1" applyBorder="1" applyAlignment="1">
      <alignment wrapText="1"/>
    </xf>
    <xf numFmtId="0" fontId="6" fillId="0" borderId="25" xfId="0" applyFont="1" applyBorder="1" applyAlignment="1">
      <alignment horizontal="center" wrapText="1"/>
    </xf>
    <xf numFmtId="0" fontId="6" fillId="0" borderId="30" xfId="0" applyFont="1" applyBorder="1" applyAlignment="1">
      <alignment horizontal="center" wrapText="1"/>
    </xf>
    <xf numFmtId="0" fontId="6" fillId="0" borderId="29" xfId="0" applyFont="1" applyBorder="1" applyAlignment="1">
      <alignment horizontal="center" wrapText="1"/>
    </xf>
    <xf numFmtId="0" fontId="0" fillId="0" borderId="4" xfId="0" applyBorder="1" applyAlignment="1">
      <alignment horizontal="center" wrapText="1"/>
    </xf>
    <xf numFmtId="0" fontId="4" fillId="11" borderId="26"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2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6" fillId="0" borderId="24"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28" xfId="0" applyFont="1" applyBorder="1" applyAlignment="1">
      <alignment horizontal="center" vertical="top" wrapText="1"/>
    </xf>
    <xf numFmtId="0" fontId="6" fillId="0" borderId="0" xfId="0" applyFont="1" applyAlignment="1">
      <alignment horizontal="center" vertical="top" wrapText="1"/>
    </xf>
    <xf numFmtId="0" fontId="6" fillId="0" borderId="5" xfId="0" applyFont="1" applyBorder="1" applyAlignment="1">
      <alignment horizontal="center" vertical="top" wrapText="1"/>
    </xf>
    <xf numFmtId="0" fontId="5" fillId="0" borderId="26"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6" fillId="0" borderId="24"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6" fillId="0" borderId="31" xfId="0" applyFont="1" applyBorder="1" applyAlignment="1">
      <alignment horizontal="center" vertical="center" wrapText="1" shrinkToFit="1"/>
    </xf>
    <xf numFmtId="0" fontId="2" fillId="0" borderId="27" xfId="0" applyFont="1" applyBorder="1" applyAlignment="1">
      <alignment horizontal="center" vertical="center" wrapText="1" shrinkToFit="1"/>
    </xf>
    <xf numFmtId="0" fontId="1" fillId="0" borderId="24"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6" fillId="5" borderId="13" xfId="0" applyFont="1" applyFill="1" applyBorder="1" applyAlignment="1">
      <alignment horizontal="center" vertical="center" wrapText="1" shrinkToFit="1"/>
    </xf>
    <xf numFmtId="0" fontId="6" fillId="5" borderId="15" xfId="0" applyFont="1" applyFill="1" applyBorder="1" applyAlignment="1">
      <alignment horizontal="center" vertical="center" wrapText="1" shrinkToFit="1"/>
    </xf>
    <xf numFmtId="0" fontId="6" fillId="5" borderId="14" xfId="0" applyFont="1" applyFill="1" applyBorder="1" applyAlignment="1">
      <alignment horizontal="center" vertical="center" wrapText="1" shrinkToFit="1"/>
    </xf>
    <xf numFmtId="0" fontId="0" fillId="0" borderId="8" xfId="0" applyBorder="1" applyAlignment="1">
      <alignment horizontal="center" wrapText="1"/>
    </xf>
    <xf numFmtId="0" fontId="0" fillId="0" borderId="7" xfId="0" applyBorder="1"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6" fillId="5" borderId="13"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5"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shrinkToFit="1"/>
    </xf>
    <xf numFmtId="0" fontId="2" fillId="0" borderId="12"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25" xfId="0" applyFont="1" applyBorder="1" applyAlignment="1">
      <alignment horizontal="center" vertical="center" wrapText="1" shrinkToFit="1"/>
    </xf>
    <xf numFmtId="0" fontId="2" fillId="0" borderId="30" xfId="0" applyFont="1" applyBorder="1" applyAlignment="1">
      <alignment horizontal="center" vertical="center" wrapText="1" shrinkToFit="1"/>
    </xf>
    <xf numFmtId="0" fontId="2" fillId="0" borderId="29" xfId="0" applyFont="1" applyBorder="1" applyAlignment="1">
      <alignment horizontal="center" vertical="center" wrapText="1" shrinkToFit="1"/>
    </xf>
    <xf numFmtId="0" fontId="1" fillId="0" borderId="14" xfId="0" applyFont="1" applyBorder="1" applyAlignment="1">
      <alignment horizontal="center" wrapText="1"/>
    </xf>
    <xf numFmtId="0" fontId="1" fillId="0" borderId="13" xfId="0" applyFont="1" applyBorder="1" applyAlignment="1">
      <alignment horizontal="center" vertical="center" wrapText="1" shrinkToFit="1"/>
    </xf>
    <xf numFmtId="0" fontId="1" fillId="0" borderId="15"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5" borderId="8"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5"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9" fontId="1" fillId="5" borderId="8" xfId="0" applyNumberFormat="1" applyFont="1" applyFill="1" applyBorder="1" applyAlignment="1">
      <alignment horizontal="center" vertical="center" wrapText="1"/>
    </xf>
    <xf numFmtId="0" fontId="1" fillId="14" borderId="8" xfId="0" applyFont="1" applyFill="1" applyBorder="1" applyAlignment="1">
      <alignment horizontal="center" vertical="center" wrapText="1"/>
    </xf>
    <xf numFmtId="0" fontId="1" fillId="14" borderId="7" xfId="0" applyFont="1" applyFill="1" applyBorder="1" applyAlignment="1">
      <alignment horizontal="center" vertical="center" wrapText="1"/>
    </xf>
    <xf numFmtId="0" fontId="1" fillId="14" borderId="12"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wrapText="1"/>
    </xf>
    <xf numFmtId="0" fontId="1" fillId="0" borderId="0" xfId="0" applyFont="1" applyAlignment="1">
      <alignment horizontal="center" wrapText="1"/>
    </xf>
    <xf numFmtId="0" fontId="4" fillId="8" borderId="2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1" fillId="14" borderId="9" xfId="0" applyFont="1" applyFill="1" applyBorder="1" applyAlignment="1">
      <alignment horizontal="center" vertical="center" wrapText="1"/>
    </xf>
    <xf numFmtId="0" fontId="1" fillId="14" borderId="11" xfId="0" applyFont="1" applyFill="1" applyBorder="1" applyAlignment="1">
      <alignment horizontal="center" vertical="center" wrapText="1"/>
    </xf>
    <xf numFmtId="0" fontId="1" fillId="0" borderId="5" xfId="0" applyFont="1" applyBorder="1" applyAlignment="1">
      <alignment horizontal="center" wrapText="1"/>
    </xf>
    <xf numFmtId="0" fontId="1" fillId="0" borderId="31" xfId="0" applyFont="1" applyBorder="1" applyAlignment="1">
      <alignment horizontal="center" vertical="center" wrapText="1" shrinkToFit="1"/>
    </xf>
    <xf numFmtId="0" fontId="6" fillId="16" borderId="8" xfId="0" applyFont="1" applyFill="1" applyBorder="1" applyAlignment="1">
      <alignment horizontal="center" vertical="center" wrapText="1" shrinkToFit="1"/>
    </xf>
    <xf numFmtId="0" fontId="6" fillId="16" borderId="7" xfId="0" applyFont="1" applyFill="1" applyBorder="1" applyAlignment="1">
      <alignment horizontal="center" vertical="center" wrapText="1" shrinkToFit="1"/>
    </xf>
    <xf numFmtId="0" fontId="6" fillId="16" borderId="12" xfId="0" applyFont="1" applyFill="1" applyBorder="1" applyAlignment="1">
      <alignment horizontal="center" vertical="center" wrapText="1" shrinkToFit="1"/>
    </xf>
    <xf numFmtId="0" fontId="6" fillId="16" borderId="5" xfId="0" applyFont="1" applyFill="1" applyBorder="1" applyAlignment="1">
      <alignment horizontal="center" vertical="center" wrapText="1" shrinkToFit="1"/>
    </xf>
    <xf numFmtId="0" fontId="6" fillId="16" borderId="9" xfId="0" applyFont="1" applyFill="1" applyBorder="1" applyAlignment="1">
      <alignment horizontal="center" vertical="center" wrapText="1" shrinkToFit="1"/>
    </xf>
    <xf numFmtId="0" fontId="6" fillId="16" borderId="11" xfId="0" applyFont="1" applyFill="1" applyBorder="1" applyAlignment="1">
      <alignment horizontal="center" vertical="center" wrapText="1" shrinkToFit="1"/>
    </xf>
    <xf numFmtId="0" fontId="2" fillId="0" borderId="15" xfId="0" applyFont="1" applyBorder="1" applyAlignment="1">
      <alignment horizontal="center" vertical="center" wrapText="1" shrinkToFit="1"/>
    </xf>
    <xf numFmtId="0" fontId="0" fillId="14" borderId="8" xfId="0" applyFill="1" applyBorder="1" applyAlignment="1">
      <alignment horizontal="center" vertical="center" wrapText="1"/>
    </xf>
    <xf numFmtId="0" fontId="0" fillId="14" borderId="7" xfId="0" applyFill="1" applyBorder="1" applyAlignment="1">
      <alignment horizontal="center" vertical="center" wrapText="1"/>
    </xf>
    <xf numFmtId="0" fontId="1" fillId="0" borderId="4" xfId="0" applyFont="1" applyBorder="1" applyAlignment="1">
      <alignment horizontal="center" vertical="top" wrapText="1"/>
    </xf>
    <xf numFmtId="0" fontId="14" fillId="5"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3" borderId="24" xfId="0" applyFont="1" applyFill="1" applyBorder="1" applyAlignment="1">
      <alignment horizontal="center" vertical="center" wrapText="1" shrinkToFit="1"/>
    </xf>
    <xf numFmtId="0" fontId="2" fillId="3" borderId="6" xfId="0" applyFont="1" applyFill="1" applyBorder="1" applyAlignment="1">
      <alignment horizontal="center" vertical="center" wrapText="1" shrinkToFit="1"/>
    </xf>
    <xf numFmtId="0" fontId="2" fillId="3" borderId="25" xfId="0" applyFont="1" applyFill="1" applyBorder="1" applyAlignment="1">
      <alignment horizontal="center" vertical="center" wrapText="1" shrinkToFit="1"/>
    </xf>
    <xf numFmtId="0" fontId="2" fillId="3" borderId="31" xfId="0" applyFont="1" applyFill="1" applyBorder="1" applyAlignment="1">
      <alignment horizontal="center" vertical="center" wrapText="1" shrinkToFit="1"/>
    </xf>
    <xf numFmtId="0" fontId="2" fillId="3" borderId="10" xfId="0" applyFont="1" applyFill="1" applyBorder="1" applyAlignment="1">
      <alignment horizontal="center" vertical="center" wrapText="1" shrinkToFit="1"/>
    </xf>
    <xf numFmtId="0" fontId="2" fillId="3" borderId="29" xfId="0" applyFont="1" applyFill="1" applyBorder="1" applyAlignment="1">
      <alignment horizontal="center" vertical="center" wrapText="1" shrinkToFit="1"/>
    </xf>
    <xf numFmtId="0" fontId="27" fillId="0" borderId="8" xfId="0" applyFont="1" applyBorder="1" applyAlignment="1">
      <alignment horizontal="center" wrapText="1"/>
    </xf>
    <xf numFmtId="0" fontId="27" fillId="0" borderId="7" xfId="0" applyFont="1" applyBorder="1" applyAlignment="1">
      <alignment horizontal="center" wrapText="1"/>
    </xf>
    <xf numFmtId="0" fontId="27" fillId="0" borderId="12" xfId="0" applyFont="1" applyBorder="1" applyAlignment="1">
      <alignment horizontal="center" wrapText="1"/>
    </xf>
    <xf numFmtId="0" fontId="27" fillId="0" borderId="5" xfId="0" applyFont="1" applyBorder="1" applyAlignment="1">
      <alignment horizontal="center" wrapText="1"/>
    </xf>
    <xf numFmtId="0" fontId="27" fillId="0" borderId="9" xfId="0" applyFont="1" applyBorder="1" applyAlignment="1">
      <alignment horizontal="center" wrapText="1"/>
    </xf>
    <xf numFmtId="0" fontId="27" fillId="0" borderId="11" xfId="0" applyFont="1" applyBorder="1" applyAlignment="1">
      <alignment horizont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6" fillId="27" borderId="8" xfId="0" applyFont="1" applyFill="1" applyBorder="1" applyAlignment="1">
      <alignment horizontal="center" vertical="center" wrapText="1"/>
    </xf>
    <xf numFmtId="0" fontId="6" fillId="27" borderId="7" xfId="0" applyFont="1" applyFill="1" applyBorder="1" applyAlignment="1">
      <alignment horizontal="center" vertical="center" wrapText="1"/>
    </xf>
    <xf numFmtId="0" fontId="6" fillId="27" borderId="12" xfId="0" applyFont="1" applyFill="1" applyBorder="1" applyAlignment="1">
      <alignment horizontal="center" vertical="center" wrapText="1"/>
    </xf>
    <xf numFmtId="0" fontId="6" fillId="27" borderId="5" xfId="0" applyFont="1" applyFill="1" applyBorder="1" applyAlignment="1">
      <alignment horizontal="center" vertical="center" wrapText="1"/>
    </xf>
    <xf numFmtId="0" fontId="5" fillId="0" borderId="27" xfId="0" applyFont="1" applyBorder="1" applyAlignment="1">
      <alignment horizontal="center" vertical="center" wrapText="1" shrinkToFit="1"/>
    </xf>
    <xf numFmtId="0" fontId="6" fillId="0" borderId="2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2" fillId="0" borderId="8" xfId="0" applyFont="1" applyBorder="1" applyAlignment="1">
      <alignment horizontal="center" vertical="center" wrapText="1" shrinkToFit="1"/>
    </xf>
    <xf numFmtId="0" fontId="12" fillId="0" borderId="7"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5"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6" fontId="6" fillId="0" borderId="8" xfId="0" applyNumberFormat="1" applyFont="1" applyBorder="1" applyAlignment="1">
      <alignment horizontal="center" wrapText="1"/>
    </xf>
    <xf numFmtId="0" fontId="5" fillId="0" borderId="28" xfId="0" applyFont="1" applyBorder="1" applyAlignment="1">
      <alignment horizontal="center" vertical="center" wrapText="1" shrinkToFit="1"/>
    </xf>
    <xf numFmtId="0" fontId="5" fillId="0" borderId="31"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9" fillId="15" borderId="8"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15" borderId="12"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9" fillId="15" borderId="9" xfId="0" applyFont="1" applyFill="1" applyBorder="1" applyAlignment="1">
      <alignment horizontal="center" vertical="center" wrapText="1"/>
    </xf>
    <xf numFmtId="0" fontId="9" fillId="15" borderId="11" xfId="0" applyFont="1" applyFill="1" applyBorder="1" applyAlignment="1">
      <alignment horizontal="center" vertical="center" wrapText="1"/>
    </xf>
    <xf numFmtId="0" fontId="5" fillId="0" borderId="8" xfId="0" applyFont="1" applyBorder="1" applyAlignment="1">
      <alignment horizontal="center" vertical="center" wrapText="1" shrinkToFit="1"/>
    </xf>
    <xf numFmtId="0" fontId="5" fillId="0" borderId="25"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12" fillId="5" borderId="8" xfId="0" applyFont="1" applyFill="1" applyBorder="1" applyAlignment="1">
      <alignment horizontal="center" vertical="center" wrapText="1" shrinkToFit="1"/>
    </xf>
    <xf numFmtId="0" fontId="12" fillId="5" borderId="7" xfId="0" applyFont="1" applyFill="1" applyBorder="1" applyAlignment="1">
      <alignment horizontal="center" vertical="center" wrapText="1" shrinkToFit="1"/>
    </xf>
    <xf numFmtId="0" fontId="12" fillId="5" borderId="12" xfId="0" applyFont="1" applyFill="1" applyBorder="1" applyAlignment="1">
      <alignment horizontal="center" vertical="center" wrapText="1" shrinkToFit="1"/>
    </xf>
    <xf numFmtId="0" fontId="12" fillId="5" borderId="5" xfId="0" applyFont="1" applyFill="1" applyBorder="1" applyAlignment="1">
      <alignment horizontal="center" vertical="center" wrapText="1" shrinkToFit="1"/>
    </xf>
    <xf numFmtId="0" fontId="12" fillId="5" borderId="9" xfId="0" applyFont="1" applyFill="1" applyBorder="1" applyAlignment="1">
      <alignment horizontal="center" vertical="center" wrapText="1" shrinkToFit="1"/>
    </xf>
    <xf numFmtId="0" fontId="12" fillId="5" borderId="11" xfId="0" applyFont="1" applyFill="1" applyBorder="1" applyAlignment="1">
      <alignment horizontal="center" vertical="center" wrapText="1" shrinkToFit="1"/>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0" borderId="13" xfId="0" applyFont="1" applyBorder="1" applyAlignment="1">
      <alignment horizontal="center" wrapText="1"/>
    </xf>
    <xf numFmtId="0" fontId="6" fillId="0" borderId="15" xfId="0" applyFont="1" applyBorder="1" applyAlignment="1">
      <alignment horizontal="center" wrapText="1"/>
    </xf>
    <xf numFmtId="0" fontId="6" fillId="5" borderId="8" xfId="0" applyFont="1" applyFill="1" applyBorder="1" applyAlignment="1">
      <alignment horizontal="center" vertical="center" wrapText="1" shrinkToFit="1"/>
    </xf>
    <xf numFmtId="0" fontId="6" fillId="5" borderId="7" xfId="0" applyFont="1" applyFill="1" applyBorder="1" applyAlignment="1">
      <alignment horizontal="center" vertical="center" wrapText="1" shrinkToFit="1"/>
    </xf>
    <xf numFmtId="0" fontId="6" fillId="5" borderId="12" xfId="0" applyFont="1" applyFill="1" applyBorder="1" applyAlignment="1">
      <alignment horizontal="center" vertical="center" wrapText="1" shrinkToFit="1"/>
    </xf>
    <xf numFmtId="0" fontId="6" fillId="5" borderId="5" xfId="0" applyFont="1" applyFill="1" applyBorder="1" applyAlignment="1">
      <alignment horizontal="center" vertical="center" wrapText="1" shrinkToFit="1"/>
    </xf>
    <xf numFmtId="0" fontId="6" fillId="5" borderId="9" xfId="0" applyFont="1" applyFill="1" applyBorder="1" applyAlignment="1">
      <alignment horizontal="center" vertical="center" wrapText="1" shrinkToFit="1"/>
    </xf>
    <xf numFmtId="0" fontId="6" fillId="5" borderId="11" xfId="0" applyFont="1" applyFill="1" applyBorder="1" applyAlignment="1">
      <alignment horizontal="center" vertical="center" wrapText="1" shrinkToFit="1"/>
    </xf>
    <xf numFmtId="0" fontId="7" fillId="17" borderId="26"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27"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15" fillId="5" borderId="8"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15" fillId="24" borderId="8" xfId="0" applyFont="1" applyFill="1" applyBorder="1" applyAlignment="1">
      <alignment horizontal="center" vertical="center" wrapText="1"/>
    </xf>
    <xf numFmtId="0" fontId="15" fillId="24" borderId="7" xfId="0" applyFont="1" applyFill="1" applyBorder="1" applyAlignment="1">
      <alignment horizontal="center" vertical="center" wrapText="1"/>
    </xf>
    <xf numFmtId="0" fontId="15" fillId="24" borderId="12" xfId="0" applyFont="1" applyFill="1" applyBorder="1" applyAlignment="1">
      <alignment horizontal="center" vertical="center" wrapText="1"/>
    </xf>
    <xf numFmtId="0" fontId="15" fillId="24" borderId="5" xfId="0" applyFont="1" applyFill="1" applyBorder="1" applyAlignment="1">
      <alignment horizontal="center" vertical="center" wrapText="1"/>
    </xf>
    <xf numFmtId="0" fontId="15" fillId="24" borderId="9" xfId="0" applyFont="1" applyFill="1" applyBorder="1" applyAlignment="1">
      <alignment horizontal="center" vertical="center" wrapText="1"/>
    </xf>
    <xf numFmtId="0" fontId="15" fillId="24" borderId="11" xfId="0" applyFont="1" applyFill="1" applyBorder="1" applyAlignment="1">
      <alignment horizontal="center" vertical="center" wrapText="1"/>
    </xf>
    <xf numFmtId="0" fontId="6" fillId="0" borderId="6" xfId="0" applyFont="1" applyBorder="1" applyAlignment="1">
      <alignment horizontal="center" wrapText="1"/>
    </xf>
    <xf numFmtId="0" fontId="6" fillId="0" borderId="0" xfId="0" applyFont="1" applyAlignment="1">
      <alignment horizontal="center" wrapText="1"/>
    </xf>
    <xf numFmtId="0" fontId="15" fillId="5" borderId="9"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6" fillId="0" borderId="3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6" fillId="0" borderId="14" xfId="0" applyFont="1" applyBorder="1" applyAlignment="1">
      <alignment horizontal="center" wrapText="1"/>
    </xf>
    <xf numFmtId="0" fontId="1" fillId="9" borderId="8" xfId="0" applyFont="1" applyFill="1" applyBorder="1" applyAlignment="1">
      <alignment horizontal="center" wrapText="1"/>
    </xf>
    <xf numFmtId="0" fontId="1" fillId="9" borderId="7" xfId="0" applyFont="1" applyFill="1" applyBorder="1" applyAlignment="1">
      <alignment horizontal="center" wrapText="1"/>
    </xf>
    <xf numFmtId="0" fontId="1" fillId="9" borderId="12" xfId="0" applyFont="1" applyFill="1" applyBorder="1" applyAlignment="1">
      <alignment horizontal="center" wrapText="1"/>
    </xf>
    <xf numFmtId="0" fontId="1" fillId="9" borderId="5" xfId="0" applyFont="1" applyFill="1" applyBorder="1" applyAlignment="1">
      <alignment horizontal="center" wrapText="1"/>
    </xf>
    <xf numFmtId="0" fontId="1" fillId="9" borderId="9" xfId="0" applyFont="1" applyFill="1" applyBorder="1" applyAlignment="1">
      <alignment horizontal="center" wrapText="1"/>
    </xf>
    <xf numFmtId="0" fontId="1" fillId="9" borderId="11" xfId="0" applyFont="1" applyFill="1" applyBorder="1" applyAlignment="1">
      <alignment horizont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2" fillId="0" borderId="10" xfId="0" applyFont="1" applyBorder="1" applyAlignment="1">
      <alignment horizontal="center" vertical="center" wrapText="1" shrinkToFit="1"/>
    </xf>
    <xf numFmtId="0" fontId="1" fillId="16" borderId="8" xfId="0" applyFont="1" applyFill="1" applyBorder="1" applyAlignment="1">
      <alignment horizontal="center" vertical="center" wrapText="1"/>
    </xf>
    <xf numFmtId="0" fontId="1" fillId="16" borderId="7" xfId="0" applyFont="1" applyFill="1" applyBorder="1" applyAlignment="1">
      <alignment horizontal="center" vertical="center" wrapText="1"/>
    </xf>
    <xf numFmtId="0" fontId="1" fillId="16" borderId="12"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26" fillId="0" borderId="8" xfId="0" applyFont="1" applyBorder="1" applyAlignment="1">
      <alignment horizontal="center" vertical="center" wrapText="1"/>
    </xf>
    <xf numFmtId="0" fontId="26" fillId="0" borderId="7" xfId="0" applyFont="1" applyBorder="1" applyAlignment="1">
      <alignment horizontal="center" vertical="center" wrapText="1"/>
    </xf>
    <xf numFmtId="0" fontId="6" fillId="27" borderId="4" xfId="0" applyFont="1" applyFill="1" applyBorder="1" applyAlignment="1">
      <alignment horizontal="center" vertical="center" wrapText="1"/>
    </xf>
    <xf numFmtId="0" fontId="6" fillId="9" borderId="8" xfId="0" applyFont="1" applyFill="1" applyBorder="1" applyAlignment="1">
      <alignment horizontal="center" vertical="center" wrapText="1" shrinkToFit="1"/>
    </xf>
    <xf numFmtId="0" fontId="6" fillId="9" borderId="7" xfId="0" applyFont="1" applyFill="1" applyBorder="1" applyAlignment="1">
      <alignment horizontal="center" vertical="center" wrapText="1" shrinkToFit="1"/>
    </xf>
    <xf numFmtId="0" fontId="6" fillId="9" borderId="12" xfId="0" applyFont="1" applyFill="1" applyBorder="1" applyAlignment="1">
      <alignment horizontal="center" vertical="center" wrapText="1" shrinkToFit="1"/>
    </xf>
    <xf numFmtId="0" fontId="6" fillId="9" borderId="5" xfId="0" applyFont="1" applyFill="1" applyBorder="1" applyAlignment="1">
      <alignment horizontal="center" vertical="center" wrapText="1" shrinkToFit="1"/>
    </xf>
    <xf numFmtId="0" fontId="6" fillId="9" borderId="9" xfId="0" applyFont="1" applyFill="1" applyBorder="1" applyAlignment="1">
      <alignment horizontal="center" vertical="center" wrapText="1" shrinkToFit="1"/>
    </xf>
    <xf numFmtId="0" fontId="6" fillId="9" borderId="11" xfId="0" applyFont="1" applyFill="1" applyBorder="1" applyAlignment="1">
      <alignment horizontal="center" vertical="center" wrapText="1" shrinkToFit="1"/>
    </xf>
    <xf numFmtId="0" fontId="6" fillId="5" borderId="14" xfId="0" applyFont="1" applyFill="1" applyBorder="1" applyAlignment="1">
      <alignment horizontal="center" vertical="center" wrapText="1"/>
    </xf>
    <xf numFmtId="0" fontId="23" fillId="0" borderId="8" xfId="0" applyFont="1" applyBorder="1" applyAlignment="1">
      <alignment horizontal="center" vertical="center" wrapText="1" shrinkToFit="1"/>
    </xf>
    <xf numFmtId="0" fontId="24" fillId="0" borderId="6" xfId="0" applyFont="1" applyBorder="1" applyAlignment="1">
      <alignment horizontal="center" vertical="center" wrapText="1" shrinkToFit="1"/>
    </xf>
    <xf numFmtId="0" fontId="24" fillId="0" borderId="7" xfId="0" applyFont="1" applyBorder="1" applyAlignment="1">
      <alignment horizontal="center" vertical="center" wrapText="1" shrinkToFit="1"/>
    </xf>
    <xf numFmtId="0" fontId="24" fillId="0" borderId="9" xfId="0" applyFont="1" applyBorder="1" applyAlignment="1">
      <alignment horizontal="center" vertical="center" wrapText="1" shrinkToFit="1"/>
    </xf>
    <xf numFmtId="0" fontId="24" fillId="0" borderId="10" xfId="0" applyFont="1" applyBorder="1" applyAlignment="1">
      <alignment horizontal="center" vertical="center" wrapText="1" shrinkToFit="1"/>
    </xf>
    <xf numFmtId="0" fontId="24" fillId="0" borderId="11" xfId="0" applyFont="1" applyBorder="1" applyAlignment="1">
      <alignment horizontal="center" vertical="center" wrapText="1" shrinkToFi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2" xfId="0" applyFont="1" applyBorder="1" applyAlignment="1">
      <alignment horizontal="center" vertical="center" wrapText="1"/>
    </xf>
    <xf numFmtId="0" fontId="11" fillId="0" borderId="8" xfId="0" applyFont="1" applyBorder="1" applyAlignment="1">
      <alignment horizontal="center" wrapText="1"/>
    </xf>
    <xf numFmtId="0" fontId="11" fillId="0" borderId="7" xfId="0" applyFont="1" applyBorder="1" applyAlignment="1">
      <alignment horizontal="center" wrapText="1"/>
    </xf>
    <xf numFmtId="0" fontId="11" fillId="0" borderId="12" xfId="0" applyFont="1" applyBorder="1" applyAlignment="1">
      <alignment horizontal="center" wrapText="1"/>
    </xf>
    <xf numFmtId="0" fontId="11" fillId="0" borderId="5" xfId="0" applyFont="1" applyBorder="1" applyAlignment="1">
      <alignment horizontal="center" wrapText="1"/>
    </xf>
    <xf numFmtId="0" fontId="11" fillId="0" borderId="9" xfId="0" applyFont="1" applyBorder="1" applyAlignment="1">
      <alignment horizontal="center" wrapText="1"/>
    </xf>
    <xf numFmtId="0" fontId="11" fillId="0" borderId="11" xfId="0" applyFont="1" applyBorder="1" applyAlignment="1">
      <alignment horizont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4" fillId="12" borderId="26"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2" borderId="27"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5" fillId="27" borderId="8" xfId="0" applyFont="1" applyFill="1" applyBorder="1" applyAlignment="1">
      <alignment horizontal="center" vertical="center" wrapText="1"/>
    </xf>
    <xf numFmtId="0" fontId="5" fillId="27" borderId="7" xfId="0" applyFont="1" applyFill="1" applyBorder="1" applyAlignment="1">
      <alignment horizontal="center" vertical="center" wrapText="1"/>
    </xf>
    <xf numFmtId="0" fontId="5" fillId="27" borderId="12" xfId="0" applyFont="1" applyFill="1" applyBorder="1" applyAlignment="1">
      <alignment horizontal="center" vertical="center" wrapText="1"/>
    </xf>
    <xf numFmtId="0" fontId="5" fillId="27" borderId="5" xfId="0" applyFont="1" applyFill="1" applyBorder="1" applyAlignment="1">
      <alignment horizontal="center" vertical="center" wrapText="1"/>
    </xf>
    <xf numFmtId="0" fontId="5" fillId="27" borderId="9" xfId="0" applyFont="1" applyFill="1" applyBorder="1" applyAlignment="1">
      <alignment horizontal="center" vertical="center" wrapText="1"/>
    </xf>
    <xf numFmtId="0" fontId="5" fillId="27" borderId="11" xfId="0" applyFont="1" applyFill="1" applyBorder="1" applyAlignment="1">
      <alignment horizontal="center" vertical="center" wrapText="1"/>
    </xf>
    <xf numFmtId="0" fontId="21" fillId="0" borderId="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1" fillId="27" borderId="13"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vertical="center" wrapText="1"/>
    </xf>
    <xf numFmtId="0" fontId="1" fillId="16" borderId="9" xfId="0" applyFont="1" applyFill="1" applyBorder="1" applyAlignment="1">
      <alignment horizontal="center" vertical="center" wrapText="1"/>
    </xf>
    <xf numFmtId="0" fontId="1" fillId="16" borderId="11" xfId="0" applyFont="1" applyFill="1" applyBorder="1" applyAlignment="1">
      <alignment horizontal="center" vertical="center" wrapText="1"/>
    </xf>
    <xf numFmtId="0" fontId="1" fillId="5" borderId="12" xfId="0" applyFont="1" applyFill="1" applyBorder="1" applyAlignment="1">
      <alignment horizontal="center" vertical="center" wrapText="1" shrinkToFit="1"/>
    </xf>
    <xf numFmtId="0" fontId="1" fillId="5" borderId="0" xfId="0" applyFont="1" applyFill="1" applyAlignment="1">
      <alignment horizontal="center" vertical="center" wrapText="1" shrinkToFit="1"/>
    </xf>
    <xf numFmtId="0" fontId="1" fillId="5" borderId="5" xfId="0" applyFont="1" applyFill="1" applyBorder="1" applyAlignment="1">
      <alignment horizontal="center" vertical="center" wrapText="1" shrinkToFit="1"/>
    </xf>
    <xf numFmtId="0" fontId="1" fillId="5" borderId="9" xfId="0" applyFont="1" applyFill="1" applyBorder="1" applyAlignment="1">
      <alignment horizontal="center" vertical="center" wrapText="1" shrinkToFit="1"/>
    </xf>
    <xf numFmtId="0" fontId="1" fillId="5" borderId="10" xfId="0" applyFont="1" applyFill="1" applyBorder="1" applyAlignment="1">
      <alignment horizontal="center" vertical="center" wrapText="1" shrinkToFit="1"/>
    </xf>
    <xf numFmtId="0" fontId="1" fillId="5" borderId="11" xfId="0" applyFont="1" applyFill="1" applyBorder="1" applyAlignment="1">
      <alignment horizontal="center" vertical="center" wrapText="1" shrinkToFit="1"/>
    </xf>
    <xf numFmtId="0" fontId="1" fillId="5" borderId="24"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8" xfId="0" applyFont="1" applyFill="1" applyBorder="1" applyAlignment="1">
      <alignment horizontal="center" vertical="center" wrapText="1" shrinkToFit="1"/>
    </xf>
    <xf numFmtId="0" fontId="1" fillId="5" borderId="6" xfId="0" applyFont="1" applyFill="1" applyBorder="1" applyAlignment="1">
      <alignment horizontal="center" vertical="center" wrapText="1" shrinkToFit="1"/>
    </xf>
    <xf numFmtId="0" fontId="1" fillId="5" borderId="7" xfId="0" applyFont="1" applyFill="1" applyBorder="1" applyAlignment="1">
      <alignment horizontal="center" vertical="center" wrapText="1" shrinkToFi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2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9"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2" xfId="0" applyFont="1" applyBorder="1" applyAlignment="1">
      <alignment horizontal="center" vertical="center" wrapText="1" shrinkToFit="1"/>
    </xf>
    <xf numFmtId="0" fontId="1" fillId="0" borderId="3" xfId="0" applyFont="1" applyBorder="1" applyAlignment="1">
      <alignment horizontal="center" vertical="center" wrapText="1" shrinkToFit="1"/>
    </xf>
    <xf numFmtId="0" fontId="23" fillId="0" borderId="8" xfId="0" applyFont="1" applyBorder="1" applyAlignment="1">
      <alignment horizontal="center" wrapText="1"/>
    </xf>
    <xf numFmtId="0" fontId="23" fillId="0" borderId="7" xfId="0" applyFont="1" applyBorder="1" applyAlignment="1">
      <alignment horizontal="center" wrapText="1"/>
    </xf>
    <xf numFmtId="0" fontId="23" fillId="0" borderId="12" xfId="0" applyFont="1" applyBorder="1" applyAlignment="1">
      <alignment horizontal="center" wrapText="1"/>
    </xf>
    <xf numFmtId="0" fontId="23" fillId="0" borderId="5" xfId="0" applyFont="1" applyBorder="1" applyAlignment="1">
      <alignment horizontal="center" wrapText="1"/>
    </xf>
    <xf numFmtId="0" fontId="4" fillId="6" borderId="26"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7" fillId="11" borderId="26"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1" borderId="27"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6" fillId="0" borderId="10" xfId="0" applyFont="1" applyBorder="1" applyAlignment="1">
      <alignment horizont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5" fillId="0" borderId="27" xfId="0" applyFont="1" applyBorder="1" applyAlignment="1">
      <alignment horizontal="center" vertical="center" wrapText="1"/>
    </xf>
    <xf numFmtId="49" fontId="12" fillId="0" borderId="13"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0" fontId="18" fillId="0" borderId="13" xfId="0" applyFont="1" applyBorder="1" applyAlignment="1">
      <alignment horizontal="center" vertical="center" wrapText="1" shrinkToFit="1"/>
    </xf>
    <xf numFmtId="0" fontId="18" fillId="0" borderId="15" xfId="0" applyFont="1" applyBorder="1" applyAlignment="1">
      <alignment horizontal="center" vertical="center" wrapText="1" shrinkToFit="1"/>
    </xf>
    <xf numFmtId="0" fontId="18" fillId="0" borderId="14" xfId="0" applyFont="1" applyBorder="1" applyAlignment="1">
      <alignment horizontal="center" vertical="center" wrapText="1" shrinkToFit="1"/>
    </xf>
    <xf numFmtId="0" fontId="2" fillId="3" borderId="20" xfId="0" applyFont="1" applyFill="1" applyBorder="1" applyAlignment="1">
      <alignment horizontal="center" vertical="center" wrapText="1" shrinkToFit="1"/>
    </xf>
    <xf numFmtId="0" fontId="2" fillId="3" borderId="21" xfId="0" applyFont="1" applyFill="1" applyBorder="1" applyAlignment="1">
      <alignment horizontal="center" vertical="center" wrapText="1" shrinkToFit="1"/>
    </xf>
    <xf numFmtId="0" fontId="2" fillId="3" borderId="22" xfId="0" applyFont="1" applyFill="1" applyBorder="1" applyAlignment="1">
      <alignment horizontal="center" vertical="center" wrapText="1" shrinkToFit="1"/>
    </xf>
    <xf numFmtId="0" fontId="2" fillId="3" borderId="39" xfId="0" applyFont="1" applyFill="1" applyBorder="1" applyAlignment="1">
      <alignment horizontal="center" vertical="center" wrapText="1" shrinkToFit="1"/>
    </xf>
    <xf numFmtId="0" fontId="2" fillId="3" borderId="40" xfId="0" applyFont="1" applyFill="1" applyBorder="1" applyAlignment="1">
      <alignment horizontal="center" vertical="center" wrapText="1" shrinkToFit="1"/>
    </xf>
    <xf numFmtId="0" fontId="2" fillId="3" borderId="41" xfId="0" applyFont="1" applyFill="1" applyBorder="1" applyAlignment="1">
      <alignment horizontal="center" vertical="center" wrapText="1" shrinkToFit="1"/>
    </xf>
    <xf numFmtId="0" fontId="4" fillId="4" borderId="28"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30" xfId="0" applyFont="1" applyFill="1" applyBorder="1" applyAlignment="1">
      <alignment horizontal="center" vertical="center" wrapText="1"/>
    </xf>
    <xf numFmtId="0" fontId="6" fillId="0" borderId="8" xfId="0" applyFont="1" applyBorder="1" applyAlignment="1">
      <alignment wrapText="1"/>
    </xf>
    <xf numFmtId="0" fontId="6" fillId="0" borderId="25" xfId="0" applyFont="1" applyBorder="1" applyAlignment="1">
      <alignment wrapText="1"/>
    </xf>
    <xf numFmtId="0" fontId="6" fillId="0" borderId="9" xfId="0" applyFont="1" applyBorder="1" applyAlignment="1">
      <alignment wrapText="1"/>
    </xf>
    <xf numFmtId="0" fontId="6" fillId="0" borderId="29" xfId="0" applyFont="1" applyBorder="1" applyAlignment="1">
      <alignment wrapText="1"/>
    </xf>
    <xf numFmtId="0" fontId="6" fillId="0" borderId="6" xfId="0" applyFont="1" applyBorder="1" applyAlignment="1">
      <alignment wrapText="1"/>
    </xf>
    <xf numFmtId="0" fontId="6" fillId="0" borderId="10" xfId="0" applyFont="1" applyBorder="1" applyAlignment="1">
      <alignment wrapText="1"/>
    </xf>
    <xf numFmtId="0" fontId="17" fillId="0" borderId="8" xfId="0" applyFont="1" applyBorder="1" applyAlignment="1">
      <alignment wrapText="1"/>
    </xf>
    <xf numFmtId="0" fontId="17" fillId="0" borderId="6" xfId="0" applyFont="1" applyBorder="1" applyAlignment="1">
      <alignment wrapText="1"/>
    </xf>
    <xf numFmtId="0" fontId="17" fillId="0" borderId="9" xfId="0" applyFont="1" applyBorder="1" applyAlignment="1">
      <alignment wrapText="1"/>
    </xf>
    <xf numFmtId="0" fontId="17" fillId="0" borderId="10" xfId="0" applyFont="1" applyBorder="1" applyAlignment="1">
      <alignment wrapText="1"/>
    </xf>
    <xf numFmtId="0" fontId="11" fillId="0" borderId="2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23" fillId="0" borderId="1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9"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5" borderId="6" xfId="0" applyFont="1" applyFill="1" applyBorder="1" applyAlignment="1">
      <alignment horizontal="center" vertical="center" wrapText="1" shrinkToFit="1"/>
    </xf>
    <xf numFmtId="0" fontId="2" fillId="5" borderId="7" xfId="0" applyFont="1" applyFill="1" applyBorder="1" applyAlignment="1">
      <alignment horizontal="center" vertical="center" wrapText="1" shrinkToFit="1"/>
    </xf>
    <xf numFmtId="0" fontId="2" fillId="5" borderId="12" xfId="0" applyFont="1" applyFill="1" applyBorder="1" applyAlignment="1">
      <alignment horizontal="center" vertical="center" wrapText="1" shrinkToFit="1"/>
    </xf>
    <xf numFmtId="0" fontId="2" fillId="5" borderId="0" xfId="0" applyFont="1" applyFill="1" applyAlignment="1">
      <alignment horizontal="center" vertical="center" wrapText="1" shrinkToFit="1"/>
    </xf>
    <xf numFmtId="0" fontId="2" fillId="5" borderId="5" xfId="0" applyFont="1" applyFill="1" applyBorder="1" applyAlignment="1">
      <alignment horizontal="center" vertical="center" wrapText="1" shrinkToFit="1"/>
    </xf>
    <xf numFmtId="0" fontId="2" fillId="5" borderId="9" xfId="0" applyFont="1" applyFill="1" applyBorder="1" applyAlignment="1">
      <alignment horizontal="center" vertical="center" wrapText="1" shrinkToFit="1"/>
    </xf>
    <xf numFmtId="0" fontId="2" fillId="5" borderId="10" xfId="0" applyFont="1" applyFill="1" applyBorder="1" applyAlignment="1">
      <alignment horizontal="center" vertical="center" wrapText="1" shrinkToFit="1"/>
    </xf>
    <xf numFmtId="0" fontId="2" fillId="5" borderId="11" xfId="0" applyFont="1" applyFill="1" applyBorder="1" applyAlignment="1">
      <alignment horizontal="center" vertical="center" wrapText="1" shrinkToFit="1"/>
    </xf>
    <xf numFmtId="9" fontId="6" fillId="5" borderId="8" xfId="0" applyNumberFormat="1" applyFont="1" applyFill="1" applyBorder="1" applyAlignment="1">
      <alignment horizontal="center" vertical="center" wrapText="1" shrinkToFit="1"/>
    </xf>
    <xf numFmtId="0" fontId="5" fillId="5" borderId="7" xfId="0" applyFont="1" applyFill="1" applyBorder="1" applyAlignment="1">
      <alignment horizontal="center" vertical="center" wrapText="1" shrinkToFit="1"/>
    </xf>
    <xf numFmtId="0" fontId="5" fillId="5" borderId="12" xfId="0" applyFont="1" applyFill="1" applyBorder="1" applyAlignment="1">
      <alignment horizontal="center" vertical="center" wrapText="1" shrinkToFit="1"/>
    </xf>
    <xf numFmtId="0" fontId="5" fillId="5" borderId="5" xfId="0" applyFont="1" applyFill="1" applyBorder="1" applyAlignment="1">
      <alignment horizontal="center" vertical="center" wrapText="1" shrinkToFit="1"/>
    </xf>
    <xf numFmtId="0" fontId="5" fillId="5" borderId="9" xfId="0" applyFont="1" applyFill="1" applyBorder="1" applyAlignment="1">
      <alignment horizontal="center" vertical="center" wrapText="1" shrinkToFit="1"/>
    </xf>
    <xf numFmtId="0" fontId="5" fillId="5" borderId="11" xfId="0" applyFont="1" applyFill="1" applyBorder="1" applyAlignment="1">
      <alignment horizontal="center" vertical="center" wrapText="1" shrinkToFit="1"/>
    </xf>
    <xf numFmtId="0" fontId="0" fillId="9" borderId="8" xfId="0" applyFill="1" applyBorder="1" applyAlignment="1">
      <alignment horizontal="center" vertical="center" wrapText="1"/>
    </xf>
    <xf numFmtId="0" fontId="0" fillId="9" borderId="7" xfId="0" applyFill="1" applyBorder="1" applyAlignment="1">
      <alignment horizontal="center" vertical="center" wrapText="1"/>
    </xf>
    <xf numFmtId="0" fontId="0" fillId="9" borderId="9" xfId="0" applyFill="1" applyBorder="1" applyAlignment="1">
      <alignment horizontal="center" vertical="center" wrapText="1"/>
    </xf>
    <xf numFmtId="0" fontId="0" fillId="9" borderId="11" xfId="0" applyFill="1" applyBorder="1" applyAlignment="1">
      <alignment horizontal="center" vertical="center" wrapText="1"/>
    </xf>
    <xf numFmtId="0" fontId="2" fillId="0" borderId="31" xfId="0" applyFont="1" applyBorder="1" applyAlignment="1">
      <alignment horizontal="center" vertical="center" wrapText="1" shrinkToFit="1"/>
    </xf>
    <xf numFmtId="0" fontId="2" fillId="0" borderId="5" xfId="0" applyFont="1" applyBorder="1" applyAlignment="1">
      <alignment horizontal="center" vertical="center" wrapText="1"/>
    </xf>
    <xf numFmtId="0" fontId="8" fillId="5" borderId="8"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28" fillId="0" borderId="8" xfId="0" applyFont="1" applyBorder="1" applyAlignment="1">
      <alignment horizontal="center" wrapText="1"/>
    </xf>
    <xf numFmtId="0" fontId="28" fillId="0" borderId="7" xfId="0" applyFont="1" applyBorder="1" applyAlignment="1">
      <alignment horizontal="center" wrapText="1"/>
    </xf>
    <xf numFmtId="0" fontId="28" fillId="0" borderId="12" xfId="0" applyFont="1" applyBorder="1" applyAlignment="1">
      <alignment horizontal="center" wrapText="1"/>
    </xf>
    <xf numFmtId="0" fontId="28" fillId="0" borderId="5" xfId="0" applyFont="1" applyBorder="1" applyAlignment="1">
      <alignment horizontal="center" wrapText="1"/>
    </xf>
    <xf numFmtId="0" fontId="28" fillId="0" borderId="9" xfId="0" applyFont="1" applyBorder="1" applyAlignment="1">
      <alignment horizontal="center" wrapText="1"/>
    </xf>
    <xf numFmtId="0" fontId="28" fillId="0" borderId="11" xfId="0" applyFont="1" applyBorder="1" applyAlignment="1">
      <alignment horizontal="center" wrapText="1"/>
    </xf>
    <xf numFmtId="0" fontId="4" fillId="13" borderId="26"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13" borderId="27" xfId="0" applyFont="1" applyFill="1" applyBorder="1" applyAlignment="1">
      <alignment horizontal="center" vertical="center" wrapText="1"/>
    </xf>
    <xf numFmtId="0" fontId="4" fillId="18" borderId="26"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18" borderId="27" xfId="0" applyFont="1" applyFill="1" applyBorder="1" applyAlignment="1">
      <alignment horizontal="center" vertical="center" wrapText="1"/>
    </xf>
    <xf numFmtId="0" fontId="9" fillId="15" borderId="4"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0" borderId="8"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12" xfId="0" applyFont="1" applyBorder="1" applyAlignment="1">
      <alignment horizontal="center" vertical="top" wrapText="1"/>
    </xf>
    <xf numFmtId="0" fontId="1" fillId="0" borderId="0" xfId="0" applyFont="1" applyAlignment="1">
      <alignment horizontal="center" vertical="top" wrapText="1"/>
    </xf>
    <xf numFmtId="0" fontId="1" fillId="0" borderId="5" xfId="0" applyFont="1" applyBorder="1" applyAlignment="1">
      <alignment horizontal="center" vertical="top" wrapText="1"/>
    </xf>
    <xf numFmtId="0" fontId="6" fillId="24" borderId="13" xfId="0" applyFont="1" applyFill="1" applyBorder="1" applyAlignment="1">
      <alignment horizontal="center" vertical="center" wrapText="1"/>
    </xf>
    <xf numFmtId="0" fontId="10" fillId="24" borderId="15" xfId="0" applyFont="1" applyFill="1" applyBorder="1" applyAlignment="1">
      <alignment horizontal="center" vertical="center" wrapText="1"/>
    </xf>
    <xf numFmtId="0" fontId="10" fillId="24" borderId="14" xfId="0" applyFont="1" applyFill="1" applyBorder="1" applyAlignment="1">
      <alignment horizontal="center" vertical="center" wrapText="1"/>
    </xf>
    <xf numFmtId="0" fontId="26" fillId="0" borderId="4" xfId="0" applyFont="1" applyBorder="1" applyAlignment="1">
      <alignment horizontal="center" vertical="center" wrapText="1"/>
    </xf>
    <xf numFmtId="0" fontId="1" fillId="0" borderId="4" xfId="0" applyFont="1" applyBorder="1" applyAlignment="1">
      <alignment horizontal="center"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7" fillId="4" borderId="28"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30" xfId="0" applyFont="1" applyFill="1" applyBorder="1" applyAlignment="1">
      <alignment horizontal="center" vertical="center" wrapText="1"/>
    </xf>
    <xf numFmtId="0" fontId="19" fillId="14" borderId="8" xfId="0" applyFont="1" applyFill="1" applyBorder="1" applyAlignment="1">
      <alignment horizontal="center" vertical="center" wrapText="1"/>
    </xf>
    <xf numFmtId="0" fontId="19" fillId="14" borderId="7" xfId="0" applyFont="1" applyFill="1" applyBorder="1" applyAlignment="1">
      <alignment horizontal="center" vertical="center" wrapText="1"/>
    </xf>
    <xf numFmtId="0" fontId="19" fillId="14" borderId="12" xfId="0" applyFont="1" applyFill="1" applyBorder="1" applyAlignment="1">
      <alignment horizontal="center" vertical="center" wrapText="1"/>
    </xf>
    <xf numFmtId="0" fontId="19" fillId="14" borderId="5"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20" fillId="0" borderId="8"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7" fillId="12" borderId="26"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6" fillId="0" borderId="8" xfId="0" applyFont="1" applyBorder="1" applyAlignment="1">
      <alignment horizontal="center" wrapText="1"/>
    </xf>
    <xf numFmtId="0" fontId="16" fillId="0" borderId="7" xfId="0" applyFont="1" applyBorder="1" applyAlignment="1">
      <alignment horizontal="center" wrapText="1"/>
    </xf>
    <xf numFmtId="0" fontId="16" fillId="0" borderId="12" xfId="0" applyFont="1" applyBorder="1" applyAlignment="1">
      <alignment horizontal="center" wrapText="1"/>
    </xf>
    <xf numFmtId="0" fontId="16" fillId="0" borderId="5" xfId="0" applyFont="1" applyBorder="1" applyAlignment="1">
      <alignment horizontal="center" wrapText="1"/>
    </xf>
    <xf numFmtId="0" fontId="4" fillId="19" borderId="26"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4" fillId="19" borderId="27" xfId="0" applyFont="1" applyFill="1" applyBorder="1" applyAlignment="1">
      <alignment horizontal="center" vertical="center" wrapText="1"/>
    </xf>
    <xf numFmtId="0" fontId="7" fillId="19" borderId="26"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7" fillId="19" borderId="2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6" fillId="0" borderId="4" xfId="0" applyFont="1" applyBorder="1" applyAlignment="1">
      <alignment horizontal="center" wrapText="1"/>
    </xf>
    <xf numFmtId="0" fontId="6" fillId="0" borderId="23" xfId="0" applyFont="1" applyBorder="1" applyAlignment="1">
      <alignment horizontal="center" wrapText="1"/>
    </xf>
    <xf numFmtId="0" fontId="19" fillId="0" borderId="4" xfId="0" applyFont="1" applyBorder="1" applyAlignment="1">
      <alignment horizontal="center" vertical="center" wrapText="1"/>
    </xf>
    <xf numFmtId="0" fontId="19" fillId="0" borderId="13" xfId="0" applyFont="1" applyBorder="1" applyAlignment="1">
      <alignment horizontal="center" vertical="center" wrapText="1"/>
    </xf>
    <xf numFmtId="0" fontId="18" fillId="0" borderId="4" xfId="0" applyFont="1" applyBorder="1" applyAlignment="1">
      <alignment horizontal="center" wrapText="1"/>
    </xf>
    <xf numFmtId="0" fontId="15" fillId="0" borderId="5" xfId="0" applyFont="1" applyBorder="1" applyAlignment="1">
      <alignment horizontal="center" vertical="center" wrapText="1"/>
    </xf>
    <xf numFmtId="4" fontId="6" fillId="0" borderId="8" xfId="0" applyNumberFormat="1" applyFont="1" applyBorder="1" applyAlignment="1">
      <alignment horizontal="center" vertical="center" wrapText="1"/>
    </xf>
    <xf numFmtId="0" fontId="6" fillId="24" borderId="15" xfId="0" applyFont="1" applyFill="1" applyBorder="1" applyAlignment="1">
      <alignment horizontal="center" vertical="center" wrapText="1"/>
    </xf>
    <xf numFmtId="0" fontId="1" fillId="24" borderId="8" xfId="0" applyFont="1" applyFill="1" applyBorder="1" applyAlignment="1">
      <alignment horizontal="center" vertical="center" wrapText="1"/>
    </xf>
    <xf numFmtId="0" fontId="1" fillId="24" borderId="6" xfId="0" applyFont="1" applyFill="1" applyBorder="1" applyAlignment="1">
      <alignment horizontal="center" vertical="center" wrapText="1"/>
    </xf>
    <xf numFmtId="0" fontId="1" fillId="24" borderId="7" xfId="0" applyFont="1" applyFill="1" applyBorder="1" applyAlignment="1">
      <alignment horizontal="center" vertical="center" wrapText="1"/>
    </xf>
    <xf numFmtId="0" fontId="1" fillId="24" borderId="12" xfId="0" applyFont="1" applyFill="1" applyBorder="1" applyAlignment="1">
      <alignment horizontal="center" vertical="center" wrapText="1"/>
    </xf>
    <xf numFmtId="0" fontId="1" fillId="24" borderId="0" xfId="0" applyFont="1" applyFill="1" applyAlignment="1">
      <alignment horizontal="center" vertical="center" wrapText="1"/>
    </xf>
    <xf numFmtId="0" fontId="1" fillId="24" borderId="5" xfId="0" applyFont="1" applyFill="1" applyBorder="1" applyAlignment="1">
      <alignment horizontal="center" vertical="center" wrapText="1"/>
    </xf>
    <xf numFmtId="0" fontId="1" fillId="24" borderId="13" xfId="0" applyFont="1" applyFill="1" applyBorder="1" applyAlignment="1">
      <alignment horizontal="center" wrapText="1"/>
    </xf>
    <xf numFmtId="0" fontId="1" fillId="24" borderId="15" xfId="0" applyFont="1" applyFill="1" applyBorder="1" applyAlignment="1">
      <alignment horizontal="center" wrapText="1"/>
    </xf>
    <xf numFmtId="0" fontId="1" fillId="24" borderId="8" xfId="0" applyFont="1" applyFill="1" applyBorder="1" applyAlignment="1">
      <alignment horizontal="center" wrapText="1"/>
    </xf>
    <xf numFmtId="0" fontId="1" fillId="24" borderId="7" xfId="0" applyFont="1" applyFill="1" applyBorder="1" applyAlignment="1">
      <alignment horizontal="center" wrapText="1"/>
    </xf>
    <xf numFmtId="0" fontId="1" fillId="24" borderId="12" xfId="0" applyFont="1" applyFill="1" applyBorder="1" applyAlignment="1">
      <alignment horizontal="center" wrapText="1"/>
    </xf>
    <xf numFmtId="0" fontId="1" fillId="24" borderId="5" xfId="0" applyFont="1" applyFill="1" applyBorder="1" applyAlignment="1">
      <alignment horizontal="center" wrapText="1"/>
    </xf>
    <xf numFmtId="0" fontId="1" fillId="24" borderId="25" xfId="0" applyFont="1" applyFill="1" applyBorder="1" applyAlignment="1">
      <alignment horizontal="center" wrapText="1"/>
    </xf>
    <xf numFmtId="0" fontId="1" fillId="24" borderId="30" xfId="0" applyFont="1" applyFill="1" applyBorder="1" applyAlignment="1">
      <alignment horizontal="center" wrapText="1"/>
    </xf>
    <xf numFmtId="0" fontId="1" fillId="24" borderId="24" xfId="0" applyFont="1" applyFill="1" applyBorder="1" applyAlignment="1">
      <alignment horizontal="center" vertical="center" wrapText="1"/>
    </xf>
    <xf numFmtId="0" fontId="1" fillId="24" borderId="28" xfId="0" applyFont="1" applyFill="1" applyBorder="1" applyAlignment="1">
      <alignment horizontal="center" vertical="center" wrapText="1"/>
    </xf>
    <xf numFmtId="0" fontId="10" fillId="0" borderId="7"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1" fillId="24" borderId="13" xfId="0" applyFont="1" applyFill="1" applyBorder="1" applyAlignment="1">
      <alignment horizontal="center" vertical="center" wrapText="1"/>
    </xf>
    <xf numFmtId="0" fontId="1" fillId="24" borderId="15" xfId="0" applyFont="1" applyFill="1" applyBorder="1" applyAlignment="1">
      <alignment horizontal="center" vertical="center" wrapText="1"/>
    </xf>
    <xf numFmtId="0" fontId="1" fillId="24" borderId="1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4" fillId="20" borderId="26"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4" fillId="20" borderId="27" xfId="0" applyFont="1" applyFill="1" applyBorder="1" applyAlignment="1">
      <alignment horizontal="center" vertical="center" wrapText="1"/>
    </xf>
    <xf numFmtId="4" fontId="1" fillId="0" borderId="4" xfId="0" applyNumberFormat="1" applyFont="1" applyBorder="1" applyAlignment="1">
      <alignment horizontal="center" vertical="center" wrapText="1"/>
    </xf>
    <xf numFmtId="0" fontId="25" fillId="0" borderId="8" xfId="0" applyFont="1" applyBorder="1" applyAlignment="1">
      <alignment wrapText="1"/>
    </xf>
    <xf numFmtId="0" fontId="25" fillId="0" borderId="7" xfId="0" applyFont="1" applyBorder="1" applyAlignment="1">
      <alignment wrapText="1"/>
    </xf>
    <xf numFmtId="0" fontId="25" fillId="0" borderId="12" xfId="0" applyFont="1" applyBorder="1" applyAlignment="1">
      <alignment wrapText="1"/>
    </xf>
    <xf numFmtId="0" fontId="25" fillId="0" borderId="5" xfId="0" applyFont="1" applyBorder="1" applyAlignment="1">
      <alignment wrapText="1"/>
    </xf>
    <xf numFmtId="0" fontId="25" fillId="0" borderId="9" xfId="0" applyFont="1" applyBorder="1" applyAlignment="1">
      <alignment wrapText="1"/>
    </xf>
    <xf numFmtId="0" fontId="25" fillId="0" borderId="11" xfId="0" applyFont="1" applyBorder="1" applyAlignment="1">
      <alignment wrapText="1"/>
    </xf>
    <xf numFmtId="0" fontId="1" fillId="0" borderId="24" xfId="0" applyFont="1" applyBorder="1" applyAlignment="1">
      <alignment horizontal="center" vertical="top" wrapText="1" shrinkToFit="1"/>
    </xf>
    <xf numFmtId="0" fontId="1" fillId="0" borderId="28" xfId="0" applyFont="1" applyBorder="1" applyAlignment="1">
      <alignment horizontal="center" vertical="top" wrapText="1" shrinkToFit="1"/>
    </xf>
    <xf numFmtId="0" fontId="4" fillId="21" borderId="26" xfId="0" applyFont="1" applyFill="1" applyBorder="1" applyAlignment="1">
      <alignment horizontal="center" vertical="center" wrapText="1"/>
    </xf>
    <xf numFmtId="0" fontId="4" fillId="21" borderId="2" xfId="0" applyFont="1" applyFill="1" applyBorder="1" applyAlignment="1">
      <alignment horizontal="center" vertical="center" wrapText="1"/>
    </xf>
    <xf numFmtId="0" fontId="4" fillId="21" borderId="27" xfId="0" applyFont="1" applyFill="1" applyBorder="1" applyAlignment="1">
      <alignment horizontal="center" vertical="center" wrapText="1"/>
    </xf>
    <xf numFmtId="0" fontId="4" fillId="22" borderId="26" xfId="0" applyFont="1" applyFill="1" applyBorder="1" applyAlignment="1">
      <alignment horizontal="center" vertical="center" wrapText="1"/>
    </xf>
    <xf numFmtId="0" fontId="4" fillId="22" borderId="2" xfId="0" applyFont="1" applyFill="1" applyBorder="1" applyAlignment="1">
      <alignment horizontal="center" vertical="center" wrapText="1"/>
    </xf>
    <xf numFmtId="0" fontId="4" fillId="22" borderId="27" xfId="0" applyFont="1" applyFill="1" applyBorder="1" applyAlignment="1">
      <alignment horizontal="center" vertical="center" wrapText="1"/>
    </xf>
    <xf numFmtId="0" fontId="6" fillId="27" borderId="8" xfId="0" applyFont="1" applyFill="1" applyBorder="1" applyAlignment="1">
      <alignment horizontal="center" vertical="center" wrapText="1" shrinkToFit="1"/>
    </xf>
    <xf numFmtId="0" fontId="6" fillId="27" borderId="7" xfId="0" applyFont="1" applyFill="1" applyBorder="1" applyAlignment="1">
      <alignment horizontal="center" vertical="center" wrapText="1" shrinkToFit="1"/>
    </xf>
    <xf numFmtId="0" fontId="6" fillId="27" borderId="12" xfId="0" applyFont="1" applyFill="1" applyBorder="1" applyAlignment="1">
      <alignment horizontal="center" vertical="center" wrapText="1" shrinkToFit="1"/>
    </xf>
    <xf numFmtId="0" fontId="6" fillId="27" borderId="5" xfId="0" applyFont="1" applyFill="1" applyBorder="1" applyAlignment="1">
      <alignment horizontal="center" vertical="center" wrapText="1" shrinkToFit="1"/>
    </xf>
    <xf numFmtId="0" fontId="6" fillId="27" borderId="9" xfId="0" applyFont="1" applyFill="1" applyBorder="1" applyAlignment="1">
      <alignment horizontal="center" vertical="center" wrapText="1" shrinkToFit="1"/>
    </xf>
    <xf numFmtId="0" fontId="6" fillId="27" borderId="11" xfId="0" applyFont="1" applyFill="1" applyBorder="1" applyAlignment="1">
      <alignment horizontal="center" vertical="center" wrapText="1" shrinkToFit="1"/>
    </xf>
    <xf numFmtId="0" fontId="4" fillId="23" borderId="26" xfId="0" applyFont="1" applyFill="1" applyBorder="1" applyAlignment="1">
      <alignment horizontal="center" vertical="center" wrapText="1"/>
    </xf>
    <xf numFmtId="0" fontId="4" fillId="23" borderId="2" xfId="0" applyFont="1" applyFill="1" applyBorder="1" applyAlignment="1">
      <alignment horizontal="center" vertical="center" wrapText="1"/>
    </xf>
    <xf numFmtId="0" fontId="4" fillId="23" borderId="27" xfId="0" applyFont="1" applyFill="1" applyBorder="1" applyAlignment="1">
      <alignment horizontal="center" vertical="center" wrapText="1"/>
    </xf>
    <xf numFmtId="0" fontId="1" fillId="0" borderId="33" xfId="0" applyFont="1" applyBorder="1" applyAlignment="1">
      <alignment horizontal="center" vertical="center" wrapText="1" shrinkToFit="1"/>
    </xf>
    <xf numFmtId="0" fontId="1" fillId="0" borderId="34" xfId="0" applyFont="1" applyBorder="1" applyAlignment="1">
      <alignment horizontal="center" vertical="center" wrapText="1" shrinkToFit="1"/>
    </xf>
    <xf numFmtId="0" fontId="22" fillId="0" borderId="8" xfId="0" applyFont="1" applyBorder="1" applyAlignment="1">
      <alignment horizontal="center" vertical="center" wrapText="1" shrinkToFit="1"/>
    </xf>
    <xf numFmtId="0" fontId="22" fillId="0" borderId="7" xfId="0" applyFont="1" applyBorder="1" applyAlignment="1">
      <alignment horizontal="center" vertical="center" wrapText="1" shrinkToFit="1"/>
    </xf>
    <xf numFmtId="0" fontId="22" fillId="0" borderId="12"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6" fillId="5" borderId="6"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9"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0" fillId="5" borderId="12" xfId="0" applyFont="1" applyFill="1" applyBorder="1" applyAlignment="1">
      <alignment horizontal="left" wrapText="1"/>
    </xf>
    <xf numFmtId="0" fontId="1" fillId="5" borderId="12" xfId="0" applyFont="1" applyFill="1" applyBorder="1" applyAlignment="1">
      <alignment horizontal="left" wrapText="1"/>
    </xf>
    <xf numFmtId="0" fontId="1" fillId="0" borderId="35" xfId="0" applyFont="1" applyBorder="1" applyAlignment="1">
      <alignment horizontal="center" vertical="center" wrapText="1" shrinkToFit="1"/>
    </xf>
    <xf numFmtId="0" fontId="1" fillId="0" borderId="36" xfId="0" applyFont="1" applyBorder="1" applyAlignment="1">
      <alignment horizontal="center" vertical="center" wrapText="1" shrinkToFit="1"/>
    </xf>
    <xf numFmtId="0" fontId="6" fillId="0" borderId="37" xfId="0" applyFont="1" applyBorder="1" applyAlignment="1">
      <alignment horizontal="center" vertical="center" wrapText="1" shrinkToFit="1"/>
    </xf>
    <xf numFmtId="0" fontId="6" fillId="0" borderId="34" xfId="0" applyFont="1" applyBorder="1" applyAlignment="1">
      <alignment horizontal="center" vertical="center" wrapText="1" shrinkToFit="1"/>
    </xf>
    <xf numFmtId="0" fontId="6" fillId="0" borderId="35" xfId="0" applyFont="1" applyBorder="1" applyAlignment="1">
      <alignment horizontal="center" vertical="center" wrapText="1" shrinkToFit="1"/>
    </xf>
    <xf numFmtId="0" fontId="6" fillId="0" borderId="36" xfId="0" applyFont="1" applyBorder="1" applyAlignment="1">
      <alignment horizontal="center" vertical="center" wrapText="1" shrinkToFit="1"/>
    </xf>
    <xf numFmtId="0" fontId="6" fillId="14" borderId="6" xfId="0" applyFont="1" applyFill="1" applyBorder="1" applyAlignment="1">
      <alignment horizontal="center" vertical="center" wrapText="1" shrinkToFit="1"/>
    </xf>
    <xf numFmtId="0" fontId="6" fillId="14" borderId="0" xfId="0" applyFont="1" applyFill="1" applyAlignment="1">
      <alignment horizontal="center" vertical="center" wrapText="1" shrinkToFit="1"/>
    </xf>
    <xf numFmtId="0" fontId="6" fillId="14" borderId="34" xfId="0" applyFont="1" applyFill="1" applyBorder="1" applyAlignment="1">
      <alignment horizontal="center" vertical="center" wrapText="1" shrinkToFit="1"/>
    </xf>
    <xf numFmtId="0" fontId="2" fillId="0" borderId="37" xfId="0" applyFont="1" applyBorder="1" applyAlignment="1">
      <alignment horizontal="center" vertical="center" wrapText="1" shrinkToFi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shrinkToFit="1"/>
    </xf>
    <xf numFmtId="0" fontId="2" fillId="0" borderId="38" xfId="0" applyFont="1" applyBorder="1" applyAlignment="1">
      <alignment horizontal="center" vertical="center" wrapText="1" shrinkToFit="1"/>
    </xf>
    <xf numFmtId="0" fontId="4" fillId="18" borderId="1" xfId="0" applyFont="1" applyFill="1" applyBorder="1" applyAlignment="1">
      <alignment horizontal="center" vertical="center" wrapText="1"/>
    </xf>
    <xf numFmtId="0" fontId="4" fillId="18" borderId="3" xfId="0" applyFont="1" applyFill="1" applyBorder="1" applyAlignment="1">
      <alignment horizontal="center" vertical="center" wrapText="1"/>
    </xf>
    <xf numFmtId="0" fontId="4" fillId="19" borderId="1"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2" fillId="3" borderId="8" xfId="0" applyFont="1" applyFill="1" applyBorder="1" applyAlignment="1">
      <alignment horizontal="center" vertical="center" wrapText="1" shrinkToFit="1"/>
    </xf>
    <xf numFmtId="0" fontId="2" fillId="3" borderId="7" xfId="0" applyFont="1" applyFill="1" applyBorder="1" applyAlignment="1">
      <alignment horizontal="center" vertical="center" wrapText="1" shrinkToFit="1"/>
    </xf>
    <xf numFmtId="0" fontId="2" fillId="3" borderId="9" xfId="0" applyFont="1" applyFill="1" applyBorder="1" applyAlignment="1">
      <alignment horizontal="center" vertical="center" wrapText="1" shrinkToFit="1"/>
    </xf>
    <xf numFmtId="0" fontId="2" fillId="3" borderId="11" xfId="0" applyFont="1" applyFill="1" applyBorder="1" applyAlignment="1">
      <alignment horizontal="center" vertical="center" wrapText="1" shrinkToFit="1"/>
    </xf>
    <xf numFmtId="0" fontId="4" fillId="6" borderId="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7" fillId="17" borderId="1"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6" fillId="0" borderId="8" xfId="0" applyFont="1" applyBorder="1" applyAlignment="1">
      <alignment horizontal="center" vertical="top" wrapText="1"/>
    </xf>
    <xf numFmtId="0" fontId="6" fillId="0" borderId="12" xfId="0" applyFont="1" applyBorder="1" applyAlignment="1">
      <alignment horizontal="center" vertical="top" wrapText="1"/>
    </xf>
    <xf numFmtId="0" fontId="2" fillId="3" borderId="4" xfId="0" applyFont="1" applyFill="1" applyBorder="1" applyAlignment="1">
      <alignment horizontal="center" vertical="center" wrapText="1" shrinkToFi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1" fillId="0" borderId="12"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6" fillId="0" borderId="13"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0" fontId="7" fillId="4" borderId="12" xfId="0" applyFont="1" applyFill="1" applyBorder="1" applyAlignment="1">
      <alignment horizontal="center" vertical="center" wrapText="1"/>
    </xf>
    <xf numFmtId="0" fontId="7" fillId="4" borderId="5" xfId="0" applyFont="1" applyFill="1" applyBorder="1" applyAlignment="1">
      <alignment horizontal="center" vertical="center" wrapText="1"/>
    </xf>
    <xf numFmtId="1" fontId="9" fillId="0" borderId="8" xfId="0" applyNumberFormat="1" applyFont="1" applyBorder="1" applyAlignment="1">
      <alignment horizontal="center" vertical="center" wrapText="1"/>
    </xf>
    <xf numFmtId="1" fontId="9" fillId="0" borderId="7" xfId="0" applyNumberFormat="1" applyFont="1" applyBorder="1" applyAlignment="1">
      <alignment horizontal="center" vertical="center" wrapText="1"/>
    </xf>
    <xf numFmtId="1" fontId="9" fillId="0" borderId="12"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9" fontId="6" fillId="0" borderId="13" xfId="0" applyNumberFormat="1" applyFont="1" applyBorder="1" applyAlignment="1">
      <alignment horizontal="center" vertical="center" wrapText="1"/>
    </xf>
    <xf numFmtId="9" fontId="6" fillId="0" borderId="15"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4"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9" borderId="9" xfId="0" applyFont="1" applyFill="1" applyBorder="1" applyAlignment="1">
      <alignment horizontal="center" vertical="center" wrapText="1"/>
    </xf>
    <xf numFmtId="0" fontId="4" fillId="19" borderId="10"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20" borderId="1" xfId="0" applyFont="1" applyFill="1" applyBorder="1" applyAlignment="1">
      <alignment horizontal="center" vertical="center" wrapText="1"/>
    </xf>
    <xf numFmtId="0" fontId="4" fillId="20" borderId="3"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21" borderId="3" xfId="0" applyFont="1" applyFill="1" applyBorder="1" applyAlignment="1">
      <alignment horizontal="center" vertical="center" wrapText="1"/>
    </xf>
    <xf numFmtId="0" fontId="4" fillId="22" borderId="1" xfId="0" applyFont="1" applyFill="1" applyBorder="1" applyAlignment="1">
      <alignment horizontal="center" vertical="center" wrapText="1"/>
    </xf>
    <xf numFmtId="0" fontId="4" fillId="22" borderId="3"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4" fillId="23" borderId="3" xfId="0" applyFont="1" applyFill="1" applyBorder="1" applyAlignment="1">
      <alignment horizontal="center" vertical="center" wrapText="1"/>
    </xf>
    <xf numFmtId="0" fontId="11" fillId="0" borderId="8" xfId="0" applyFont="1" applyBorder="1" applyAlignment="1">
      <alignment horizontal="center" vertical="center" wrapText="1"/>
    </xf>
    <xf numFmtId="0" fontId="0" fillId="26" borderId="0" xfId="0" applyFill="1" applyAlignment="1"/>
    <xf numFmtId="0" fontId="0" fillId="0" borderId="0" xfId="0" applyAlignment="1"/>
  </cellXfs>
  <cellStyles count="2">
    <cellStyle name="Normal" xfId="0" builtinId="0"/>
    <cellStyle name="Porcentaje" xfId="1" builtinId="5"/>
  </cellStyles>
  <dxfs count="7140">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
      <fill>
        <patternFill>
          <bgColor theme="5" tint="0.39994506668294322"/>
        </patternFill>
      </fill>
    </dxf>
    <dxf>
      <fill>
        <patternFill>
          <bgColor theme="9" tint="0.59996337778862885"/>
        </patternFill>
      </fill>
    </dxf>
    <dxf>
      <fill>
        <patternFill>
          <bgColor theme="8" tint="0.79998168889431442"/>
        </patternFill>
      </fill>
    </dxf>
  </dxfs>
  <tableStyles count="0" defaultTableStyle="TableStyleMedium2" defaultPivotStyle="PivotStyleLight16"/>
  <colors>
    <mruColors>
      <color rgb="FF6FD5F9"/>
      <color rgb="FFF0AFFB"/>
      <color rgb="FFECEF6D"/>
      <color rgb="FF99FF66"/>
      <color rgb="FFF5750B"/>
      <color rgb="FF66FF99"/>
      <color rgb="FFFFFFFF"/>
      <color rgb="FF66FF66"/>
      <color rgb="FF00FFFF"/>
      <color rgb="FF4BD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4.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5.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6.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7.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8.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9.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51.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2.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3.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Obj.Op3</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'2021'!$Y$18</c:f>
              <c:strCache>
                <c:ptCount val="1"/>
                <c:pt idx="0">
                  <c:v>Obj. Op 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E73-4567-97CE-D94E9CDB5B35}"/>
              </c:ext>
            </c:extLst>
          </c:dPt>
          <c:dPt>
            <c:idx val="1"/>
            <c:bubble3D val="0"/>
            <c:spPr>
              <a:solidFill>
                <a:srgbClr val="7030A0"/>
              </a:solidFill>
              <a:ln w="19050">
                <a:noFill/>
              </a:ln>
              <a:effectLst/>
            </c:spPr>
            <c:extLst>
              <c:ext xmlns:c16="http://schemas.microsoft.com/office/drawing/2014/chart" uri="{C3380CC4-5D6E-409C-BE32-E72D297353CC}">
                <c16:uniqueId val="{00000003-DE73-4567-97CE-D94E9CDB5B35}"/>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DE73-4567-97CE-D94E9CDB5B35}"/>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DE73-4567-97CE-D94E9CDB5B3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8C1-4B2A-9905-43463168B75D}"/>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73-4567-97CE-D94E9CDB5B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'2021'!$Z$18:$AD$18</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DE73-4567-97CE-D94E9CDB5B3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SEGURETAT DE LES PERSONES</a:t>
            </a:r>
            <a:endParaRPr lang="ca-ES" sz="1000" b="1" u="sng" baseline="0"/>
          </a:p>
          <a:p>
            <a:pPr>
              <a:defRPr/>
            </a:pPr>
            <a:r>
              <a:rPr lang="ca-ES" sz="800" b="0" u="none"/>
              <a:t>Grau d'assoliment Obj.Op1</a:t>
            </a:r>
          </a:p>
        </c:rich>
      </c:tx>
      <c:layout>
        <c:manualLayout>
          <c:xMode val="edge"/>
          <c:yMode val="edge"/>
          <c:x val="0.27150514839491219"/>
          <c:y val="0.1123354920396283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2EB-43CF-AAAA-4763DCF1A166}"/>
              </c:ext>
            </c:extLst>
          </c:dPt>
          <c:dPt>
            <c:idx val="1"/>
            <c:bubble3D val="0"/>
            <c:spPr>
              <a:solidFill>
                <a:srgbClr val="7030A0"/>
              </a:solidFill>
              <a:ln w="19050">
                <a:noFill/>
              </a:ln>
              <a:effectLst/>
            </c:spPr>
            <c:extLst>
              <c:ext xmlns:c16="http://schemas.microsoft.com/office/drawing/2014/chart" uri="{C3380CC4-5D6E-409C-BE32-E72D297353CC}">
                <c16:uniqueId val="{00000003-42EB-43CF-AAAA-4763DCF1A1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2EB-43CF-AAAA-4763DCF1A166}"/>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2EB-43CF-AAAA-4763DCF1A166}"/>
              </c:ext>
            </c:extLst>
          </c:dPt>
          <c:dLbls>
            <c:dLbl>
              <c:idx val="1"/>
              <c:delete val="1"/>
              <c:extLst>
                <c:ext xmlns:c15="http://schemas.microsoft.com/office/drawing/2012/chart" uri="{CE6537A1-D6FC-4f65-9D91-7224C49458BB}"/>
                <c:ext xmlns:c16="http://schemas.microsoft.com/office/drawing/2014/chart" uri="{C3380CC4-5D6E-409C-BE32-E72D297353CC}">
                  <c16:uniqueId val="{00000003-42EB-43CF-AAAA-4763DCF1A166}"/>
                </c:ext>
              </c:extLst>
            </c:dLbl>
            <c:dLbl>
              <c:idx val="3"/>
              <c:delete val="1"/>
              <c:extLst>
                <c:ext xmlns:c15="http://schemas.microsoft.com/office/drawing/2012/chart" uri="{CE6537A1-D6FC-4f65-9D91-7224C49458BB}"/>
                <c:ext xmlns:c16="http://schemas.microsoft.com/office/drawing/2014/chart" uri="{C3380CC4-5D6E-409C-BE32-E72D297353CC}">
                  <c16:uniqueId val="{00000007-42EB-43CF-AAAA-4763DCF1A1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'[1]2020'!$Y$619:$AB$619</c:f>
              <c:strCache>
                <c:ptCount val="4"/>
                <c:pt idx="0">
                  <c:v>No assolit</c:v>
                </c:pt>
                <c:pt idx="1">
                  <c:v>Parcialm.ass.</c:v>
                </c:pt>
                <c:pt idx="2">
                  <c:v>Assolit</c:v>
                </c:pt>
                <c:pt idx="3">
                  <c:v>COVID</c:v>
                </c:pt>
              </c:strCache>
            </c:strRef>
          </c:cat>
          <c:val>
            <c:numRef>
              <c:f>'[1]2020'!$Y$620:$AB$620</c:f>
              <c:numCache>
                <c:formatCode>General</c:formatCode>
                <c:ptCount val="4"/>
                <c:pt idx="0">
                  <c:v>0.33333333333333331</c:v>
                </c:pt>
                <c:pt idx="1">
                  <c:v>0</c:v>
                </c:pt>
                <c:pt idx="2">
                  <c:v>0.66666666666666663</c:v>
                </c:pt>
                <c:pt idx="3">
                  <c:v>0</c:v>
                </c:pt>
              </c:numCache>
            </c:numRef>
          </c:val>
          <c:extLst>
            <c:ext xmlns:c16="http://schemas.microsoft.com/office/drawing/2014/chart" uri="{C3380CC4-5D6E-409C-BE32-E72D297353CC}">
              <c16:uniqueId val="{00000008-42EB-43CF-AAAA-4763DCF1A16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Obj.Op1</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'2021'!$Y$16</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2BF-42EE-BE9F-A1EC2B6D3938}"/>
              </c:ext>
            </c:extLst>
          </c:dPt>
          <c:dPt>
            <c:idx val="1"/>
            <c:bubble3D val="0"/>
            <c:spPr>
              <a:solidFill>
                <a:srgbClr val="7030A0"/>
              </a:solidFill>
              <a:ln w="19050">
                <a:noFill/>
              </a:ln>
              <a:effectLst/>
            </c:spPr>
            <c:extLst>
              <c:ext xmlns:c16="http://schemas.microsoft.com/office/drawing/2014/chart" uri="{C3380CC4-5D6E-409C-BE32-E72D297353CC}">
                <c16:uniqueId val="{00000003-32BF-42EE-BE9F-A1EC2B6D3938}"/>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32BF-42EE-BE9F-A1EC2B6D3938}"/>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32BF-42EE-BE9F-A1EC2B6D393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0AF-49D2-8566-C22B2F915842}"/>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BF-42EE-BE9F-A1EC2B6D39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'2021'!$Z$16:$AD$16</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32BF-42EE-BE9F-A1EC2B6D393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Obj.Op42</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'2021'!$Y$17</c:f>
              <c:strCache>
                <c:ptCount val="1"/>
                <c:pt idx="0">
                  <c:v>Obj. Op 2</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DA57-40BB-9ED8-F236BAF30987}"/>
              </c:ext>
            </c:extLst>
          </c:dPt>
          <c:dPt>
            <c:idx val="1"/>
            <c:bubble3D val="0"/>
            <c:spPr>
              <a:solidFill>
                <a:srgbClr val="7030A0"/>
              </a:solidFill>
              <a:ln w="19050">
                <a:noFill/>
              </a:ln>
              <a:effectLst/>
            </c:spPr>
            <c:extLst>
              <c:ext xmlns:c16="http://schemas.microsoft.com/office/drawing/2014/chart" uri="{C3380CC4-5D6E-409C-BE32-E72D297353CC}">
                <c16:uniqueId val="{00000003-DA57-40BB-9ED8-F236BAF3098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DA57-40BB-9ED8-F236BAF30987}"/>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DA57-40BB-9ED8-F236BAF3098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346-4232-B08D-867849409924}"/>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57-40BB-9ED8-F236BAF30987}"/>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57-40BB-9ED8-F236BAF30987}"/>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57-40BB-9ED8-F236BAF309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'2021'!$Z$17:$AD$17</c:f>
              <c:numCache>
                <c:formatCode>0%</c:formatCode>
                <c:ptCount val="5"/>
                <c:pt idx="0">
                  <c:v>0.5</c:v>
                </c:pt>
                <c:pt idx="1">
                  <c:v>0</c:v>
                </c:pt>
                <c:pt idx="2">
                  <c:v>0.5</c:v>
                </c:pt>
                <c:pt idx="3">
                  <c:v>0</c:v>
                </c:pt>
                <c:pt idx="4">
                  <c:v>0</c:v>
                </c:pt>
              </c:numCache>
            </c:numRef>
          </c:val>
          <c:extLst>
            <c:ext xmlns:c16="http://schemas.microsoft.com/office/drawing/2014/chart" uri="{C3380CC4-5D6E-409C-BE32-E72D297353CC}">
              <c16:uniqueId val="{00000008-DA57-40BB-9ED8-F236BAF3098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Obj.Op5</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c:f>
              <c:strCache>
                <c:ptCount val="1"/>
                <c:pt idx="0">
                  <c:v>Obj. Op 5</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C4-48FD-9343-7C883A57FC1E}"/>
              </c:ext>
            </c:extLst>
          </c:dPt>
          <c:dPt>
            <c:idx val="1"/>
            <c:bubble3D val="0"/>
            <c:spPr>
              <a:solidFill>
                <a:srgbClr val="7030A0"/>
              </a:solidFill>
              <a:ln w="19050">
                <a:noFill/>
              </a:ln>
              <a:effectLst/>
            </c:spPr>
            <c:extLst>
              <c:ext xmlns:c16="http://schemas.microsoft.com/office/drawing/2014/chart" uri="{C3380CC4-5D6E-409C-BE32-E72D297353CC}">
                <c16:uniqueId val="{00000003-27C4-48FD-9343-7C883A57FC1E}"/>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27C4-48FD-9343-7C883A57FC1E}"/>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27C4-48FD-9343-7C883A57FC1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C4-48FD-9343-7C883A57FC1E}"/>
              </c:ext>
            </c:extLst>
          </c:dPt>
          <c:dLbls>
            <c:dLbl>
              <c:idx val="0"/>
              <c:delete val="1"/>
              <c:extLst>
                <c:ext xmlns:c15="http://schemas.microsoft.com/office/drawing/2012/chart" uri="{CE6537A1-D6FC-4f65-9D91-7224C49458BB}"/>
                <c:ext xmlns:c16="http://schemas.microsoft.com/office/drawing/2014/chart" uri="{C3380CC4-5D6E-409C-BE32-E72D297353CC}">
                  <c16:uniqueId val="{00000001-27C4-48FD-9343-7C883A57FC1E}"/>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27C4-48FD-9343-7C883A57FC1E}"/>
                </c:ext>
              </c:extLst>
            </c:dLbl>
            <c:dLbl>
              <c:idx val="2"/>
              <c:delete val="1"/>
              <c:extLst>
                <c:ext xmlns:c15="http://schemas.microsoft.com/office/drawing/2012/chart" uri="{CE6537A1-D6FC-4f65-9D91-7224C49458BB}"/>
                <c:ext xmlns:c16="http://schemas.microsoft.com/office/drawing/2014/chart" uri="{C3380CC4-5D6E-409C-BE32-E72D297353CC}">
                  <c16:uniqueId val="{00000005-27C4-48FD-9343-7C883A57FC1E}"/>
                </c:ext>
              </c:extLst>
            </c:dLbl>
            <c:dLbl>
              <c:idx val="3"/>
              <c:delete val="1"/>
              <c:extLst>
                <c:ext xmlns:c15="http://schemas.microsoft.com/office/drawing/2012/chart" uri="{CE6537A1-D6FC-4f65-9D91-7224C49458BB}"/>
                <c:ext xmlns:c16="http://schemas.microsoft.com/office/drawing/2014/chart" uri="{C3380CC4-5D6E-409C-BE32-E72D297353CC}">
                  <c16:uniqueId val="{00000007-27C4-48FD-9343-7C883A57FC1E}"/>
                </c:ext>
              </c:extLst>
            </c:dLbl>
            <c:dLbl>
              <c:idx val="4"/>
              <c:delete val="1"/>
              <c:extLst>
                <c:ext xmlns:c15="http://schemas.microsoft.com/office/drawing/2012/chart" uri="{CE6537A1-D6FC-4f65-9D91-7224C49458BB}"/>
                <c:ext xmlns:c16="http://schemas.microsoft.com/office/drawing/2014/chart" uri="{C3380CC4-5D6E-409C-BE32-E72D297353CC}">
                  <c16:uniqueId val="{00000009-27C4-48FD-9343-7C883A57FC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'2021'!$Z$20:$AD$20</c:f>
              <c:numCache>
                <c:formatCode>0%</c:formatCode>
                <c:ptCount val="5"/>
                <c:pt idx="0">
                  <c:v>0</c:v>
                </c:pt>
                <c:pt idx="1">
                  <c:v>1</c:v>
                </c:pt>
                <c:pt idx="2">
                  <c:v>0</c:v>
                </c:pt>
                <c:pt idx="3">
                  <c:v>0</c:v>
                </c:pt>
                <c:pt idx="4">
                  <c:v>0</c:v>
                </c:pt>
              </c:numCache>
            </c:numRef>
          </c:val>
          <c:extLst>
            <c:ext xmlns:c16="http://schemas.microsoft.com/office/drawing/2014/chart" uri="{C3380CC4-5D6E-409C-BE32-E72D297353CC}">
              <c16:uniqueId val="{0000000A-27C4-48FD-9343-7C883A57FC1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Obj.Op6</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'2021'!$Y$21</c:f>
              <c:strCache>
                <c:ptCount val="1"/>
                <c:pt idx="0">
                  <c:v>Obj. Op 6</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A2A-45F9-A546-642EE44A71C7}"/>
              </c:ext>
            </c:extLst>
          </c:dPt>
          <c:dPt>
            <c:idx val="1"/>
            <c:bubble3D val="0"/>
            <c:spPr>
              <a:solidFill>
                <a:srgbClr val="7030A0"/>
              </a:solidFill>
              <a:ln w="19050">
                <a:noFill/>
              </a:ln>
              <a:effectLst/>
            </c:spPr>
            <c:extLst>
              <c:ext xmlns:c16="http://schemas.microsoft.com/office/drawing/2014/chart" uri="{C3380CC4-5D6E-409C-BE32-E72D297353CC}">
                <c16:uniqueId val="{00000003-1A2A-45F9-A546-642EE44A71C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A2A-45F9-A546-642EE44A71C7}"/>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1A2A-45F9-A546-642EE44A71C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A2A-45F9-A546-642EE44A71C7}"/>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2A-45F9-A546-642EE44A71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'2021'!$Z$21:$AD$21</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1A2A-45F9-A546-642EE44A71C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Obj.Op7</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'2021'!$Y$22</c:f>
              <c:strCache>
                <c:ptCount val="1"/>
                <c:pt idx="0">
                  <c:v>Obj. Op 7</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BA0-40C1-B64A-6C8B91BEAB21}"/>
              </c:ext>
            </c:extLst>
          </c:dPt>
          <c:dPt>
            <c:idx val="1"/>
            <c:bubble3D val="0"/>
            <c:spPr>
              <a:solidFill>
                <a:srgbClr val="7030A0"/>
              </a:solidFill>
              <a:ln w="19050">
                <a:noFill/>
              </a:ln>
              <a:effectLst/>
            </c:spPr>
            <c:extLst>
              <c:ext xmlns:c16="http://schemas.microsoft.com/office/drawing/2014/chart" uri="{C3380CC4-5D6E-409C-BE32-E72D297353CC}">
                <c16:uniqueId val="{00000003-4BA0-40C1-B64A-6C8B91BEAB2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BA0-40C1-B64A-6C8B91BEAB2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BA0-40C1-B64A-6C8B91BEAB2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BA0-40C1-B64A-6C8B91BEAB21}"/>
              </c:ext>
            </c:extLst>
          </c:dPt>
          <c:dLbls>
            <c:dLbl>
              <c:idx val="0"/>
              <c:delete val="1"/>
              <c:extLst>
                <c:ext xmlns:c15="http://schemas.microsoft.com/office/drawing/2012/chart" uri="{CE6537A1-D6FC-4f65-9D91-7224C49458BB}"/>
                <c:ext xmlns:c16="http://schemas.microsoft.com/office/drawing/2014/chart" uri="{C3380CC4-5D6E-409C-BE32-E72D297353CC}">
                  <c16:uniqueId val="{00000001-4BA0-40C1-B64A-6C8B91BEAB21}"/>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4BA0-40C1-B64A-6C8B91BEAB21}"/>
                </c:ext>
              </c:extLst>
            </c:dLbl>
            <c:dLbl>
              <c:idx val="3"/>
              <c:delete val="1"/>
              <c:extLst>
                <c:ext xmlns:c15="http://schemas.microsoft.com/office/drawing/2012/chart" uri="{CE6537A1-D6FC-4f65-9D91-7224C49458BB}"/>
                <c:ext xmlns:c16="http://schemas.microsoft.com/office/drawing/2014/chart" uri="{C3380CC4-5D6E-409C-BE32-E72D297353CC}">
                  <c16:uniqueId val="{00000007-4BA0-40C1-B64A-6C8B91BEAB21}"/>
                </c:ext>
              </c:extLst>
            </c:dLbl>
            <c:dLbl>
              <c:idx val="4"/>
              <c:delete val="1"/>
              <c:extLst>
                <c:ext xmlns:c15="http://schemas.microsoft.com/office/drawing/2012/chart" uri="{CE6537A1-D6FC-4f65-9D91-7224C49458BB}"/>
                <c:ext xmlns:c16="http://schemas.microsoft.com/office/drawing/2014/chart" uri="{C3380CC4-5D6E-409C-BE32-E72D297353CC}">
                  <c16:uniqueId val="{00000009-4BA0-40C1-B64A-6C8B91BEAB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'2021'!$Z$22:$AD$22</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4BA0-40C1-B64A-6C8B91BEAB21}"/>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Obj.Op8</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'2021'!$Y$23</c:f>
              <c:strCache>
                <c:ptCount val="1"/>
                <c:pt idx="0">
                  <c:v>Obj. Op 8</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8DF-4414-859B-1994E4423E8F}"/>
              </c:ext>
            </c:extLst>
          </c:dPt>
          <c:dPt>
            <c:idx val="1"/>
            <c:bubble3D val="0"/>
            <c:spPr>
              <a:solidFill>
                <a:srgbClr val="7030A0"/>
              </a:solidFill>
              <a:ln w="19050">
                <a:noFill/>
              </a:ln>
              <a:effectLst/>
            </c:spPr>
            <c:extLst>
              <c:ext xmlns:c16="http://schemas.microsoft.com/office/drawing/2014/chart" uri="{C3380CC4-5D6E-409C-BE32-E72D297353CC}">
                <c16:uniqueId val="{00000003-98DF-4414-859B-1994E4423E8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98DF-4414-859B-1994E4423E8F}"/>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98DF-4414-859B-1994E4423E8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8DF-4414-859B-1994E4423E8F}"/>
              </c:ext>
            </c:extLst>
          </c:dPt>
          <c:dLbls>
            <c:dLbl>
              <c:idx val="0"/>
              <c:delete val="1"/>
              <c:extLst>
                <c:ext xmlns:c15="http://schemas.microsoft.com/office/drawing/2012/chart" uri="{CE6537A1-D6FC-4f65-9D91-7224C49458BB}"/>
                <c:ext xmlns:c16="http://schemas.microsoft.com/office/drawing/2014/chart" uri="{C3380CC4-5D6E-409C-BE32-E72D297353CC}">
                  <c16:uniqueId val="{00000001-98DF-4414-859B-1994E4423E8F}"/>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98DF-4414-859B-1994E4423E8F}"/>
                </c:ext>
              </c:extLst>
            </c:dLbl>
            <c:dLbl>
              <c:idx val="3"/>
              <c:delete val="1"/>
              <c:extLst>
                <c:ext xmlns:c15="http://schemas.microsoft.com/office/drawing/2012/chart" uri="{CE6537A1-D6FC-4f65-9D91-7224C49458BB}"/>
                <c:ext xmlns:c16="http://schemas.microsoft.com/office/drawing/2014/chart" uri="{C3380CC4-5D6E-409C-BE32-E72D297353CC}">
                  <c16:uniqueId val="{00000007-98DF-4414-859B-1994E4423E8F}"/>
                </c:ext>
              </c:extLst>
            </c:dLbl>
            <c:dLbl>
              <c:idx val="4"/>
              <c:delete val="1"/>
              <c:extLst>
                <c:ext xmlns:c15="http://schemas.microsoft.com/office/drawing/2012/chart" uri="{CE6537A1-D6FC-4f65-9D91-7224C49458BB}"/>
                <c:ext xmlns:c16="http://schemas.microsoft.com/office/drawing/2014/chart" uri="{C3380CC4-5D6E-409C-BE32-E72D297353CC}">
                  <c16:uniqueId val="{00000009-98DF-4414-859B-1994E4423E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'2021'!$Z$23:$AD$23</c:f>
              <c:numCache>
                <c:formatCode>0%</c:formatCode>
                <c:ptCount val="5"/>
                <c:pt idx="0">
                  <c:v>0</c:v>
                </c:pt>
                <c:pt idx="1">
                  <c:v>0.33333333333333331</c:v>
                </c:pt>
                <c:pt idx="2">
                  <c:v>0.66666666666666663</c:v>
                </c:pt>
                <c:pt idx="3">
                  <c:v>0</c:v>
                </c:pt>
                <c:pt idx="4">
                  <c:v>0</c:v>
                </c:pt>
              </c:numCache>
            </c:numRef>
          </c:val>
          <c:extLst>
            <c:ext xmlns:c16="http://schemas.microsoft.com/office/drawing/2014/chart" uri="{C3380CC4-5D6E-409C-BE32-E72D297353CC}">
              <c16:uniqueId val="{0000000A-98DF-4414-859B-1994E4423E8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MEDIAMBIENTALS</a:t>
            </a:r>
          </a:p>
          <a:p>
            <a:pPr>
              <a:defRPr/>
            </a:pPr>
            <a:r>
              <a:rPr lang="ca-ES" sz="800" b="0" u="none"/>
              <a:t>Grau d'assoliment Obj.Op4</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'2021'!$Y$84</c:f>
              <c:strCache>
                <c:ptCount val="1"/>
                <c:pt idx="0">
                  <c:v>Obj. Op 4</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136B-4285-A64B-BCE4694CCA4D}"/>
              </c:ext>
            </c:extLst>
          </c:dPt>
          <c:dPt>
            <c:idx val="1"/>
            <c:bubble3D val="0"/>
            <c:spPr>
              <a:solidFill>
                <a:srgbClr val="7030A0"/>
              </a:solidFill>
              <a:ln w="19050">
                <a:noFill/>
              </a:ln>
              <a:effectLst/>
            </c:spPr>
            <c:extLst>
              <c:ext xmlns:c16="http://schemas.microsoft.com/office/drawing/2014/chart" uri="{C3380CC4-5D6E-409C-BE32-E72D297353CC}">
                <c16:uniqueId val="{00000003-136B-4285-A64B-BCE4694CCA4D}"/>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36B-4285-A64B-BCE4694CCA4D}"/>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136B-4285-A64B-BCE4694CCA4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36B-4285-A64B-BCE4694CCA4D}"/>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6B-4285-A64B-BCE4694CCA4D}"/>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6B-4285-A64B-BCE4694CCA4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6B-4285-A64B-BCE4694CCA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'2021'!$Z$80:$AD$80</c:f>
              <c:strCache>
                <c:ptCount val="5"/>
                <c:pt idx="0">
                  <c:v>No assolit</c:v>
                </c:pt>
                <c:pt idx="1">
                  <c:v>Parcialm.ass.</c:v>
                </c:pt>
                <c:pt idx="2">
                  <c:v>Assolit</c:v>
                </c:pt>
                <c:pt idx="3">
                  <c:v>COVID</c:v>
                </c:pt>
                <c:pt idx="4">
                  <c:v>No avaluable</c:v>
                </c:pt>
              </c:strCache>
            </c:strRef>
          </c:cat>
          <c:val>
            <c:numRef>
              <c:f>'2021'!$Z$84:$AD$84</c:f>
              <c:numCache>
                <c:formatCode>0%</c:formatCode>
                <c:ptCount val="5"/>
                <c:pt idx="0">
                  <c:v>0.125</c:v>
                </c:pt>
                <c:pt idx="1">
                  <c:v>0.125</c:v>
                </c:pt>
                <c:pt idx="2">
                  <c:v>0.75</c:v>
                </c:pt>
                <c:pt idx="3">
                  <c:v>0</c:v>
                </c:pt>
                <c:pt idx="4">
                  <c:v>0</c:v>
                </c:pt>
              </c:numCache>
            </c:numRef>
          </c:val>
          <c:extLst>
            <c:ext xmlns:c16="http://schemas.microsoft.com/office/drawing/2014/chart" uri="{C3380CC4-5D6E-409C-BE32-E72D297353CC}">
              <c16:uniqueId val="{0000000A-136B-4285-A64B-BCE4694CCA4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baseline="0"/>
              <a:t>SERV.DE SALUT I SOCIALS</a:t>
            </a:r>
          </a:p>
          <a:p>
            <a:pPr>
              <a:defRPr/>
            </a:pPr>
            <a:r>
              <a:rPr lang="ca-ES" sz="800" b="0" u="none"/>
              <a:t>Grau d'assoliment Obj.Op1</a:t>
            </a:r>
          </a:p>
        </c:rich>
      </c:tx>
      <c:layout>
        <c:manualLayout>
          <c:xMode val="edge"/>
          <c:yMode val="edge"/>
          <c:x val="0.24182784844202171"/>
          <c:y val="8.1425145830853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'2021'!$Y$174</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299-4F3A-AA51-7B60E37FA7FF}"/>
              </c:ext>
            </c:extLst>
          </c:dPt>
          <c:dPt>
            <c:idx val="1"/>
            <c:bubble3D val="0"/>
            <c:spPr>
              <a:solidFill>
                <a:srgbClr val="7030A0"/>
              </a:solidFill>
              <a:ln w="19050">
                <a:noFill/>
              </a:ln>
              <a:effectLst/>
            </c:spPr>
            <c:extLst>
              <c:ext xmlns:c16="http://schemas.microsoft.com/office/drawing/2014/chart" uri="{C3380CC4-5D6E-409C-BE32-E72D297353CC}">
                <c16:uniqueId val="{00000003-3299-4F3A-AA51-7B60E37FA7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3299-4F3A-AA51-7B60E37FA7FF}"/>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3299-4F3A-AA51-7B60E37FA7F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850-460B-A030-7426A5C56A7C}"/>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9-4F3A-AA51-7B60E37FA7F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99-4F3A-AA51-7B60E37FA7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'2021'!$Z$173:$AD$173</c:f>
              <c:strCache>
                <c:ptCount val="5"/>
                <c:pt idx="0">
                  <c:v>No assolit</c:v>
                </c:pt>
                <c:pt idx="1">
                  <c:v>Parcialm.ass.</c:v>
                </c:pt>
                <c:pt idx="2">
                  <c:v>Assolit</c:v>
                </c:pt>
                <c:pt idx="3">
                  <c:v>COVID</c:v>
                </c:pt>
                <c:pt idx="4">
                  <c:v>No avaluable</c:v>
                </c:pt>
              </c:strCache>
            </c:strRef>
          </c:cat>
          <c:val>
            <c:numRef>
              <c:f>'2021'!$Z$174:$AD$174</c:f>
              <c:numCache>
                <c:formatCode>0%</c:formatCode>
                <c:ptCount val="5"/>
                <c:pt idx="0">
                  <c:v>0</c:v>
                </c:pt>
                <c:pt idx="1">
                  <c:v>0</c:v>
                </c:pt>
                <c:pt idx="2">
                  <c:v>0.5</c:v>
                </c:pt>
                <c:pt idx="3">
                  <c:v>0.5</c:v>
                </c:pt>
                <c:pt idx="4">
                  <c:v>0</c:v>
                </c:pt>
              </c:numCache>
            </c:numRef>
          </c:val>
          <c:extLst>
            <c:ext xmlns:c16="http://schemas.microsoft.com/office/drawing/2014/chart" uri="{C3380CC4-5D6E-409C-BE32-E72D297353CC}">
              <c16:uniqueId val="{00000008-3299-4F3A-AA51-7B60E37FA7F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baseline="0"/>
              <a:t>SERV.DE SALUT I SOCIALS</a:t>
            </a:r>
          </a:p>
          <a:p>
            <a:pPr>
              <a:defRPr/>
            </a:pPr>
            <a:r>
              <a:rPr lang="ca-ES" sz="800" b="0" u="none"/>
              <a:t>Grau d'assoliment Obj.Op2</a:t>
            </a:r>
          </a:p>
        </c:rich>
      </c:tx>
      <c:layout>
        <c:manualLayout>
          <c:xMode val="edge"/>
          <c:yMode val="edge"/>
          <c:x val="0.24182784844202171"/>
          <c:y val="8.1425145830853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'2021'!$Y$175</c:f>
              <c:strCache>
                <c:ptCount val="1"/>
                <c:pt idx="0">
                  <c:v>Obj. Op 2</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895B-4027-B047-C2A2E0481408}"/>
              </c:ext>
            </c:extLst>
          </c:dPt>
          <c:dPt>
            <c:idx val="1"/>
            <c:bubble3D val="0"/>
            <c:spPr>
              <a:solidFill>
                <a:srgbClr val="7030A0"/>
              </a:solidFill>
              <a:ln w="19050">
                <a:noFill/>
              </a:ln>
              <a:effectLst/>
            </c:spPr>
            <c:extLst>
              <c:ext xmlns:c16="http://schemas.microsoft.com/office/drawing/2014/chart" uri="{C3380CC4-5D6E-409C-BE32-E72D297353CC}">
                <c16:uniqueId val="{00000003-895B-4027-B047-C2A2E0481408}"/>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895B-4027-B047-C2A2E0481408}"/>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895B-4027-B047-C2A2E048140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95B-4027-B047-C2A2E0481408}"/>
              </c:ext>
            </c:extLst>
          </c:dPt>
          <c:dLbls>
            <c:dLbl>
              <c:idx val="1"/>
              <c:delete val="1"/>
              <c:extLst>
                <c:ext xmlns:c15="http://schemas.microsoft.com/office/drawing/2012/chart" uri="{CE6537A1-D6FC-4f65-9D91-7224C49458BB}"/>
                <c:ext xmlns:c16="http://schemas.microsoft.com/office/drawing/2014/chart" uri="{C3380CC4-5D6E-409C-BE32-E72D297353CC}">
                  <c16:uniqueId val="{00000003-895B-4027-B047-C2A2E0481408}"/>
                </c:ext>
              </c:extLst>
            </c:dLbl>
            <c:dLbl>
              <c:idx val="2"/>
              <c:delete val="1"/>
              <c:extLst>
                <c:ext xmlns:c15="http://schemas.microsoft.com/office/drawing/2012/chart" uri="{CE6537A1-D6FC-4f65-9D91-7224C49458BB}"/>
                <c:ext xmlns:c16="http://schemas.microsoft.com/office/drawing/2014/chart" uri="{C3380CC4-5D6E-409C-BE32-E72D297353CC}">
                  <c16:uniqueId val="{00000005-895B-4027-B047-C2A2E0481408}"/>
                </c:ext>
              </c:extLst>
            </c:dLbl>
            <c:dLbl>
              <c:idx val="3"/>
              <c:delete val="1"/>
              <c:extLst>
                <c:ext xmlns:c15="http://schemas.microsoft.com/office/drawing/2012/chart" uri="{CE6537A1-D6FC-4f65-9D91-7224C49458BB}"/>
                <c:ext xmlns:c16="http://schemas.microsoft.com/office/drawing/2014/chart" uri="{C3380CC4-5D6E-409C-BE32-E72D297353CC}">
                  <c16:uniqueId val="{00000007-895B-4027-B047-C2A2E0481408}"/>
                </c:ext>
              </c:extLst>
            </c:dLbl>
            <c:dLbl>
              <c:idx val="4"/>
              <c:delete val="1"/>
              <c:extLst>
                <c:ext xmlns:c15="http://schemas.microsoft.com/office/drawing/2012/chart" uri="{CE6537A1-D6FC-4f65-9D91-7224C49458BB}"/>
                <c:ext xmlns:c16="http://schemas.microsoft.com/office/drawing/2014/chart" uri="{C3380CC4-5D6E-409C-BE32-E72D297353CC}">
                  <c16:uniqueId val="{00000009-895B-4027-B047-C2A2E04814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'2021'!$Z$173:$AD$173</c:f>
              <c:strCache>
                <c:ptCount val="5"/>
                <c:pt idx="0">
                  <c:v>No assolit</c:v>
                </c:pt>
                <c:pt idx="1">
                  <c:v>Parcialm.ass.</c:v>
                </c:pt>
                <c:pt idx="2">
                  <c:v>Assolit</c:v>
                </c:pt>
                <c:pt idx="3">
                  <c:v>COVID</c:v>
                </c:pt>
                <c:pt idx="4">
                  <c:v>No avaluable</c:v>
                </c:pt>
              </c:strCache>
            </c:strRef>
          </c:cat>
          <c:val>
            <c:numRef>
              <c:f>'2021'!$Z$175:$AD$175</c:f>
              <c:numCache>
                <c:formatCode>0%</c:formatCode>
                <c:ptCount val="5"/>
                <c:pt idx="0">
                  <c:v>1</c:v>
                </c:pt>
                <c:pt idx="1">
                  <c:v>0</c:v>
                </c:pt>
                <c:pt idx="2">
                  <c:v>0</c:v>
                </c:pt>
                <c:pt idx="3">
                  <c:v>0</c:v>
                </c:pt>
                <c:pt idx="4">
                  <c:v>0</c:v>
                </c:pt>
              </c:numCache>
            </c:numRef>
          </c:val>
          <c:extLst>
            <c:ext xmlns:c16="http://schemas.microsoft.com/office/drawing/2014/chart" uri="{C3380CC4-5D6E-409C-BE32-E72D297353CC}">
              <c16:uniqueId val="{0000000A-895B-4027-B047-C2A2E048140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POLÍTIQUES</a:t>
            </a:r>
          </a:p>
          <a:p>
            <a:pPr>
              <a:defRPr/>
            </a:pPr>
            <a:r>
              <a:rPr lang="ca-ES" sz="800" b="0" u="none"/>
              <a:t>Grau d'assoliment Obj.Op4 </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'2021'!$Y$19</c:f>
              <c:strCache>
                <c:ptCount val="1"/>
                <c:pt idx="0">
                  <c:v>Obj. Op 4</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3AC-4917-95D5-370EDBCD00E4}"/>
              </c:ext>
            </c:extLst>
          </c:dPt>
          <c:dPt>
            <c:idx val="1"/>
            <c:bubble3D val="0"/>
            <c:spPr>
              <a:solidFill>
                <a:srgbClr val="7030A0"/>
              </a:solidFill>
              <a:ln w="19050">
                <a:noFill/>
              </a:ln>
              <a:effectLst/>
            </c:spPr>
            <c:extLst>
              <c:ext xmlns:c16="http://schemas.microsoft.com/office/drawing/2014/chart" uri="{C3380CC4-5D6E-409C-BE32-E72D297353CC}">
                <c16:uniqueId val="{00000003-F3AC-4917-95D5-370EDBCD00E4}"/>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3AC-4917-95D5-370EDBCD00E4}"/>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F3AC-4917-95D5-370EDBCD00E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93C-44A1-A04E-66F058D1CD96}"/>
              </c:ext>
            </c:extLst>
          </c:dPt>
          <c:dLbls>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AC-4917-95D5-370EDBCD00E4}"/>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AC-4917-95D5-370EDBCD00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'2021'!$Z$15:$AD$15</c:f>
              <c:strCache>
                <c:ptCount val="5"/>
                <c:pt idx="0">
                  <c:v>No assolit</c:v>
                </c:pt>
                <c:pt idx="1">
                  <c:v>Parcialm.ass.</c:v>
                </c:pt>
                <c:pt idx="2">
                  <c:v>Assolit</c:v>
                </c:pt>
                <c:pt idx="3">
                  <c:v>COVID</c:v>
                </c:pt>
                <c:pt idx="4">
                  <c:v>No avaluable</c:v>
                </c:pt>
              </c:strCache>
            </c:strRef>
          </c:cat>
          <c:val>
            <c:numRef>
              <c:f>'2021'!$Z$19:$AD$19</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F3AC-4917-95D5-370EDBCD00E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baseline="0"/>
              <a:t>SERV.DE SALUT I SOCIALS</a:t>
            </a:r>
          </a:p>
          <a:p>
            <a:pPr>
              <a:defRPr/>
            </a:pPr>
            <a:r>
              <a:rPr lang="ca-ES" sz="800" b="0" u="none"/>
              <a:t>Grau d'assoliment Obj.Op3</a:t>
            </a:r>
          </a:p>
        </c:rich>
      </c:tx>
      <c:layout>
        <c:manualLayout>
          <c:xMode val="edge"/>
          <c:yMode val="edge"/>
          <c:x val="0.24182784844202171"/>
          <c:y val="8.1425145830853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'2021'!$Y$176</c:f>
              <c:strCache>
                <c:ptCount val="1"/>
                <c:pt idx="0">
                  <c:v>Obj. Op 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089-46D4-9654-4B6C0AB99016}"/>
              </c:ext>
            </c:extLst>
          </c:dPt>
          <c:dPt>
            <c:idx val="1"/>
            <c:bubble3D val="0"/>
            <c:spPr>
              <a:solidFill>
                <a:srgbClr val="7030A0"/>
              </a:solidFill>
              <a:ln w="19050">
                <a:noFill/>
              </a:ln>
              <a:effectLst/>
            </c:spPr>
            <c:extLst>
              <c:ext xmlns:c16="http://schemas.microsoft.com/office/drawing/2014/chart" uri="{C3380CC4-5D6E-409C-BE32-E72D297353CC}">
                <c16:uniqueId val="{00000003-B089-46D4-9654-4B6C0AB9901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B089-46D4-9654-4B6C0AB99016}"/>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B089-46D4-9654-4B6C0AB9901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089-46D4-9654-4B6C0AB99016}"/>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89-46D4-9654-4B6C0AB990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'2021'!$Z$173:$AD$173</c:f>
              <c:strCache>
                <c:ptCount val="5"/>
                <c:pt idx="0">
                  <c:v>No assolit</c:v>
                </c:pt>
                <c:pt idx="1">
                  <c:v>Parcialm.ass.</c:v>
                </c:pt>
                <c:pt idx="2">
                  <c:v>Assolit</c:v>
                </c:pt>
                <c:pt idx="3">
                  <c:v>COVID</c:v>
                </c:pt>
                <c:pt idx="4">
                  <c:v>No avaluable</c:v>
                </c:pt>
              </c:strCache>
            </c:strRef>
          </c:cat>
          <c:val>
            <c:numRef>
              <c:f>'2021'!$Z$176:$AD$176</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B089-46D4-9654-4B6C0AB9901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baseline="0"/>
              <a:t>SERV.DE SALUT I SOCIALS</a:t>
            </a:r>
          </a:p>
          <a:p>
            <a:pPr>
              <a:defRPr/>
            </a:pPr>
            <a:r>
              <a:rPr lang="ca-ES" sz="800" b="0" u="none"/>
              <a:t>Grau d'assoliment Obj.Op4</a:t>
            </a:r>
          </a:p>
        </c:rich>
      </c:tx>
      <c:layout>
        <c:manualLayout>
          <c:xMode val="edge"/>
          <c:yMode val="edge"/>
          <c:x val="0.24182784844202171"/>
          <c:y val="8.1425145830853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'2021'!$Y$177</c:f>
              <c:strCache>
                <c:ptCount val="1"/>
                <c:pt idx="0">
                  <c:v>Obj. Op 4</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B38-462D-89F6-83B1D9C87DDB}"/>
              </c:ext>
            </c:extLst>
          </c:dPt>
          <c:dPt>
            <c:idx val="1"/>
            <c:bubble3D val="0"/>
            <c:spPr>
              <a:solidFill>
                <a:srgbClr val="7030A0"/>
              </a:solidFill>
              <a:ln w="19050">
                <a:noFill/>
              </a:ln>
              <a:effectLst/>
            </c:spPr>
            <c:extLst>
              <c:ext xmlns:c16="http://schemas.microsoft.com/office/drawing/2014/chart" uri="{C3380CC4-5D6E-409C-BE32-E72D297353CC}">
                <c16:uniqueId val="{00000003-3B38-462D-89F6-83B1D9C87DD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3B38-462D-89F6-83B1D9C87DDB}"/>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3B38-462D-89F6-83B1D9C87DD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B38-462D-89F6-83B1D9C87DDB}"/>
              </c:ext>
            </c:extLst>
          </c:dPt>
          <c:dLbls>
            <c:dLbl>
              <c:idx val="0"/>
              <c:delete val="1"/>
              <c:extLst>
                <c:ext xmlns:c15="http://schemas.microsoft.com/office/drawing/2012/chart" uri="{CE6537A1-D6FC-4f65-9D91-7224C49458BB}"/>
                <c:ext xmlns:c16="http://schemas.microsoft.com/office/drawing/2014/chart" uri="{C3380CC4-5D6E-409C-BE32-E72D297353CC}">
                  <c16:uniqueId val="{00000001-3B38-462D-89F6-83B1D9C87DDB}"/>
                </c:ext>
              </c:extLst>
            </c:dLbl>
            <c:dLbl>
              <c:idx val="1"/>
              <c:delete val="1"/>
              <c:extLst>
                <c:ext xmlns:c15="http://schemas.microsoft.com/office/drawing/2012/chart" uri="{CE6537A1-D6FC-4f65-9D91-7224C49458BB}"/>
                <c:ext xmlns:c16="http://schemas.microsoft.com/office/drawing/2014/chart" uri="{C3380CC4-5D6E-409C-BE32-E72D297353CC}">
                  <c16:uniqueId val="{00000003-3B38-462D-89F6-83B1D9C87DDB}"/>
                </c:ext>
              </c:extLst>
            </c:dLbl>
            <c:dLbl>
              <c:idx val="2"/>
              <c:delete val="1"/>
              <c:extLst>
                <c:ext xmlns:c15="http://schemas.microsoft.com/office/drawing/2012/chart" uri="{CE6537A1-D6FC-4f65-9D91-7224C49458BB}"/>
                <c:ext xmlns:c16="http://schemas.microsoft.com/office/drawing/2014/chart" uri="{C3380CC4-5D6E-409C-BE32-E72D297353CC}">
                  <c16:uniqueId val="{00000005-3B38-462D-89F6-83B1D9C87DDB}"/>
                </c:ext>
              </c:extLst>
            </c:dLbl>
            <c:dLbl>
              <c:idx val="4"/>
              <c:delete val="1"/>
              <c:extLst>
                <c:ext xmlns:c15="http://schemas.microsoft.com/office/drawing/2012/chart" uri="{CE6537A1-D6FC-4f65-9D91-7224C49458BB}"/>
                <c:ext xmlns:c16="http://schemas.microsoft.com/office/drawing/2014/chart" uri="{C3380CC4-5D6E-409C-BE32-E72D297353CC}">
                  <c16:uniqueId val="{00000009-3B38-462D-89F6-83B1D9C87D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'2021'!$Z$173:$AD$173</c:f>
              <c:strCache>
                <c:ptCount val="5"/>
                <c:pt idx="0">
                  <c:v>No assolit</c:v>
                </c:pt>
                <c:pt idx="1">
                  <c:v>Parcialm.ass.</c:v>
                </c:pt>
                <c:pt idx="2">
                  <c:v>Assolit</c:v>
                </c:pt>
                <c:pt idx="3">
                  <c:v>COVID</c:v>
                </c:pt>
                <c:pt idx="4">
                  <c:v>No avaluable</c:v>
                </c:pt>
              </c:strCache>
            </c:strRef>
          </c:cat>
          <c:val>
            <c:numRef>
              <c:f>'2021'!$Z$177:$AD$177</c:f>
              <c:numCache>
                <c:formatCode>0%</c:formatCode>
                <c:ptCount val="5"/>
                <c:pt idx="0">
                  <c:v>0</c:v>
                </c:pt>
                <c:pt idx="1">
                  <c:v>0</c:v>
                </c:pt>
                <c:pt idx="2">
                  <c:v>0</c:v>
                </c:pt>
                <c:pt idx="3">
                  <c:v>1</c:v>
                </c:pt>
                <c:pt idx="4">
                  <c:v>0</c:v>
                </c:pt>
              </c:numCache>
            </c:numRef>
          </c:val>
          <c:extLst>
            <c:ext xmlns:c16="http://schemas.microsoft.com/office/drawing/2014/chart" uri="{C3380CC4-5D6E-409C-BE32-E72D297353CC}">
              <c16:uniqueId val="{0000000A-3B38-462D-89F6-83B1D9C87DD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Obj.Op1</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'2021'!$Y$201</c:f>
              <c:strCache>
                <c:ptCount val="1"/>
                <c:pt idx="0">
                  <c:v>Obj. Op 1</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EDCB-424C-9146-8D6007531181}"/>
              </c:ext>
            </c:extLst>
          </c:dPt>
          <c:dPt>
            <c:idx val="1"/>
            <c:bubble3D val="0"/>
            <c:spPr>
              <a:solidFill>
                <a:srgbClr val="7030A0"/>
              </a:solidFill>
              <a:ln w="19050">
                <a:noFill/>
              </a:ln>
              <a:effectLst/>
            </c:spPr>
            <c:extLst>
              <c:ext xmlns:c16="http://schemas.microsoft.com/office/drawing/2014/chart" uri="{C3380CC4-5D6E-409C-BE32-E72D297353CC}">
                <c16:uniqueId val="{00000003-EDCB-424C-9146-8D600753118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EDCB-424C-9146-8D600753118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EDCB-424C-9146-8D600753118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A-EDCB-424C-9146-8D6007531181}"/>
              </c:ext>
            </c:extLst>
          </c:dPt>
          <c:dLbls>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EDCB-424C-9146-8D6007531181}"/>
                </c:ext>
              </c:extLst>
            </c:dLbl>
            <c:dLbl>
              <c:idx val="3"/>
              <c:delete val="1"/>
              <c:extLst>
                <c:ext xmlns:c15="http://schemas.microsoft.com/office/drawing/2012/chart" uri="{CE6537A1-D6FC-4f65-9D91-7224C49458BB}"/>
                <c:ext xmlns:c16="http://schemas.microsoft.com/office/drawing/2014/chart" uri="{C3380CC4-5D6E-409C-BE32-E72D297353CC}">
                  <c16:uniqueId val="{00000007-EDCB-424C-9146-8D6007531181}"/>
                </c:ext>
              </c:extLst>
            </c:dLbl>
            <c:dLbl>
              <c:idx val="4"/>
              <c:delete val="1"/>
              <c:extLst>
                <c:ext xmlns:c15="http://schemas.microsoft.com/office/drawing/2012/chart" uri="{CE6537A1-D6FC-4f65-9D91-7224C49458BB}"/>
                <c:ext xmlns:c16="http://schemas.microsoft.com/office/drawing/2014/chart" uri="{C3380CC4-5D6E-409C-BE32-E72D297353CC}">
                  <c16:uniqueId val="{0000000A-EDCB-424C-9146-8D60075311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'2021'!$Z$201:$AD$201</c:f>
              <c:numCache>
                <c:formatCode>0%</c:formatCode>
                <c:ptCount val="5"/>
                <c:pt idx="0">
                  <c:v>0.2</c:v>
                </c:pt>
                <c:pt idx="1">
                  <c:v>0</c:v>
                </c:pt>
                <c:pt idx="2">
                  <c:v>0.8</c:v>
                </c:pt>
                <c:pt idx="3">
                  <c:v>0</c:v>
                </c:pt>
                <c:pt idx="4">
                  <c:v>0</c:v>
                </c:pt>
              </c:numCache>
            </c:numRef>
          </c:val>
          <c:extLst>
            <c:ext xmlns:c16="http://schemas.microsoft.com/office/drawing/2014/chart" uri="{C3380CC4-5D6E-409C-BE32-E72D297353CC}">
              <c16:uniqueId val="{00000008-EDCB-424C-9146-8D600753118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Obj.Op2</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'2021'!$Y$202</c:f>
              <c:strCache>
                <c:ptCount val="1"/>
                <c:pt idx="0">
                  <c:v>Obj. Op 2</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9ADE-4FC6-BC16-3614AEA73816}"/>
              </c:ext>
            </c:extLst>
          </c:dPt>
          <c:dPt>
            <c:idx val="1"/>
            <c:bubble3D val="0"/>
            <c:spPr>
              <a:solidFill>
                <a:srgbClr val="7030A0"/>
              </a:solidFill>
              <a:ln w="19050">
                <a:noFill/>
              </a:ln>
              <a:effectLst/>
            </c:spPr>
            <c:extLst>
              <c:ext xmlns:c16="http://schemas.microsoft.com/office/drawing/2014/chart" uri="{C3380CC4-5D6E-409C-BE32-E72D297353CC}">
                <c16:uniqueId val="{00000003-9ADE-4FC6-BC16-3614AEA7381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9ADE-4FC6-BC16-3614AEA73816}"/>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9ADE-4FC6-BC16-3614AEA7381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ADE-4FC6-BC16-3614AEA73816}"/>
              </c:ext>
            </c:extLst>
          </c:dPt>
          <c:dLbls>
            <c:dLbl>
              <c:idx val="0"/>
              <c:delete val="1"/>
              <c:extLst>
                <c:ext xmlns:c15="http://schemas.microsoft.com/office/drawing/2012/chart" uri="{CE6537A1-D6FC-4f65-9D91-7224C49458BB}"/>
                <c:ext xmlns:c16="http://schemas.microsoft.com/office/drawing/2014/chart" uri="{C3380CC4-5D6E-409C-BE32-E72D297353CC}">
                  <c16:uniqueId val="{00000001-9ADE-4FC6-BC16-3614AEA7381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9ADE-4FC6-BC16-3614AEA73816}"/>
                </c:ext>
              </c:extLst>
            </c:dLbl>
            <c:dLbl>
              <c:idx val="3"/>
              <c:delete val="1"/>
              <c:extLst>
                <c:ext xmlns:c15="http://schemas.microsoft.com/office/drawing/2012/chart" uri="{CE6537A1-D6FC-4f65-9D91-7224C49458BB}"/>
                <c:ext xmlns:c16="http://schemas.microsoft.com/office/drawing/2014/chart" uri="{C3380CC4-5D6E-409C-BE32-E72D297353CC}">
                  <c16:uniqueId val="{00000007-9ADE-4FC6-BC16-3614AEA73816}"/>
                </c:ext>
              </c:extLst>
            </c:dLbl>
            <c:dLbl>
              <c:idx val="4"/>
              <c:delete val="1"/>
              <c:extLst>
                <c:ext xmlns:c15="http://schemas.microsoft.com/office/drawing/2012/chart" uri="{CE6537A1-D6FC-4f65-9D91-7224C49458BB}"/>
                <c:ext xmlns:c16="http://schemas.microsoft.com/office/drawing/2014/chart" uri="{C3380CC4-5D6E-409C-BE32-E72D297353CC}">
                  <c16:uniqueId val="{00000009-9ADE-4FC6-BC16-3614AEA738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'2021'!$Z$202:$AD$202</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9ADE-4FC6-BC16-3614AEA7381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Obj.Op3</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'2021'!$Y$203</c:f>
              <c:strCache>
                <c:ptCount val="1"/>
                <c:pt idx="0">
                  <c:v>Obj. Op 3</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A350-46F2-B8F3-AF98EA3E5BB5}"/>
              </c:ext>
            </c:extLst>
          </c:dPt>
          <c:dPt>
            <c:idx val="1"/>
            <c:bubble3D val="0"/>
            <c:spPr>
              <a:solidFill>
                <a:srgbClr val="7030A0"/>
              </a:solidFill>
              <a:ln w="19050">
                <a:noFill/>
              </a:ln>
              <a:effectLst/>
            </c:spPr>
            <c:extLst>
              <c:ext xmlns:c16="http://schemas.microsoft.com/office/drawing/2014/chart" uri="{C3380CC4-5D6E-409C-BE32-E72D297353CC}">
                <c16:uniqueId val="{00000003-A350-46F2-B8F3-AF98EA3E5BB5}"/>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350-46F2-B8F3-AF98EA3E5BB5}"/>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A350-46F2-B8F3-AF98EA3E5BB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350-46F2-B8F3-AF98EA3E5BB5}"/>
              </c:ext>
            </c:extLst>
          </c:dPt>
          <c:dLbls>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A350-46F2-B8F3-AF98EA3E5BB5}"/>
                </c:ext>
              </c:extLst>
            </c:dLbl>
            <c:dLbl>
              <c:idx val="2"/>
              <c:delete val="1"/>
              <c:extLst>
                <c:ext xmlns:c15="http://schemas.microsoft.com/office/drawing/2012/chart" uri="{CE6537A1-D6FC-4f65-9D91-7224C49458BB}"/>
                <c:ext xmlns:c16="http://schemas.microsoft.com/office/drawing/2014/chart" uri="{C3380CC4-5D6E-409C-BE32-E72D297353CC}">
                  <c16:uniqueId val="{00000005-A350-46F2-B8F3-AF98EA3E5BB5}"/>
                </c:ext>
              </c:extLst>
            </c:dLbl>
            <c:dLbl>
              <c:idx val="3"/>
              <c:delete val="1"/>
              <c:extLst>
                <c:ext xmlns:c15="http://schemas.microsoft.com/office/drawing/2012/chart" uri="{CE6537A1-D6FC-4f65-9D91-7224C49458BB}"/>
                <c:ext xmlns:c16="http://schemas.microsoft.com/office/drawing/2014/chart" uri="{C3380CC4-5D6E-409C-BE32-E72D297353CC}">
                  <c16:uniqueId val="{00000007-A350-46F2-B8F3-AF98EA3E5BB5}"/>
                </c:ext>
              </c:extLst>
            </c:dLbl>
            <c:dLbl>
              <c:idx val="4"/>
              <c:delete val="1"/>
              <c:extLst>
                <c:ext xmlns:c15="http://schemas.microsoft.com/office/drawing/2012/chart" uri="{CE6537A1-D6FC-4f65-9D91-7224C49458BB}"/>
                <c:ext xmlns:c16="http://schemas.microsoft.com/office/drawing/2014/chart" uri="{C3380CC4-5D6E-409C-BE32-E72D297353CC}">
                  <c16:uniqueId val="{00000009-A350-46F2-B8F3-AF98EA3E5B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'2021'!$Z$203:$AD$203</c:f>
              <c:numCache>
                <c:formatCode>0%</c:formatCode>
                <c:ptCount val="5"/>
                <c:pt idx="0">
                  <c:v>1</c:v>
                </c:pt>
                <c:pt idx="1">
                  <c:v>0</c:v>
                </c:pt>
                <c:pt idx="2">
                  <c:v>0</c:v>
                </c:pt>
                <c:pt idx="3">
                  <c:v>0</c:v>
                </c:pt>
                <c:pt idx="4">
                  <c:v>0</c:v>
                </c:pt>
              </c:numCache>
            </c:numRef>
          </c:val>
          <c:extLst>
            <c:ext xmlns:c16="http://schemas.microsoft.com/office/drawing/2014/chart" uri="{C3380CC4-5D6E-409C-BE32-E72D297353CC}">
              <c16:uniqueId val="{0000000A-A350-46F2-B8F3-AF98EA3E5BB5}"/>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Obj.Op4</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'2021'!$Y$204</c:f>
              <c:strCache>
                <c:ptCount val="1"/>
                <c:pt idx="0">
                  <c:v>Obj. Op 4</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1D2B-42D0-8CBB-5C2163598651}"/>
              </c:ext>
            </c:extLst>
          </c:dPt>
          <c:dPt>
            <c:idx val="1"/>
            <c:bubble3D val="0"/>
            <c:spPr>
              <a:solidFill>
                <a:srgbClr val="7030A0"/>
              </a:solidFill>
              <a:ln w="19050">
                <a:noFill/>
              </a:ln>
              <a:effectLst/>
            </c:spPr>
            <c:extLst>
              <c:ext xmlns:c16="http://schemas.microsoft.com/office/drawing/2014/chart" uri="{C3380CC4-5D6E-409C-BE32-E72D297353CC}">
                <c16:uniqueId val="{00000003-1D2B-42D0-8CBB-5C216359865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D2B-42D0-8CBB-5C216359865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1D2B-42D0-8CBB-5C216359865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D2B-42D0-8CBB-5C2163598651}"/>
              </c:ext>
            </c:extLst>
          </c:dPt>
          <c:dLbls>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1D2B-42D0-8CBB-5C2163598651}"/>
                </c:ext>
              </c:extLst>
            </c:dLbl>
            <c:dLbl>
              <c:idx val="3"/>
              <c:delete val="1"/>
              <c:extLst>
                <c:ext xmlns:c15="http://schemas.microsoft.com/office/drawing/2012/chart" uri="{CE6537A1-D6FC-4f65-9D91-7224C49458BB}"/>
                <c:ext xmlns:c16="http://schemas.microsoft.com/office/drawing/2014/chart" uri="{C3380CC4-5D6E-409C-BE32-E72D297353CC}">
                  <c16:uniqueId val="{00000007-1D2B-42D0-8CBB-5C2163598651}"/>
                </c:ext>
              </c:extLst>
            </c:dLbl>
            <c:dLbl>
              <c:idx val="4"/>
              <c:delete val="1"/>
              <c:extLst>
                <c:ext xmlns:c15="http://schemas.microsoft.com/office/drawing/2012/chart" uri="{CE6537A1-D6FC-4f65-9D91-7224C49458BB}"/>
                <c:ext xmlns:c16="http://schemas.microsoft.com/office/drawing/2014/chart" uri="{C3380CC4-5D6E-409C-BE32-E72D297353CC}">
                  <c16:uniqueId val="{00000009-1D2B-42D0-8CBB-5C21635986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'2021'!$Z$204:$AD$204</c:f>
              <c:numCache>
                <c:formatCode>0%</c:formatCode>
                <c:ptCount val="5"/>
                <c:pt idx="0">
                  <c:v>0.5</c:v>
                </c:pt>
                <c:pt idx="1">
                  <c:v>0</c:v>
                </c:pt>
                <c:pt idx="2">
                  <c:v>0.5</c:v>
                </c:pt>
                <c:pt idx="3">
                  <c:v>0</c:v>
                </c:pt>
                <c:pt idx="4">
                  <c:v>0</c:v>
                </c:pt>
              </c:numCache>
            </c:numRef>
          </c:val>
          <c:extLst>
            <c:ext xmlns:c16="http://schemas.microsoft.com/office/drawing/2014/chart" uri="{C3380CC4-5D6E-409C-BE32-E72D297353CC}">
              <c16:uniqueId val="{0000000A-1D2B-42D0-8CBB-5C216359865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Obj.Op5</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'2021'!$Y$205</c:f>
              <c:strCache>
                <c:ptCount val="1"/>
                <c:pt idx="0">
                  <c:v>Obj. Op 5</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4E6A-46DE-8ABF-D7D32A0DDADB}"/>
              </c:ext>
            </c:extLst>
          </c:dPt>
          <c:dPt>
            <c:idx val="1"/>
            <c:bubble3D val="0"/>
            <c:spPr>
              <a:solidFill>
                <a:srgbClr val="7030A0"/>
              </a:solidFill>
              <a:ln w="19050">
                <a:noFill/>
              </a:ln>
              <a:effectLst/>
            </c:spPr>
            <c:extLst>
              <c:ext xmlns:c16="http://schemas.microsoft.com/office/drawing/2014/chart" uri="{C3380CC4-5D6E-409C-BE32-E72D297353CC}">
                <c16:uniqueId val="{00000003-4E6A-46DE-8ABF-D7D32A0DDAD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6A-46DE-8ABF-D7D32A0DDADB}"/>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E6A-46DE-8ABF-D7D32A0DDAD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E6A-46DE-8ABF-D7D32A0DDADB}"/>
              </c:ext>
            </c:extLst>
          </c:dPt>
          <c:dLbls>
            <c:dLbl>
              <c:idx val="0"/>
              <c:delete val="1"/>
              <c:extLst>
                <c:ext xmlns:c15="http://schemas.microsoft.com/office/drawing/2012/chart" uri="{CE6537A1-D6FC-4f65-9D91-7224C49458BB}"/>
                <c:ext xmlns:c16="http://schemas.microsoft.com/office/drawing/2014/chart" uri="{C3380CC4-5D6E-409C-BE32-E72D297353CC}">
                  <c16:uniqueId val="{00000001-4E6A-46DE-8ABF-D7D32A0DDADB}"/>
                </c:ext>
              </c:extLst>
            </c:dLbl>
            <c:dLbl>
              <c:idx val="1"/>
              <c:delete val="1"/>
              <c:extLst>
                <c:ext xmlns:c15="http://schemas.microsoft.com/office/drawing/2012/chart" uri="{CE6537A1-D6FC-4f65-9D91-7224C49458BB}"/>
                <c:ext xmlns:c16="http://schemas.microsoft.com/office/drawing/2014/chart" uri="{C3380CC4-5D6E-409C-BE32-E72D297353CC}">
                  <c16:uniqueId val="{00000003-4E6A-46DE-8ABF-D7D32A0DDADB}"/>
                </c:ext>
              </c:extLst>
            </c:dLbl>
            <c:dLbl>
              <c:idx val="3"/>
              <c:delete val="1"/>
              <c:extLst>
                <c:ext xmlns:c15="http://schemas.microsoft.com/office/drawing/2012/chart" uri="{CE6537A1-D6FC-4f65-9D91-7224C49458BB}"/>
                <c:ext xmlns:c16="http://schemas.microsoft.com/office/drawing/2014/chart" uri="{C3380CC4-5D6E-409C-BE32-E72D297353CC}">
                  <c16:uniqueId val="{00000007-4E6A-46DE-8ABF-D7D32A0DDADB}"/>
                </c:ext>
              </c:extLst>
            </c:dLbl>
            <c:dLbl>
              <c:idx val="4"/>
              <c:delete val="1"/>
              <c:extLst>
                <c:ext xmlns:c15="http://schemas.microsoft.com/office/drawing/2012/chart" uri="{CE6537A1-D6FC-4f65-9D91-7224C49458BB}"/>
                <c:ext xmlns:c16="http://schemas.microsoft.com/office/drawing/2014/chart" uri="{C3380CC4-5D6E-409C-BE32-E72D297353CC}">
                  <c16:uniqueId val="{00000009-4E6A-46DE-8ABF-D7D32A0DDA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'2021'!$Z$205:$AD$205</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4E6A-46DE-8ABF-D7D32A0DDAD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Obj.Op6</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'2021'!$Y$206</c:f>
              <c:strCache>
                <c:ptCount val="1"/>
                <c:pt idx="0">
                  <c:v>Obj. Op 6</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4358-49BF-AB38-58D856CF11CA}"/>
              </c:ext>
            </c:extLst>
          </c:dPt>
          <c:dPt>
            <c:idx val="1"/>
            <c:bubble3D val="0"/>
            <c:spPr>
              <a:solidFill>
                <a:srgbClr val="7030A0"/>
              </a:solidFill>
              <a:ln w="19050">
                <a:noFill/>
              </a:ln>
              <a:effectLst/>
            </c:spPr>
            <c:extLst>
              <c:ext xmlns:c16="http://schemas.microsoft.com/office/drawing/2014/chart" uri="{C3380CC4-5D6E-409C-BE32-E72D297353CC}">
                <c16:uniqueId val="{00000003-4358-49BF-AB38-58D856CF11CA}"/>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358-49BF-AB38-58D856CF11CA}"/>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358-49BF-AB38-58D856CF11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358-49BF-AB38-58D856CF11CA}"/>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58-49BF-AB38-58D856CF11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'2021'!$Z$206:$AD$206</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4358-49BF-AB38-58D856CF11C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Obj.Op7</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'2021'!$Y$207</c:f>
              <c:strCache>
                <c:ptCount val="1"/>
                <c:pt idx="0">
                  <c:v>Obj. Op 7</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1E95-42C4-8CFB-978FE8D35954}"/>
              </c:ext>
            </c:extLst>
          </c:dPt>
          <c:dPt>
            <c:idx val="1"/>
            <c:bubble3D val="0"/>
            <c:spPr>
              <a:solidFill>
                <a:srgbClr val="7030A0"/>
              </a:solidFill>
              <a:ln w="19050">
                <a:noFill/>
              </a:ln>
              <a:effectLst/>
            </c:spPr>
            <c:extLst>
              <c:ext xmlns:c16="http://schemas.microsoft.com/office/drawing/2014/chart" uri="{C3380CC4-5D6E-409C-BE32-E72D297353CC}">
                <c16:uniqueId val="{00000003-1E95-42C4-8CFB-978FE8D35954}"/>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E95-42C4-8CFB-978FE8D35954}"/>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1E95-42C4-8CFB-978FE8D35954}"/>
              </c:ext>
            </c:extLst>
          </c:dPt>
          <c:dPt>
            <c:idx val="4"/>
            <c:bubble3D val="0"/>
            <c:spPr>
              <a:solidFill>
                <a:srgbClr val="FFFF00"/>
              </a:solidFill>
              <a:ln w="19050">
                <a:solidFill>
                  <a:schemeClr val="lt1"/>
                </a:solidFill>
              </a:ln>
              <a:effectLst/>
            </c:spPr>
            <c:extLst>
              <c:ext xmlns:c16="http://schemas.microsoft.com/office/drawing/2014/chart" uri="{C3380CC4-5D6E-409C-BE32-E72D297353CC}">
                <c16:uniqueId val="{00000009-1E95-42C4-8CFB-978FE8D35954}"/>
              </c:ext>
            </c:extLst>
          </c:dPt>
          <c:dLbls>
            <c:dLbl>
              <c:idx val="0"/>
              <c:delete val="1"/>
              <c:extLst>
                <c:ext xmlns:c15="http://schemas.microsoft.com/office/drawing/2012/chart" uri="{CE6537A1-D6FC-4f65-9D91-7224C49458BB}"/>
                <c:ext xmlns:c16="http://schemas.microsoft.com/office/drawing/2014/chart" uri="{C3380CC4-5D6E-409C-BE32-E72D297353CC}">
                  <c16:uniqueId val="{00000001-1E95-42C4-8CFB-978FE8D35954}"/>
                </c:ext>
              </c:extLst>
            </c:dLbl>
            <c:dLbl>
              <c:idx val="1"/>
              <c:delete val="1"/>
              <c:extLst>
                <c:ext xmlns:c15="http://schemas.microsoft.com/office/drawing/2012/chart" uri="{CE6537A1-D6FC-4f65-9D91-7224C49458BB}"/>
                <c:ext xmlns:c16="http://schemas.microsoft.com/office/drawing/2014/chart" uri="{C3380CC4-5D6E-409C-BE32-E72D297353CC}">
                  <c16:uniqueId val="{00000003-1E95-42C4-8CFB-978FE8D35954}"/>
                </c:ext>
              </c:extLst>
            </c:dLbl>
            <c:dLbl>
              <c:idx val="3"/>
              <c:delete val="1"/>
              <c:extLst>
                <c:ext xmlns:c15="http://schemas.microsoft.com/office/drawing/2012/chart" uri="{CE6537A1-D6FC-4f65-9D91-7224C49458BB}"/>
                <c:ext xmlns:c16="http://schemas.microsoft.com/office/drawing/2014/chart" uri="{C3380CC4-5D6E-409C-BE32-E72D297353CC}">
                  <c16:uniqueId val="{00000007-1E95-42C4-8CFB-978FE8D359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'2021'!$Z$207:$AD$207</c:f>
              <c:numCache>
                <c:formatCode>0%</c:formatCode>
                <c:ptCount val="5"/>
                <c:pt idx="0">
                  <c:v>0</c:v>
                </c:pt>
                <c:pt idx="1">
                  <c:v>0</c:v>
                </c:pt>
                <c:pt idx="2">
                  <c:v>0.875</c:v>
                </c:pt>
                <c:pt idx="3">
                  <c:v>0</c:v>
                </c:pt>
                <c:pt idx="4">
                  <c:v>0.125</c:v>
                </c:pt>
              </c:numCache>
            </c:numRef>
          </c:val>
          <c:extLst>
            <c:ext xmlns:c16="http://schemas.microsoft.com/office/drawing/2014/chart" uri="{C3380CC4-5D6E-409C-BE32-E72D297353CC}">
              <c16:uniqueId val="{0000000A-1E95-42C4-8CFB-978FE8D3595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Obj.Op8</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'2021'!$Y$208</c:f>
              <c:strCache>
                <c:ptCount val="1"/>
                <c:pt idx="0">
                  <c:v>Obj. Op 8</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ACA3-4121-A0FD-FDB6489B5553}"/>
              </c:ext>
            </c:extLst>
          </c:dPt>
          <c:dPt>
            <c:idx val="1"/>
            <c:bubble3D val="0"/>
            <c:spPr>
              <a:solidFill>
                <a:srgbClr val="7030A0"/>
              </a:solidFill>
              <a:ln w="19050">
                <a:noFill/>
              </a:ln>
              <a:effectLst/>
            </c:spPr>
            <c:extLst>
              <c:ext xmlns:c16="http://schemas.microsoft.com/office/drawing/2014/chart" uri="{C3380CC4-5D6E-409C-BE32-E72D297353CC}">
                <c16:uniqueId val="{00000003-ACA3-4121-A0FD-FDB6489B555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CA3-4121-A0FD-FDB6489B5553}"/>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ACA3-4121-A0FD-FDB6489B555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CA3-4121-A0FD-FDB6489B5553}"/>
              </c:ext>
            </c:extLst>
          </c:dPt>
          <c:dLbls>
            <c:dLbl>
              <c:idx val="0"/>
              <c:delete val="1"/>
              <c:extLst>
                <c:ext xmlns:c15="http://schemas.microsoft.com/office/drawing/2012/chart" uri="{CE6537A1-D6FC-4f65-9D91-7224C49458BB}"/>
                <c:ext xmlns:c16="http://schemas.microsoft.com/office/drawing/2014/chart" uri="{C3380CC4-5D6E-409C-BE32-E72D297353CC}">
                  <c16:uniqueId val="{00000001-ACA3-4121-A0FD-FDB6489B5553}"/>
                </c:ext>
              </c:extLst>
            </c:dLbl>
            <c:dLbl>
              <c:idx val="1"/>
              <c:delete val="1"/>
              <c:extLst>
                <c:ext xmlns:c15="http://schemas.microsoft.com/office/drawing/2012/chart" uri="{CE6537A1-D6FC-4f65-9D91-7224C49458BB}"/>
                <c:ext xmlns:c16="http://schemas.microsoft.com/office/drawing/2014/chart" uri="{C3380CC4-5D6E-409C-BE32-E72D297353CC}">
                  <c16:uniqueId val="{00000003-ACA3-4121-A0FD-FDB6489B5553}"/>
                </c:ext>
              </c:extLst>
            </c:dLbl>
            <c:dLbl>
              <c:idx val="3"/>
              <c:delete val="1"/>
              <c:extLst>
                <c:ext xmlns:c15="http://schemas.microsoft.com/office/drawing/2012/chart" uri="{CE6537A1-D6FC-4f65-9D91-7224C49458BB}"/>
                <c:ext xmlns:c16="http://schemas.microsoft.com/office/drawing/2014/chart" uri="{C3380CC4-5D6E-409C-BE32-E72D297353CC}">
                  <c16:uniqueId val="{00000007-ACA3-4121-A0FD-FDB6489B5553}"/>
                </c:ext>
              </c:extLst>
            </c:dLbl>
            <c:dLbl>
              <c:idx val="4"/>
              <c:delete val="1"/>
              <c:extLst>
                <c:ext xmlns:c15="http://schemas.microsoft.com/office/drawing/2012/chart" uri="{CE6537A1-D6FC-4f65-9D91-7224C49458BB}"/>
                <c:ext xmlns:c16="http://schemas.microsoft.com/office/drawing/2014/chart" uri="{C3380CC4-5D6E-409C-BE32-E72D297353CC}">
                  <c16:uniqueId val="{00000009-ACA3-4121-A0FD-FDB6489B55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'2021'!$Z$208:$AD$208</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ACA3-4121-A0FD-FDB6489B555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MEDIAMBIENTALS</a:t>
            </a:r>
          </a:p>
          <a:p>
            <a:pPr>
              <a:defRPr/>
            </a:pPr>
            <a:r>
              <a:rPr lang="ca-ES" sz="800" b="0" u="none"/>
              <a:t>Grau d'assoliment Obj.Op1</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'2021'!$Y$81</c:f>
              <c:strCache>
                <c:ptCount val="1"/>
                <c:pt idx="0">
                  <c:v>Obj. Op 1</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9D30-4D29-ADD5-D3F8F9B50351}"/>
              </c:ext>
            </c:extLst>
          </c:dPt>
          <c:dPt>
            <c:idx val="1"/>
            <c:bubble3D val="0"/>
            <c:spPr>
              <a:solidFill>
                <a:srgbClr val="7030A0"/>
              </a:solidFill>
              <a:ln w="19050">
                <a:noFill/>
              </a:ln>
              <a:effectLst/>
            </c:spPr>
            <c:extLst>
              <c:ext xmlns:c16="http://schemas.microsoft.com/office/drawing/2014/chart" uri="{C3380CC4-5D6E-409C-BE32-E72D297353CC}">
                <c16:uniqueId val="{00000003-9D30-4D29-ADD5-D3F8F9B5035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9D30-4D29-ADD5-D3F8F9B5035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9D30-4D29-ADD5-D3F8F9B5035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BBD-4E73-9A0B-EC5FAADEC2D0}"/>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30-4D29-ADD5-D3F8F9B50351}"/>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30-4D29-ADD5-D3F8F9B503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'2021'!$Z$80:$AD$80</c:f>
              <c:strCache>
                <c:ptCount val="5"/>
                <c:pt idx="0">
                  <c:v>No assolit</c:v>
                </c:pt>
                <c:pt idx="1">
                  <c:v>Parcialm.ass.</c:v>
                </c:pt>
                <c:pt idx="2">
                  <c:v>Assolit</c:v>
                </c:pt>
                <c:pt idx="3">
                  <c:v>COVID</c:v>
                </c:pt>
                <c:pt idx="4">
                  <c:v>No avaluable</c:v>
                </c:pt>
              </c:strCache>
            </c:strRef>
          </c:cat>
          <c:val>
            <c:numRef>
              <c:f>'2021'!$Z$81:$AD$81</c:f>
              <c:numCache>
                <c:formatCode>0%</c:formatCode>
                <c:ptCount val="5"/>
                <c:pt idx="0">
                  <c:v>0.33333333333333331</c:v>
                </c:pt>
                <c:pt idx="1">
                  <c:v>0.66666666666666663</c:v>
                </c:pt>
                <c:pt idx="2">
                  <c:v>0</c:v>
                </c:pt>
                <c:pt idx="3">
                  <c:v>0</c:v>
                </c:pt>
                <c:pt idx="4">
                  <c:v>0</c:v>
                </c:pt>
              </c:numCache>
            </c:numRef>
          </c:val>
          <c:extLst>
            <c:ext xmlns:c16="http://schemas.microsoft.com/office/drawing/2014/chart" uri="{C3380CC4-5D6E-409C-BE32-E72D297353CC}">
              <c16:uniqueId val="{00000008-9D30-4D29-ADD5-D3F8F9B5035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Obj.Op9</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'2021'!$Y$209</c:f>
              <c:strCache>
                <c:ptCount val="1"/>
                <c:pt idx="0">
                  <c:v>Obj. Op 9</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52A0-4524-967B-7EAEDAAA467B}"/>
              </c:ext>
            </c:extLst>
          </c:dPt>
          <c:dPt>
            <c:idx val="1"/>
            <c:bubble3D val="0"/>
            <c:spPr>
              <a:solidFill>
                <a:srgbClr val="7030A0"/>
              </a:solidFill>
              <a:ln w="19050">
                <a:noFill/>
              </a:ln>
              <a:effectLst/>
            </c:spPr>
            <c:extLst>
              <c:ext xmlns:c16="http://schemas.microsoft.com/office/drawing/2014/chart" uri="{C3380CC4-5D6E-409C-BE32-E72D297353CC}">
                <c16:uniqueId val="{00000003-52A0-4524-967B-7EAEDAAA467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52A0-4524-967B-7EAEDAAA467B}"/>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52A0-4524-967B-7EAEDAAA467B}"/>
              </c:ext>
            </c:extLst>
          </c:dPt>
          <c:dPt>
            <c:idx val="4"/>
            <c:bubble3D val="0"/>
            <c:spPr>
              <a:solidFill>
                <a:srgbClr val="FFFF00"/>
              </a:solidFill>
              <a:ln w="19050">
                <a:solidFill>
                  <a:schemeClr val="lt1"/>
                </a:solidFill>
              </a:ln>
              <a:effectLst/>
            </c:spPr>
            <c:extLst>
              <c:ext xmlns:c16="http://schemas.microsoft.com/office/drawing/2014/chart" uri="{C3380CC4-5D6E-409C-BE32-E72D297353CC}">
                <c16:uniqueId val="{00000009-52A0-4524-967B-7EAEDAAA467B}"/>
              </c:ext>
            </c:extLst>
          </c:dPt>
          <c:dLbls>
            <c:dLbl>
              <c:idx val="0"/>
              <c:delete val="1"/>
              <c:extLst>
                <c:ext xmlns:c15="http://schemas.microsoft.com/office/drawing/2012/chart" uri="{CE6537A1-D6FC-4f65-9D91-7224C49458BB}"/>
                <c:ext xmlns:c16="http://schemas.microsoft.com/office/drawing/2014/chart" uri="{C3380CC4-5D6E-409C-BE32-E72D297353CC}">
                  <c16:uniqueId val="{00000001-52A0-4524-967B-7EAEDAAA467B}"/>
                </c:ext>
              </c:extLst>
            </c:dLbl>
            <c:dLbl>
              <c:idx val="1"/>
              <c:delete val="1"/>
              <c:extLst>
                <c:ext xmlns:c15="http://schemas.microsoft.com/office/drawing/2012/chart" uri="{CE6537A1-D6FC-4f65-9D91-7224C49458BB}"/>
                <c:ext xmlns:c16="http://schemas.microsoft.com/office/drawing/2014/chart" uri="{C3380CC4-5D6E-409C-BE32-E72D297353CC}">
                  <c16:uniqueId val="{00000003-52A0-4524-967B-7EAEDAAA467B}"/>
                </c:ext>
              </c:extLst>
            </c:dLbl>
            <c:dLbl>
              <c:idx val="3"/>
              <c:delete val="1"/>
              <c:extLst>
                <c:ext xmlns:c15="http://schemas.microsoft.com/office/drawing/2012/chart" uri="{CE6537A1-D6FC-4f65-9D91-7224C49458BB}"/>
                <c:ext xmlns:c16="http://schemas.microsoft.com/office/drawing/2014/chart" uri="{C3380CC4-5D6E-409C-BE32-E72D297353CC}">
                  <c16:uniqueId val="{00000007-52A0-4524-967B-7EAEDAAA46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'2021'!$Z$209:$AD$209</c:f>
              <c:numCache>
                <c:formatCode>0%</c:formatCode>
                <c:ptCount val="5"/>
                <c:pt idx="0">
                  <c:v>0</c:v>
                </c:pt>
                <c:pt idx="1">
                  <c:v>0</c:v>
                </c:pt>
                <c:pt idx="2">
                  <c:v>0.8</c:v>
                </c:pt>
                <c:pt idx="3">
                  <c:v>0</c:v>
                </c:pt>
                <c:pt idx="4">
                  <c:v>0.2</c:v>
                </c:pt>
              </c:numCache>
            </c:numRef>
          </c:val>
          <c:extLst>
            <c:ext xmlns:c16="http://schemas.microsoft.com/office/drawing/2014/chart" uri="{C3380CC4-5D6E-409C-BE32-E72D297353CC}">
              <c16:uniqueId val="{0000000A-52A0-4524-967B-7EAEDAAA467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Obj.Op10</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'2021'!$Y$210</c:f>
              <c:strCache>
                <c:ptCount val="1"/>
                <c:pt idx="0">
                  <c:v>Obj. Op 10</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4B62-4B05-AF57-25AC493BB2ED}"/>
              </c:ext>
            </c:extLst>
          </c:dPt>
          <c:dPt>
            <c:idx val="1"/>
            <c:bubble3D val="0"/>
            <c:spPr>
              <a:solidFill>
                <a:srgbClr val="7030A0"/>
              </a:solidFill>
              <a:ln w="19050">
                <a:noFill/>
              </a:ln>
              <a:effectLst/>
            </c:spPr>
            <c:extLst>
              <c:ext xmlns:c16="http://schemas.microsoft.com/office/drawing/2014/chart" uri="{C3380CC4-5D6E-409C-BE32-E72D297353CC}">
                <c16:uniqueId val="{00000003-4B62-4B05-AF57-25AC493BB2ED}"/>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B62-4B05-AF57-25AC493BB2ED}"/>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B62-4B05-AF57-25AC493BB2E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B62-4B05-AF57-25AC493BB2ED}"/>
              </c:ext>
            </c:extLst>
          </c:dPt>
          <c:dLbls>
            <c:dLbl>
              <c:idx val="0"/>
              <c:delete val="1"/>
              <c:extLst>
                <c:ext xmlns:c15="http://schemas.microsoft.com/office/drawing/2012/chart" uri="{CE6537A1-D6FC-4f65-9D91-7224C49458BB}"/>
                <c:ext xmlns:c16="http://schemas.microsoft.com/office/drawing/2014/chart" uri="{C3380CC4-5D6E-409C-BE32-E72D297353CC}">
                  <c16:uniqueId val="{00000001-4B62-4B05-AF57-25AC493BB2ED}"/>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4B62-4B05-AF57-25AC493BB2ED}"/>
                </c:ext>
              </c:extLst>
            </c:dLbl>
            <c:dLbl>
              <c:idx val="2"/>
              <c:delete val="1"/>
              <c:extLst>
                <c:ext xmlns:c15="http://schemas.microsoft.com/office/drawing/2012/chart" uri="{CE6537A1-D6FC-4f65-9D91-7224C49458BB}"/>
                <c:ext xmlns:c16="http://schemas.microsoft.com/office/drawing/2014/chart" uri="{C3380CC4-5D6E-409C-BE32-E72D297353CC}">
                  <c16:uniqueId val="{00000005-4B62-4B05-AF57-25AC493BB2ED}"/>
                </c:ext>
              </c:extLst>
            </c:dLbl>
            <c:dLbl>
              <c:idx val="3"/>
              <c:delete val="1"/>
              <c:extLst>
                <c:ext xmlns:c15="http://schemas.microsoft.com/office/drawing/2012/chart" uri="{CE6537A1-D6FC-4f65-9D91-7224C49458BB}"/>
                <c:ext xmlns:c16="http://schemas.microsoft.com/office/drawing/2014/chart" uri="{C3380CC4-5D6E-409C-BE32-E72D297353CC}">
                  <c16:uniqueId val="{00000007-4B62-4B05-AF57-25AC493BB2ED}"/>
                </c:ext>
              </c:extLst>
            </c:dLbl>
            <c:dLbl>
              <c:idx val="4"/>
              <c:delete val="1"/>
              <c:extLst>
                <c:ext xmlns:c15="http://schemas.microsoft.com/office/drawing/2012/chart" uri="{CE6537A1-D6FC-4f65-9D91-7224C49458BB}"/>
                <c:ext xmlns:c16="http://schemas.microsoft.com/office/drawing/2014/chart" uri="{C3380CC4-5D6E-409C-BE32-E72D297353CC}">
                  <c16:uniqueId val="{00000009-4B62-4B05-AF57-25AC493BB2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'2021'!$Z$210:$AD$210</c:f>
              <c:numCache>
                <c:formatCode>0%</c:formatCode>
                <c:ptCount val="5"/>
                <c:pt idx="0">
                  <c:v>0</c:v>
                </c:pt>
                <c:pt idx="1">
                  <c:v>1</c:v>
                </c:pt>
                <c:pt idx="2">
                  <c:v>0</c:v>
                </c:pt>
                <c:pt idx="3">
                  <c:v>0</c:v>
                </c:pt>
                <c:pt idx="4">
                  <c:v>0</c:v>
                </c:pt>
              </c:numCache>
            </c:numRef>
          </c:val>
          <c:extLst>
            <c:ext xmlns:c16="http://schemas.microsoft.com/office/drawing/2014/chart" uri="{C3380CC4-5D6E-409C-BE32-E72D297353CC}">
              <c16:uniqueId val="{0000000A-4B62-4B05-AF57-25AC493BB2E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Obj.Op11</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'2021'!$Y$211</c:f>
              <c:strCache>
                <c:ptCount val="1"/>
                <c:pt idx="0">
                  <c:v>Obj. Op 11</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7F2B-4A55-850C-F79BD9644D41}"/>
              </c:ext>
            </c:extLst>
          </c:dPt>
          <c:dPt>
            <c:idx val="1"/>
            <c:bubble3D val="0"/>
            <c:spPr>
              <a:solidFill>
                <a:srgbClr val="7030A0"/>
              </a:solidFill>
              <a:ln w="19050">
                <a:noFill/>
              </a:ln>
              <a:effectLst/>
            </c:spPr>
            <c:extLst>
              <c:ext xmlns:c16="http://schemas.microsoft.com/office/drawing/2014/chart" uri="{C3380CC4-5D6E-409C-BE32-E72D297353CC}">
                <c16:uniqueId val="{00000003-7F2B-4A55-850C-F79BD9644D4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7F2B-4A55-850C-F79BD9644D4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7F2B-4A55-850C-F79BD9644D41}"/>
              </c:ext>
            </c:extLst>
          </c:dPt>
          <c:dPt>
            <c:idx val="4"/>
            <c:bubble3D val="0"/>
            <c:spPr>
              <a:solidFill>
                <a:srgbClr val="FFFF00"/>
              </a:solidFill>
              <a:ln w="19050">
                <a:solidFill>
                  <a:schemeClr val="lt1"/>
                </a:solidFill>
              </a:ln>
              <a:effectLst/>
            </c:spPr>
            <c:extLst>
              <c:ext xmlns:c16="http://schemas.microsoft.com/office/drawing/2014/chart" uri="{C3380CC4-5D6E-409C-BE32-E72D297353CC}">
                <c16:uniqueId val="{00000009-7F2B-4A55-850C-F79BD9644D41}"/>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2B-4A55-850C-F79BD9644D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'2021'!$Z$211:$AD$211</c:f>
              <c:numCache>
                <c:formatCode>0%</c:formatCode>
                <c:ptCount val="5"/>
                <c:pt idx="0">
                  <c:v>1</c:v>
                </c:pt>
                <c:pt idx="1">
                  <c:v>0</c:v>
                </c:pt>
                <c:pt idx="2">
                  <c:v>0</c:v>
                </c:pt>
                <c:pt idx="3">
                  <c:v>0</c:v>
                </c:pt>
                <c:pt idx="4">
                  <c:v>0</c:v>
                </c:pt>
              </c:numCache>
            </c:numRef>
          </c:val>
          <c:extLst>
            <c:ext xmlns:c16="http://schemas.microsoft.com/office/drawing/2014/chart" uri="{C3380CC4-5D6E-409C-BE32-E72D297353CC}">
              <c16:uniqueId val="{0000000A-7F2B-4A55-850C-F79BD9644D4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AIGUA I HIGIENE</a:t>
            </a:r>
            <a:endParaRPr lang="ca-ES" sz="1000" b="1" u="sng" baseline="0"/>
          </a:p>
          <a:p>
            <a:pPr>
              <a:defRPr/>
            </a:pPr>
            <a:r>
              <a:rPr lang="ca-ES" sz="800" b="0" u="none"/>
              <a:t>Grau d'assoliment Obj.Op12</a:t>
            </a:r>
          </a:p>
        </c:rich>
      </c:tx>
      <c:layout>
        <c:manualLayout>
          <c:xMode val="edge"/>
          <c:yMode val="edge"/>
          <c:x val="0.34718151777390566"/>
          <c:y val="9.96900374125063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'2021'!$Y$212</c:f>
              <c:strCache>
                <c:ptCount val="1"/>
                <c:pt idx="0">
                  <c:v>Obj. Op 12</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12B7-4A72-90B1-E0EEB9A8E01F}"/>
              </c:ext>
            </c:extLst>
          </c:dPt>
          <c:dPt>
            <c:idx val="1"/>
            <c:bubble3D val="0"/>
            <c:spPr>
              <a:solidFill>
                <a:srgbClr val="7030A0"/>
              </a:solidFill>
              <a:ln w="19050">
                <a:noFill/>
              </a:ln>
              <a:effectLst/>
            </c:spPr>
            <c:extLst>
              <c:ext xmlns:c16="http://schemas.microsoft.com/office/drawing/2014/chart" uri="{C3380CC4-5D6E-409C-BE32-E72D297353CC}">
                <c16:uniqueId val="{00000003-12B7-4A72-90B1-E0EEB9A8E01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2B7-4A72-90B1-E0EEB9A8E01F}"/>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12B7-4A72-90B1-E0EEB9A8E01F}"/>
              </c:ext>
            </c:extLst>
          </c:dPt>
          <c:dPt>
            <c:idx val="4"/>
            <c:bubble3D val="0"/>
            <c:spPr>
              <a:solidFill>
                <a:srgbClr val="FFFF00"/>
              </a:solidFill>
              <a:ln w="19050">
                <a:solidFill>
                  <a:schemeClr val="lt1"/>
                </a:solidFill>
              </a:ln>
              <a:effectLst/>
            </c:spPr>
            <c:extLst>
              <c:ext xmlns:c16="http://schemas.microsoft.com/office/drawing/2014/chart" uri="{C3380CC4-5D6E-409C-BE32-E72D297353CC}">
                <c16:uniqueId val="{00000009-12B7-4A72-90B1-E0EEB9A8E01F}"/>
              </c:ext>
            </c:extLst>
          </c:dPt>
          <c:dLbls>
            <c:dLbl>
              <c:idx val="0"/>
              <c:delete val="1"/>
              <c:extLst>
                <c:ext xmlns:c15="http://schemas.microsoft.com/office/drawing/2012/chart" uri="{CE6537A1-D6FC-4f65-9D91-7224C49458BB}"/>
                <c:ext xmlns:c16="http://schemas.microsoft.com/office/drawing/2014/chart" uri="{C3380CC4-5D6E-409C-BE32-E72D297353CC}">
                  <c16:uniqueId val="{00000001-12B7-4A72-90B1-E0EEB9A8E01F}"/>
                </c:ext>
              </c:extLst>
            </c:dLbl>
            <c:dLbl>
              <c:idx val="1"/>
              <c:delete val="1"/>
              <c:extLst>
                <c:ext xmlns:c15="http://schemas.microsoft.com/office/drawing/2012/chart" uri="{CE6537A1-D6FC-4f65-9D91-7224C49458BB}"/>
                <c:ext xmlns:c16="http://schemas.microsoft.com/office/drawing/2014/chart" uri="{C3380CC4-5D6E-409C-BE32-E72D297353CC}">
                  <c16:uniqueId val="{00000003-12B7-4A72-90B1-E0EEB9A8E01F}"/>
                </c:ext>
              </c:extLst>
            </c:dLbl>
            <c:dLbl>
              <c:idx val="3"/>
              <c:delete val="1"/>
              <c:extLst>
                <c:ext xmlns:c15="http://schemas.microsoft.com/office/drawing/2012/chart" uri="{CE6537A1-D6FC-4f65-9D91-7224C49458BB}"/>
                <c:ext xmlns:c16="http://schemas.microsoft.com/office/drawing/2014/chart" uri="{C3380CC4-5D6E-409C-BE32-E72D297353CC}">
                  <c16:uniqueId val="{00000007-12B7-4A72-90B1-E0EEB9A8E01F}"/>
                </c:ext>
              </c:extLst>
            </c:dLbl>
            <c:dLbl>
              <c:idx val="4"/>
              <c:delete val="1"/>
              <c:extLst>
                <c:ext xmlns:c15="http://schemas.microsoft.com/office/drawing/2012/chart" uri="{CE6537A1-D6FC-4f65-9D91-7224C49458BB}"/>
                <c:ext xmlns:c16="http://schemas.microsoft.com/office/drawing/2014/chart" uri="{C3380CC4-5D6E-409C-BE32-E72D297353CC}">
                  <c16:uniqueId val="{00000009-12B7-4A72-90B1-E0EEB9A8E0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'2021'!$Z$200:$AD$200</c:f>
              <c:strCache>
                <c:ptCount val="5"/>
                <c:pt idx="0">
                  <c:v>No assolit</c:v>
                </c:pt>
                <c:pt idx="1">
                  <c:v>Parcialm.ass.</c:v>
                </c:pt>
                <c:pt idx="2">
                  <c:v>Assolit</c:v>
                </c:pt>
                <c:pt idx="3">
                  <c:v>COVID</c:v>
                </c:pt>
                <c:pt idx="4">
                  <c:v>No avaluable</c:v>
                </c:pt>
              </c:strCache>
            </c:strRef>
          </c:cat>
          <c:val>
            <c:numRef>
              <c:f>'2021'!$Z$212:$AD$212</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12B7-4A72-90B1-E0EEB9A8E01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AGRICULTURA I PROD.PROXIMITAT</a:t>
            </a:r>
            <a:endParaRPr lang="ca-ES" sz="1000" b="1" u="sng" baseline="0"/>
          </a:p>
          <a:p>
            <a:pPr>
              <a:defRPr/>
            </a:pPr>
            <a:r>
              <a:rPr lang="ca-ES" sz="800" b="0" u="none"/>
              <a:t>Grau d'assoliment Obj.Op1</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'2021'!$Y$329</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821-4CFC-A1EF-03302EBAFC52}"/>
              </c:ext>
            </c:extLst>
          </c:dPt>
          <c:dPt>
            <c:idx val="1"/>
            <c:bubble3D val="0"/>
            <c:spPr>
              <a:solidFill>
                <a:srgbClr val="7030A0"/>
              </a:solidFill>
              <a:ln w="19050">
                <a:noFill/>
              </a:ln>
              <a:effectLst/>
            </c:spPr>
            <c:extLst>
              <c:ext xmlns:c16="http://schemas.microsoft.com/office/drawing/2014/chart" uri="{C3380CC4-5D6E-409C-BE32-E72D297353CC}">
                <c16:uniqueId val="{00000003-8821-4CFC-A1EF-03302EBAFC5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8821-4CFC-A1EF-03302EBAFC52}"/>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8821-4CFC-A1EF-03302EBAFC5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821-4CFC-A1EF-03302EBAFC52}"/>
              </c:ext>
            </c:extLst>
          </c:dPt>
          <c:dLbls>
            <c:dLbl>
              <c:idx val="0"/>
              <c:delete val="1"/>
              <c:extLst>
                <c:ext xmlns:c15="http://schemas.microsoft.com/office/drawing/2012/chart" uri="{CE6537A1-D6FC-4f65-9D91-7224C49458BB}"/>
                <c:ext xmlns:c16="http://schemas.microsoft.com/office/drawing/2014/chart" uri="{C3380CC4-5D6E-409C-BE32-E72D297353CC}">
                  <c16:uniqueId val="{00000001-8821-4CFC-A1EF-03302EBAFC52}"/>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8821-4CFC-A1EF-03302EBAFC52}"/>
                </c:ext>
              </c:extLst>
            </c:dLbl>
            <c:dLbl>
              <c:idx val="3"/>
              <c:delete val="1"/>
              <c:extLst>
                <c:ext xmlns:c15="http://schemas.microsoft.com/office/drawing/2012/chart" uri="{CE6537A1-D6FC-4f65-9D91-7224C49458BB}"/>
                <c:ext xmlns:c16="http://schemas.microsoft.com/office/drawing/2014/chart" uri="{C3380CC4-5D6E-409C-BE32-E72D297353CC}">
                  <c16:uniqueId val="{00000007-8821-4CFC-A1EF-03302EBAFC52}"/>
                </c:ext>
              </c:extLst>
            </c:dLbl>
            <c:dLbl>
              <c:idx val="4"/>
              <c:delete val="1"/>
              <c:extLst>
                <c:ext xmlns:c15="http://schemas.microsoft.com/office/drawing/2012/chart" uri="{CE6537A1-D6FC-4f65-9D91-7224C49458BB}"/>
                <c:ext xmlns:c16="http://schemas.microsoft.com/office/drawing/2014/chart" uri="{C3380CC4-5D6E-409C-BE32-E72D297353CC}">
                  <c16:uniqueId val="{00000009-8821-4CFC-A1EF-03302EBAFC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'2021'!$Z$328:$AD$328</c:f>
              <c:strCache>
                <c:ptCount val="5"/>
                <c:pt idx="0">
                  <c:v>No assolit</c:v>
                </c:pt>
                <c:pt idx="1">
                  <c:v>Parcialm.ass.</c:v>
                </c:pt>
                <c:pt idx="2">
                  <c:v>Assolit</c:v>
                </c:pt>
                <c:pt idx="3">
                  <c:v>COVID</c:v>
                </c:pt>
                <c:pt idx="4">
                  <c:v>No avaluable</c:v>
                </c:pt>
              </c:strCache>
            </c:strRef>
          </c:cat>
          <c:val>
            <c:numRef>
              <c:f>'2021'!$Z$329:$AD$329</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8821-4CFC-A1EF-03302EBAFC52}"/>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TREBALL I ATUR</a:t>
            </a:r>
            <a:endParaRPr lang="ca-ES" sz="1000" b="1" u="sng" baseline="0"/>
          </a:p>
          <a:p>
            <a:pPr>
              <a:defRPr/>
            </a:pPr>
            <a:r>
              <a:rPr lang="ca-ES" sz="800" b="0" u="none"/>
              <a:t>Grau d'assoliment Obj.Op1</a:t>
            </a:r>
          </a:p>
        </c:rich>
      </c:tx>
      <c:layout>
        <c:manualLayout>
          <c:xMode val="edge"/>
          <c:yMode val="edge"/>
          <c:x val="0.30526775062208134"/>
          <c:y val="0.112092724364170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'2021'!$Y$340</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DAA-4F66-848C-CBE0DE8166FA}"/>
              </c:ext>
            </c:extLst>
          </c:dPt>
          <c:dPt>
            <c:idx val="1"/>
            <c:bubble3D val="0"/>
            <c:spPr>
              <a:solidFill>
                <a:srgbClr val="7030A0"/>
              </a:solidFill>
              <a:ln w="19050">
                <a:noFill/>
              </a:ln>
              <a:effectLst/>
            </c:spPr>
            <c:extLst>
              <c:ext xmlns:c16="http://schemas.microsoft.com/office/drawing/2014/chart" uri="{C3380CC4-5D6E-409C-BE32-E72D297353CC}">
                <c16:uniqueId val="{00000003-9DAA-4F66-848C-CBE0DE8166FA}"/>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9DAA-4F66-848C-CBE0DE8166FA}"/>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9DAA-4F66-848C-CBE0DE8166F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DAA-4F66-848C-CBE0DE8166FA}"/>
              </c:ext>
            </c:extLst>
          </c:dPt>
          <c:dLbls>
            <c:dLbl>
              <c:idx val="0"/>
              <c:delete val="1"/>
              <c:extLst>
                <c:ext xmlns:c15="http://schemas.microsoft.com/office/drawing/2012/chart" uri="{CE6537A1-D6FC-4f65-9D91-7224C49458BB}"/>
                <c:ext xmlns:c16="http://schemas.microsoft.com/office/drawing/2014/chart" uri="{C3380CC4-5D6E-409C-BE32-E72D297353CC}">
                  <c16:uniqueId val="{00000001-9DAA-4F66-848C-CBE0DE8166FA}"/>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9DAA-4F66-848C-CBE0DE8166FA}"/>
                </c:ext>
              </c:extLst>
            </c:dLbl>
            <c:dLbl>
              <c:idx val="3"/>
              <c:delete val="1"/>
              <c:extLst>
                <c:ext xmlns:c15="http://schemas.microsoft.com/office/drawing/2012/chart" uri="{CE6537A1-D6FC-4f65-9D91-7224C49458BB}"/>
                <c:ext xmlns:c16="http://schemas.microsoft.com/office/drawing/2014/chart" uri="{C3380CC4-5D6E-409C-BE32-E72D297353CC}">
                  <c16:uniqueId val="{00000007-9DAA-4F66-848C-CBE0DE8166FA}"/>
                </c:ext>
              </c:extLst>
            </c:dLbl>
            <c:dLbl>
              <c:idx val="4"/>
              <c:delete val="1"/>
              <c:extLst>
                <c:ext xmlns:c15="http://schemas.microsoft.com/office/drawing/2012/chart" uri="{CE6537A1-D6FC-4f65-9D91-7224C49458BB}"/>
                <c:ext xmlns:c16="http://schemas.microsoft.com/office/drawing/2014/chart" uri="{C3380CC4-5D6E-409C-BE32-E72D297353CC}">
                  <c16:uniqueId val="{00000009-9DAA-4F66-848C-CBE0DE8166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'2021'!$Z$339:$AD$339</c:f>
              <c:strCache>
                <c:ptCount val="5"/>
                <c:pt idx="0">
                  <c:v>No assolit</c:v>
                </c:pt>
                <c:pt idx="1">
                  <c:v>Parcialm.ass.</c:v>
                </c:pt>
                <c:pt idx="2">
                  <c:v>Assolit</c:v>
                </c:pt>
                <c:pt idx="3">
                  <c:v>COVID</c:v>
                </c:pt>
                <c:pt idx="4">
                  <c:v>No avaluable</c:v>
                </c:pt>
              </c:strCache>
            </c:strRef>
          </c:cat>
          <c:val>
            <c:numRef>
              <c:f>'2021'!$Z$340:$AD$340</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9DAA-4F66-848C-CBE0DE8166FA}"/>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TREBALL I ATUR</a:t>
            </a:r>
            <a:endParaRPr lang="ca-ES" sz="1000" b="1" u="sng" baseline="0"/>
          </a:p>
          <a:p>
            <a:pPr>
              <a:defRPr/>
            </a:pPr>
            <a:r>
              <a:rPr lang="ca-ES" sz="800" b="0" u="none"/>
              <a:t>Grau d'assoliment Obj.Op2</a:t>
            </a:r>
          </a:p>
        </c:rich>
      </c:tx>
      <c:layout>
        <c:manualLayout>
          <c:xMode val="edge"/>
          <c:yMode val="edge"/>
          <c:x val="0.30526775062208134"/>
          <c:y val="0.112092724364170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'2021'!$Y$341</c:f>
              <c:strCache>
                <c:ptCount val="1"/>
                <c:pt idx="0">
                  <c:v>Obj. Op 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953-43F6-816C-99549ABA3602}"/>
              </c:ext>
            </c:extLst>
          </c:dPt>
          <c:dPt>
            <c:idx val="1"/>
            <c:bubble3D val="0"/>
            <c:spPr>
              <a:solidFill>
                <a:srgbClr val="7030A0"/>
              </a:solidFill>
              <a:ln w="19050">
                <a:noFill/>
              </a:ln>
              <a:effectLst/>
            </c:spPr>
            <c:extLst>
              <c:ext xmlns:c16="http://schemas.microsoft.com/office/drawing/2014/chart" uri="{C3380CC4-5D6E-409C-BE32-E72D297353CC}">
                <c16:uniqueId val="{00000003-0953-43F6-816C-99549ABA360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0953-43F6-816C-99549ABA3602}"/>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0953-43F6-816C-99549ABA360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953-43F6-816C-99549ABA3602}"/>
              </c:ext>
            </c:extLst>
          </c:dPt>
          <c:dLbls>
            <c:dLbl>
              <c:idx val="0"/>
              <c:delete val="1"/>
              <c:extLst>
                <c:ext xmlns:c15="http://schemas.microsoft.com/office/drawing/2012/chart" uri="{CE6537A1-D6FC-4f65-9D91-7224C49458BB}"/>
                <c:ext xmlns:c16="http://schemas.microsoft.com/office/drawing/2014/chart" uri="{C3380CC4-5D6E-409C-BE32-E72D297353CC}">
                  <c16:uniqueId val="{00000001-0953-43F6-816C-99549ABA3602}"/>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0953-43F6-816C-99549ABA3602}"/>
                </c:ext>
              </c:extLst>
            </c:dLbl>
            <c:dLbl>
              <c:idx val="3"/>
              <c:delete val="1"/>
              <c:extLst>
                <c:ext xmlns:c15="http://schemas.microsoft.com/office/drawing/2012/chart" uri="{CE6537A1-D6FC-4f65-9D91-7224C49458BB}"/>
                <c:ext xmlns:c16="http://schemas.microsoft.com/office/drawing/2014/chart" uri="{C3380CC4-5D6E-409C-BE32-E72D297353CC}">
                  <c16:uniqueId val="{00000007-0953-43F6-816C-99549ABA3602}"/>
                </c:ext>
              </c:extLst>
            </c:dLbl>
            <c:dLbl>
              <c:idx val="4"/>
              <c:delete val="1"/>
              <c:extLst>
                <c:ext xmlns:c15="http://schemas.microsoft.com/office/drawing/2012/chart" uri="{CE6537A1-D6FC-4f65-9D91-7224C49458BB}"/>
                <c:ext xmlns:c16="http://schemas.microsoft.com/office/drawing/2014/chart" uri="{C3380CC4-5D6E-409C-BE32-E72D297353CC}">
                  <c16:uniqueId val="{00000009-0953-43F6-816C-99549ABA36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'2021'!$Z$339:$AD$339</c:f>
              <c:strCache>
                <c:ptCount val="5"/>
                <c:pt idx="0">
                  <c:v>No assolit</c:v>
                </c:pt>
                <c:pt idx="1">
                  <c:v>Parcialm.ass.</c:v>
                </c:pt>
                <c:pt idx="2">
                  <c:v>Assolit</c:v>
                </c:pt>
                <c:pt idx="3">
                  <c:v>COVID</c:v>
                </c:pt>
                <c:pt idx="4">
                  <c:v>No avaluable</c:v>
                </c:pt>
              </c:strCache>
            </c:strRef>
          </c:cat>
          <c:val>
            <c:numRef>
              <c:f>'2021'!$Z$341:$AD$341</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0953-43F6-816C-99549ABA3602}"/>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TREBALL I ATUR</a:t>
            </a:r>
            <a:endParaRPr lang="ca-ES" sz="1000" b="1" u="sng" baseline="0"/>
          </a:p>
          <a:p>
            <a:pPr>
              <a:defRPr/>
            </a:pPr>
            <a:r>
              <a:rPr lang="ca-ES" sz="800" b="0" u="none"/>
              <a:t>Grau d'assoliment Obj.Op3</a:t>
            </a:r>
          </a:p>
        </c:rich>
      </c:tx>
      <c:layout>
        <c:manualLayout>
          <c:xMode val="edge"/>
          <c:yMode val="edge"/>
          <c:x val="0.30526775062208134"/>
          <c:y val="0.112092724364170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'2021'!$Y$342</c:f>
              <c:strCache>
                <c:ptCount val="1"/>
                <c:pt idx="0">
                  <c:v>Obj. Op 3</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DD17-41FA-9FA9-8DEC33DF3790}"/>
              </c:ext>
            </c:extLst>
          </c:dPt>
          <c:dPt>
            <c:idx val="1"/>
            <c:bubble3D val="0"/>
            <c:spPr>
              <a:solidFill>
                <a:srgbClr val="7030A0"/>
              </a:solidFill>
              <a:ln w="19050">
                <a:noFill/>
              </a:ln>
              <a:effectLst/>
            </c:spPr>
            <c:extLst>
              <c:ext xmlns:c16="http://schemas.microsoft.com/office/drawing/2014/chart" uri="{C3380CC4-5D6E-409C-BE32-E72D297353CC}">
                <c16:uniqueId val="{00000003-DD17-41FA-9FA9-8DEC33DF3790}"/>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DD17-41FA-9FA9-8DEC33DF3790}"/>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DD17-41FA-9FA9-8DEC33DF37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D17-41FA-9FA9-8DEC33DF3790}"/>
              </c:ext>
            </c:extLst>
          </c:dPt>
          <c:dLbls>
            <c:dLbl>
              <c:idx val="1"/>
              <c:delete val="1"/>
              <c:extLst>
                <c:ext xmlns:c15="http://schemas.microsoft.com/office/drawing/2012/chart" uri="{CE6537A1-D6FC-4f65-9D91-7224C49458BB}"/>
                <c:ext xmlns:c16="http://schemas.microsoft.com/office/drawing/2014/chart" uri="{C3380CC4-5D6E-409C-BE32-E72D297353CC}">
                  <c16:uniqueId val="{00000003-DD17-41FA-9FA9-8DEC33DF3790}"/>
                </c:ext>
              </c:extLst>
            </c:dLbl>
            <c:dLbl>
              <c:idx val="2"/>
              <c:delete val="1"/>
              <c:extLst>
                <c:ext xmlns:c15="http://schemas.microsoft.com/office/drawing/2012/chart" uri="{CE6537A1-D6FC-4f65-9D91-7224C49458BB}"/>
                <c:ext xmlns:c16="http://schemas.microsoft.com/office/drawing/2014/chart" uri="{C3380CC4-5D6E-409C-BE32-E72D297353CC}">
                  <c16:uniqueId val="{00000005-DD17-41FA-9FA9-8DEC33DF3790}"/>
                </c:ext>
              </c:extLst>
            </c:dLbl>
            <c:dLbl>
              <c:idx val="3"/>
              <c:delete val="1"/>
              <c:extLst>
                <c:ext xmlns:c15="http://schemas.microsoft.com/office/drawing/2012/chart" uri="{CE6537A1-D6FC-4f65-9D91-7224C49458BB}"/>
                <c:ext xmlns:c16="http://schemas.microsoft.com/office/drawing/2014/chart" uri="{C3380CC4-5D6E-409C-BE32-E72D297353CC}">
                  <c16:uniqueId val="{00000007-DD17-41FA-9FA9-8DEC33DF3790}"/>
                </c:ext>
              </c:extLst>
            </c:dLbl>
            <c:dLbl>
              <c:idx val="4"/>
              <c:delete val="1"/>
              <c:extLst>
                <c:ext xmlns:c15="http://schemas.microsoft.com/office/drawing/2012/chart" uri="{CE6537A1-D6FC-4f65-9D91-7224C49458BB}"/>
                <c:ext xmlns:c16="http://schemas.microsoft.com/office/drawing/2014/chart" uri="{C3380CC4-5D6E-409C-BE32-E72D297353CC}">
                  <c16:uniqueId val="{00000009-DD17-41FA-9FA9-8DEC33DF37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'2021'!$Z$339:$AD$339</c:f>
              <c:strCache>
                <c:ptCount val="5"/>
                <c:pt idx="0">
                  <c:v>No assolit</c:v>
                </c:pt>
                <c:pt idx="1">
                  <c:v>Parcialm.ass.</c:v>
                </c:pt>
                <c:pt idx="2">
                  <c:v>Assolit</c:v>
                </c:pt>
                <c:pt idx="3">
                  <c:v>COVID</c:v>
                </c:pt>
                <c:pt idx="4">
                  <c:v>No avaluable</c:v>
                </c:pt>
              </c:strCache>
            </c:strRef>
          </c:cat>
          <c:val>
            <c:numRef>
              <c:f>'2021'!$Z$342:$AD$342</c:f>
              <c:numCache>
                <c:formatCode>0%</c:formatCode>
                <c:ptCount val="5"/>
                <c:pt idx="0">
                  <c:v>1</c:v>
                </c:pt>
                <c:pt idx="1">
                  <c:v>0</c:v>
                </c:pt>
                <c:pt idx="2">
                  <c:v>0</c:v>
                </c:pt>
                <c:pt idx="3">
                  <c:v>0</c:v>
                </c:pt>
                <c:pt idx="4">
                  <c:v>0</c:v>
                </c:pt>
              </c:numCache>
            </c:numRef>
          </c:val>
          <c:extLst>
            <c:ext xmlns:c16="http://schemas.microsoft.com/office/drawing/2014/chart" uri="{C3380CC4-5D6E-409C-BE32-E72D297353CC}">
              <c16:uniqueId val="{0000000A-DD17-41FA-9FA9-8DEC33DF37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TREBALL I ATUR</a:t>
            </a:r>
            <a:endParaRPr lang="ca-ES" sz="1000" b="1" u="sng" baseline="0"/>
          </a:p>
          <a:p>
            <a:pPr>
              <a:defRPr/>
            </a:pPr>
            <a:r>
              <a:rPr lang="ca-ES" sz="800" b="0" u="none"/>
              <a:t>Grau d'assoliment Obj.Op4</a:t>
            </a:r>
          </a:p>
        </c:rich>
      </c:tx>
      <c:layout>
        <c:manualLayout>
          <c:xMode val="edge"/>
          <c:yMode val="edge"/>
          <c:x val="0.35343969473342551"/>
          <c:y val="0.1047363713981531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'2021'!$Y$343</c:f>
              <c:strCache>
                <c:ptCount val="1"/>
                <c:pt idx="0">
                  <c:v>Obj. Op 4</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811-4D06-9B2E-6EF827C42D90}"/>
              </c:ext>
            </c:extLst>
          </c:dPt>
          <c:dPt>
            <c:idx val="1"/>
            <c:bubble3D val="0"/>
            <c:spPr>
              <a:solidFill>
                <a:srgbClr val="7030A0"/>
              </a:solidFill>
              <a:ln w="19050">
                <a:noFill/>
              </a:ln>
              <a:effectLst/>
            </c:spPr>
            <c:extLst>
              <c:ext xmlns:c16="http://schemas.microsoft.com/office/drawing/2014/chart" uri="{C3380CC4-5D6E-409C-BE32-E72D297353CC}">
                <c16:uniqueId val="{00000003-4811-4D06-9B2E-6EF827C42D90}"/>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811-4D06-9B2E-6EF827C42D90}"/>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811-4D06-9B2E-6EF827C42D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811-4D06-9B2E-6EF827C42D90}"/>
              </c:ext>
            </c:extLst>
          </c:dPt>
          <c:dLbls>
            <c:dLbl>
              <c:idx val="0"/>
              <c:delete val="1"/>
              <c:extLst>
                <c:ext xmlns:c15="http://schemas.microsoft.com/office/drawing/2012/chart" uri="{CE6537A1-D6FC-4f65-9D91-7224C49458BB}"/>
                <c:ext xmlns:c16="http://schemas.microsoft.com/office/drawing/2014/chart" uri="{C3380CC4-5D6E-409C-BE32-E72D297353CC}">
                  <c16:uniqueId val="{00000001-4811-4D06-9B2E-6EF827C42D90}"/>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4811-4D06-9B2E-6EF827C42D90}"/>
                </c:ext>
              </c:extLst>
            </c:dLbl>
            <c:dLbl>
              <c:idx val="3"/>
              <c:delete val="1"/>
              <c:extLst>
                <c:ext xmlns:c15="http://schemas.microsoft.com/office/drawing/2012/chart" uri="{CE6537A1-D6FC-4f65-9D91-7224C49458BB}"/>
                <c:ext xmlns:c16="http://schemas.microsoft.com/office/drawing/2014/chart" uri="{C3380CC4-5D6E-409C-BE32-E72D297353CC}">
                  <c16:uniqueId val="{00000007-4811-4D06-9B2E-6EF827C42D90}"/>
                </c:ext>
              </c:extLst>
            </c:dLbl>
            <c:dLbl>
              <c:idx val="4"/>
              <c:delete val="1"/>
              <c:extLst>
                <c:ext xmlns:c15="http://schemas.microsoft.com/office/drawing/2012/chart" uri="{CE6537A1-D6FC-4f65-9D91-7224C49458BB}"/>
                <c:ext xmlns:c16="http://schemas.microsoft.com/office/drawing/2014/chart" uri="{C3380CC4-5D6E-409C-BE32-E72D297353CC}">
                  <c16:uniqueId val="{00000009-4811-4D06-9B2E-6EF827C42D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'2021'!$Z$339:$AD$339</c:f>
              <c:strCache>
                <c:ptCount val="5"/>
                <c:pt idx="0">
                  <c:v>No assolit</c:v>
                </c:pt>
                <c:pt idx="1">
                  <c:v>Parcialm.ass.</c:v>
                </c:pt>
                <c:pt idx="2">
                  <c:v>Assolit</c:v>
                </c:pt>
                <c:pt idx="3">
                  <c:v>COVID</c:v>
                </c:pt>
                <c:pt idx="4">
                  <c:v>No avaluable</c:v>
                </c:pt>
              </c:strCache>
            </c:strRef>
          </c:cat>
          <c:val>
            <c:numRef>
              <c:f>'2021'!$Z$343:$AD$343</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4811-4D06-9B2E-6EF827C42D90}"/>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EDUCACIÓ</a:t>
            </a:r>
            <a:endParaRPr lang="ca-ES" sz="1000" b="1" u="sng" baseline="0"/>
          </a:p>
          <a:p>
            <a:pPr>
              <a:defRPr sz="1400" b="0" i="0" u="none" strike="noStrike" kern="1200" spc="0" baseline="0">
                <a:solidFill>
                  <a:schemeClr val="tx1">
                    <a:lumMod val="65000"/>
                    <a:lumOff val="35000"/>
                  </a:schemeClr>
                </a:solidFill>
                <a:latin typeface="+mn-lt"/>
                <a:ea typeface="+mn-ea"/>
                <a:cs typeface="+mn-cs"/>
              </a:defRPr>
            </a:pPr>
            <a:r>
              <a:rPr lang="ca-ES" sz="800" b="0" u="none"/>
              <a:t>Grau d'assoliment Obj.Op1</a:t>
            </a:r>
          </a:p>
        </c:rich>
      </c:tx>
      <c:layout>
        <c:manualLayout>
          <c:xMode val="edge"/>
          <c:yMode val="edge"/>
          <c:x val="0.30093874629307704"/>
          <c:y val="0.10566910569029139"/>
        </c:manualLayout>
      </c:layout>
      <c:overlay val="0"/>
      <c:spPr>
        <a:noFill/>
        <a:ln>
          <a:noFill/>
        </a:ln>
        <a:effectLst/>
      </c:spPr>
    </c:title>
    <c:autoTitleDeleted val="0"/>
    <c:plotArea>
      <c:layout/>
      <c:pieChart>
        <c:varyColors val="1"/>
        <c:ser>
          <c:idx val="0"/>
          <c:order val="0"/>
          <c:tx>
            <c:strRef>
              <c:f>'2021'!$Y$380</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FD1-4208-A42F-B0B749490E52}"/>
              </c:ext>
            </c:extLst>
          </c:dPt>
          <c:dPt>
            <c:idx val="1"/>
            <c:bubble3D val="0"/>
            <c:spPr>
              <a:solidFill>
                <a:srgbClr val="7030A0"/>
              </a:solidFill>
              <a:ln w="19050">
                <a:noFill/>
              </a:ln>
              <a:effectLst/>
            </c:spPr>
            <c:extLst>
              <c:ext xmlns:c16="http://schemas.microsoft.com/office/drawing/2014/chart" uri="{C3380CC4-5D6E-409C-BE32-E72D297353CC}">
                <c16:uniqueId val="{00000003-AFD1-4208-A42F-B0B749490E5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FD1-4208-A42F-B0B749490E52}"/>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AFD1-4208-A42F-B0B749490E52}"/>
              </c:ext>
            </c:extLst>
          </c:dPt>
          <c:dLbls>
            <c:dLbl>
              <c:idx val="0"/>
              <c:delete val="1"/>
              <c:extLst>
                <c:ext xmlns:c15="http://schemas.microsoft.com/office/drawing/2012/chart" uri="{CE6537A1-D6FC-4f65-9D91-7224C49458BB}"/>
                <c:ext xmlns:c16="http://schemas.microsoft.com/office/drawing/2014/chart" uri="{C3380CC4-5D6E-409C-BE32-E72D297353CC}">
                  <c16:uniqueId val="{00000001-AFD1-4208-A42F-B0B749490E52}"/>
                </c:ext>
              </c:extLst>
            </c:dLbl>
            <c:dLbl>
              <c:idx val="1"/>
              <c:delete val="1"/>
              <c:extLst>
                <c:ext xmlns:c15="http://schemas.microsoft.com/office/drawing/2012/chart" uri="{CE6537A1-D6FC-4f65-9D91-7224C49458BB}"/>
                <c:ext xmlns:c16="http://schemas.microsoft.com/office/drawing/2014/chart" uri="{C3380CC4-5D6E-409C-BE32-E72D297353CC}">
                  <c16:uniqueId val="{00000003-AFD1-4208-A42F-B0B749490E52}"/>
                </c:ext>
              </c:extLst>
            </c:dLbl>
            <c:dLbl>
              <c:idx val="3"/>
              <c:delete val="1"/>
              <c:extLst>
                <c:ext xmlns:c15="http://schemas.microsoft.com/office/drawing/2012/chart" uri="{CE6537A1-D6FC-4f65-9D91-7224C49458BB}"/>
                <c:ext xmlns:c16="http://schemas.microsoft.com/office/drawing/2014/chart" uri="{C3380CC4-5D6E-409C-BE32-E72D297353CC}">
                  <c16:uniqueId val="{00000007-AFD1-4208-A42F-B0B749490E52}"/>
                </c:ext>
              </c:extLst>
            </c:dLbl>
            <c:dLbl>
              <c:idx val="4"/>
              <c:delete val="1"/>
              <c:extLst>
                <c:ext xmlns:c15="http://schemas.microsoft.com/office/drawing/2012/chart" uri="{CE6537A1-D6FC-4f65-9D91-7224C49458BB}"/>
                <c:ext xmlns:c16="http://schemas.microsoft.com/office/drawing/2014/chart" uri="{C3380CC4-5D6E-409C-BE32-E72D297353CC}">
                  <c16:uniqueId val="{00000009-AFD1-4208-A42F-B0B749490E52}"/>
                </c:ext>
              </c:extLst>
            </c:dLbl>
            <c:spPr>
              <a:noFill/>
              <a:ln>
                <a:noFill/>
              </a:ln>
              <a:effectLst/>
            </c:sp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'2021'!$Z$379:$AD$379</c:f>
              <c:strCache>
                <c:ptCount val="5"/>
                <c:pt idx="0">
                  <c:v>No assolit</c:v>
                </c:pt>
                <c:pt idx="1">
                  <c:v>Parcialm.ass.</c:v>
                </c:pt>
                <c:pt idx="2">
                  <c:v>Assolit</c:v>
                </c:pt>
                <c:pt idx="3">
                  <c:v>COVID</c:v>
                </c:pt>
                <c:pt idx="4">
                  <c:v>No avaluable</c:v>
                </c:pt>
              </c:strCache>
            </c:strRef>
          </c:cat>
          <c:val>
            <c:numRef>
              <c:f>'2021'!$Z$380:$AD$380</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AFD1-4208-A42F-B0B749490E5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MEDIAMBIENTALS</a:t>
            </a:r>
          </a:p>
          <a:p>
            <a:pPr>
              <a:defRPr/>
            </a:pPr>
            <a:r>
              <a:rPr lang="ca-ES" sz="800" b="0" u="none"/>
              <a:t>Grau d'assoliment Obj.Op2</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'2021'!$Y$82</c:f>
              <c:strCache>
                <c:ptCount val="1"/>
                <c:pt idx="0">
                  <c:v>Obj. Op 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2E0-411B-989E-8F8C3AB88F5F}"/>
              </c:ext>
            </c:extLst>
          </c:dPt>
          <c:dPt>
            <c:idx val="1"/>
            <c:bubble3D val="0"/>
            <c:spPr>
              <a:solidFill>
                <a:srgbClr val="7030A0"/>
              </a:solidFill>
              <a:ln w="19050">
                <a:noFill/>
              </a:ln>
              <a:effectLst/>
            </c:spPr>
            <c:extLst>
              <c:ext xmlns:c16="http://schemas.microsoft.com/office/drawing/2014/chart" uri="{C3380CC4-5D6E-409C-BE32-E72D297353CC}">
                <c16:uniqueId val="{00000003-22E0-411B-989E-8F8C3AB88F5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22E0-411B-989E-8F8C3AB88F5F}"/>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22E0-411B-989E-8F8C3AB88F5F}"/>
              </c:ext>
            </c:extLst>
          </c:dPt>
          <c:dPt>
            <c:idx val="4"/>
            <c:bubble3D val="0"/>
            <c:spPr>
              <a:solidFill>
                <a:srgbClr val="FFFF00"/>
              </a:solidFill>
              <a:ln w="19050">
                <a:solidFill>
                  <a:schemeClr val="lt1"/>
                </a:solidFill>
              </a:ln>
              <a:effectLst/>
            </c:spPr>
            <c:extLst>
              <c:ext xmlns:c16="http://schemas.microsoft.com/office/drawing/2014/chart" uri="{C3380CC4-5D6E-409C-BE32-E72D297353CC}">
                <c16:uniqueId val="{00000009-22E0-411B-989E-8F8C3AB88F5F}"/>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0-411B-989E-8F8C3AB88F5F}"/>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E0-411B-989E-8F8C3AB88F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'2021'!$Z$80:$AD$80</c:f>
              <c:strCache>
                <c:ptCount val="5"/>
                <c:pt idx="0">
                  <c:v>No assolit</c:v>
                </c:pt>
                <c:pt idx="1">
                  <c:v>Parcialm.ass.</c:v>
                </c:pt>
                <c:pt idx="2">
                  <c:v>Assolit</c:v>
                </c:pt>
                <c:pt idx="3">
                  <c:v>COVID</c:v>
                </c:pt>
                <c:pt idx="4">
                  <c:v>No avaluable</c:v>
                </c:pt>
              </c:strCache>
            </c:strRef>
          </c:cat>
          <c:val>
            <c:numRef>
              <c:f>'2021'!$Z$82:$AD$82</c:f>
              <c:numCache>
                <c:formatCode>0%</c:formatCode>
                <c:ptCount val="5"/>
                <c:pt idx="0">
                  <c:v>0</c:v>
                </c:pt>
                <c:pt idx="1">
                  <c:v>0</c:v>
                </c:pt>
                <c:pt idx="2">
                  <c:v>0.5</c:v>
                </c:pt>
                <c:pt idx="3">
                  <c:v>0</c:v>
                </c:pt>
                <c:pt idx="4">
                  <c:v>0.5</c:v>
                </c:pt>
              </c:numCache>
            </c:numRef>
          </c:val>
          <c:extLst>
            <c:ext xmlns:c16="http://schemas.microsoft.com/office/drawing/2014/chart" uri="{C3380CC4-5D6E-409C-BE32-E72D297353CC}">
              <c16:uniqueId val="{00000008-22E0-411B-989E-8F8C3AB88F5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EDUCACIÓ</a:t>
            </a:r>
            <a:endParaRPr lang="ca-ES" sz="1000" b="1" u="sng" baseline="0"/>
          </a:p>
          <a:p>
            <a:pPr>
              <a:defRPr sz="1400" b="0" i="0" u="none" strike="noStrike" kern="1200" spc="0" baseline="0">
                <a:solidFill>
                  <a:schemeClr val="tx1">
                    <a:lumMod val="65000"/>
                    <a:lumOff val="35000"/>
                  </a:schemeClr>
                </a:solidFill>
                <a:latin typeface="+mn-lt"/>
                <a:ea typeface="+mn-ea"/>
                <a:cs typeface="+mn-cs"/>
              </a:defRPr>
            </a:pPr>
            <a:r>
              <a:rPr lang="ca-ES" sz="800" b="0" u="none"/>
              <a:t>Grau d'assoliment Obj.Op2</a:t>
            </a:r>
          </a:p>
        </c:rich>
      </c:tx>
      <c:layout>
        <c:manualLayout>
          <c:xMode val="edge"/>
          <c:yMode val="edge"/>
          <c:x val="0.30093874629307704"/>
          <c:y val="0.10566910569029139"/>
        </c:manualLayout>
      </c:layout>
      <c:overlay val="0"/>
      <c:spPr>
        <a:noFill/>
        <a:ln>
          <a:noFill/>
        </a:ln>
        <a:effectLst/>
      </c:spPr>
    </c:title>
    <c:autoTitleDeleted val="0"/>
    <c:plotArea>
      <c:layout/>
      <c:pieChart>
        <c:varyColors val="1"/>
        <c:ser>
          <c:idx val="0"/>
          <c:order val="0"/>
          <c:tx>
            <c:strRef>
              <c:f>'2021'!$Y$381</c:f>
              <c:strCache>
                <c:ptCount val="1"/>
                <c:pt idx="0">
                  <c:v>Obj. Op 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D8A-48B7-B2DB-3F6370507F95}"/>
              </c:ext>
            </c:extLst>
          </c:dPt>
          <c:dPt>
            <c:idx val="1"/>
            <c:bubble3D val="0"/>
            <c:spPr>
              <a:solidFill>
                <a:srgbClr val="7030A0"/>
              </a:solidFill>
              <a:ln w="19050">
                <a:noFill/>
              </a:ln>
              <a:effectLst/>
            </c:spPr>
            <c:extLst>
              <c:ext xmlns:c16="http://schemas.microsoft.com/office/drawing/2014/chart" uri="{C3380CC4-5D6E-409C-BE32-E72D297353CC}">
                <c16:uniqueId val="{00000003-9D8A-48B7-B2DB-3F6370507F95}"/>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9D8A-48B7-B2DB-3F6370507F95}"/>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9D8A-48B7-B2DB-3F6370507F95}"/>
              </c:ext>
            </c:extLst>
          </c:dPt>
          <c:dLbls>
            <c:dLbl>
              <c:idx val="0"/>
              <c:delete val="1"/>
              <c:extLst>
                <c:ext xmlns:c15="http://schemas.microsoft.com/office/drawing/2012/chart" uri="{CE6537A1-D6FC-4f65-9D91-7224C49458BB}"/>
                <c:ext xmlns:c16="http://schemas.microsoft.com/office/drawing/2014/chart" uri="{C3380CC4-5D6E-409C-BE32-E72D297353CC}">
                  <c16:uniqueId val="{00000001-9D8A-48B7-B2DB-3F6370507F95}"/>
                </c:ext>
              </c:extLst>
            </c:dLbl>
            <c:dLbl>
              <c:idx val="1"/>
              <c:delete val="1"/>
              <c:extLst>
                <c:ext xmlns:c15="http://schemas.microsoft.com/office/drawing/2012/chart" uri="{CE6537A1-D6FC-4f65-9D91-7224C49458BB}"/>
                <c:ext xmlns:c16="http://schemas.microsoft.com/office/drawing/2014/chart" uri="{C3380CC4-5D6E-409C-BE32-E72D297353CC}">
                  <c16:uniqueId val="{00000003-9D8A-48B7-B2DB-3F6370507F95}"/>
                </c:ext>
              </c:extLst>
            </c:dLbl>
            <c:dLbl>
              <c:idx val="3"/>
              <c:delete val="1"/>
              <c:extLst>
                <c:ext xmlns:c15="http://schemas.microsoft.com/office/drawing/2012/chart" uri="{CE6537A1-D6FC-4f65-9D91-7224C49458BB}"/>
                <c:ext xmlns:c16="http://schemas.microsoft.com/office/drawing/2014/chart" uri="{C3380CC4-5D6E-409C-BE32-E72D297353CC}">
                  <c16:uniqueId val="{00000007-9D8A-48B7-B2DB-3F6370507F95}"/>
                </c:ext>
              </c:extLst>
            </c:dLbl>
            <c:dLbl>
              <c:idx val="4"/>
              <c:delete val="1"/>
              <c:extLst>
                <c:ext xmlns:c15="http://schemas.microsoft.com/office/drawing/2012/chart" uri="{CE6537A1-D6FC-4f65-9D91-7224C49458BB}"/>
                <c:ext xmlns:c16="http://schemas.microsoft.com/office/drawing/2014/chart" uri="{C3380CC4-5D6E-409C-BE32-E72D297353CC}">
                  <c16:uniqueId val="{00000008-9D8A-48B7-B2DB-3F6370507F95}"/>
                </c:ext>
              </c:extLst>
            </c:dLbl>
            <c:spPr>
              <a:noFill/>
              <a:ln>
                <a:noFill/>
              </a:ln>
              <a:effectLst/>
            </c:sp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'2021'!$Z$379:$AD$379</c:f>
              <c:strCache>
                <c:ptCount val="5"/>
                <c:pt idx="0">
                  <c:v>No assolit</c:v>
                </c:pt>
                <c:pt idx="1">
                  <c:v>Parcialm.ass.</c:v>
                </c:pt>
                <c:pt idx="2">
                  <c:v>Assolit</c:v>
                </c:pt>
                <c:pt idx="3">
                  <c:v>COVID</c:v>
                </c:pt>
                <c:pt idx="4">
                  <c:v>No avaluable</c:v>
                </c:pt>
              </c:strCache>
            </c:strRef>
          </c:cat>
          <c:val>
            <c:numRef>
              <c:f>'2021'!$Z$381:$AD$381</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9-9D8A-48B7-B2DB-3F6370507F9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EDUCACIÓ</a:t>
            </a:r>
            <a:endParaRPr lang="ca-ES" sz="1000" b="1" u="sng" baseline="0"/>
          </a:p>
          <a:p>
            <a:pPr>
              <a:defRPr sz="1400" b="0" i="0" u="none" strike="noStrike" kern="1200" spc="0" baseline="0">
                <a:solidFill>
                  <a:schemeClr val="tx1">
                    <a:lumMod val="65000"/>
                    <a:lumOff val="35000"/>
                  </a:schemeClr>
                </a:solidFill>
                <a:latin typeface="+mn-lt"/>
                <a:ea typeface="+mn-ea"/>
                <a:cs typeface="+mn-cs"/>
              </a:defRPr>
            </a:pPr>
            <a:r>
              <a:rPr lang="ca-ES" sz="800" b="0" u="none"/>
              <a:t>Grau d'assoliment Obj.O4</a:t>
            </a:r>
          </a:p>
        </c:rich>
      </c:tx>
      <c:layout>
        <c:manualLayout>
          <c:xMode val="edge"/>
          <c:yMode val="edge"/>
          <c:x val="0.30093874629307704"/>
          <c:y val="0.10566910569029139"/>
        </c:manualLayout>
      </c:layout>
      <c:overlay val="0"/>
      <c:spPr>
        <a:noFill/>
        <a:ln>
          <a:noFill/>
        </a:ln>
        <a:effectLst/>
      </c:spPr>
    </c:title>
    <c:autoTitleDeleted val="0"/>
    <c:plotArea>
      <c:layout/>
      <c:pieChart>
        <c:varyColors val="1"/>
        <c:ser>
          <c:idx val="0"/>
          <c:order val="0"/>
          <c:tx>
            <c:strRef>
              <c:f>'2021'!$Y$383</c:f>
              <c:strCache>
                <c:ptCount val="1"/>
                <c:pt idx="0">
                  <c:v>Obj. Op 4</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F11-48D9-AA40-BEA32E3024C4}"/>
              </c:ext>
            </c:extLst>
          </c:dPt>
          <c:dPt>
            <c:idx val="1"/>
            <c:bubble3D val="0"/>
            <c:spPr>
              <a:solidFill>
                <a:srgbClr val="7030A0"/>
              </a:solidFill>
              <a:ln w="19050">
                <a:noFill/>
              </a:ln>
              <a:effectLst/>
            </c:spPr>
            <c:extLst>
              <c:ext xmlns:c16="http://schemas.microsoft.com/office/drawing/2014/chart" uri="{C3380CC4-5D6E-409C-BE32-E72D297353CC}">
                <c16:uniqueId val="{00000003-CF11-48D9-AA40-BEA32E3024C4}"/>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F11-48D9-AA40-BEA32E3024C4}"/>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CF11-48D9-AA40-BEA32E3024C4}"/>
              </c:ext>
            </c:extLst>
          </c:dPt>
          <c:dLbls>
            <c:dLbl>
              <c:idx val="0"/>
              <c:delete val="1"/>
              <c:extLst>
                <c:ext xmlns:c15="http://schemas.microsoft.com/office/drawing/2012/chart" uri="{CE6537A1-D6FC-4f65-9D91-7224C49458BB}"/>
                <c:ext xmlns:c16="http://schemas.microsoft.com/office/drawing/2014/chart" uri="{C3380CC4-5D6E-409C-BE32-E72D297353CC}">
                  <c16:uniqueId val="{00000001-CF11-48D9-AA40-BEA32E3024C4}"/>
                </c:ext>
              </c:extLst>
            </c:dLbl>
            <c:dLbl>
              <c:idx val="1"/>
              <c:delete val="1"/>
              <c:extLst>
                <c:ext xmlns:c15="http://schemas.microsoft.com/office/drawing/2012/chart" uri="{CE6537A1-D6FC-4f65-9D91-7224C49458BB}"/>
                <c:ext xmlns:c16="http://schemas.microsoft.com/office/drawing/2014/chart" uri="{C3380CC4-5D6E-409C-BE32-E72D297353CC}">
                  <c16:uniqueId val="{00000003-CF11-48D9-AA40-BEA32E3024C4}"/>
                </c:ext>
              </c:extLst>
            </c:dLbl>
            <c:dLbl>
              <c:idx val="3"/>
              <c:delete val="1"/>
              <c:extLst>
                <c:ext xmlns:c15="http://schemas.microsoft.com/office/drawing/2012/chart" uri="{CE6537A1-D6FC-4f65-9D91-7224C49458BB}"/>
                <c:ext xmlns:c16="http://schemas.microsoft.com/office/drawing/2014/chart" uri="{C3380CC4-5D6E-409C-BE32-E72D297353CC}">
                  <c16:uniqueId val="{00000007-CF11-48D9-AA40-BEA32E3024C4}"/>
                </c:ext>
              </c:extLst>
            </c:dLbl>
            <c:dLbl>
              <c:idx val="4"/>
              <c:delete val="1"/>
              <c:extLst>
                <c:ext xmlns:c15="http://schemas.microsoft.com/office/drawing/2012/chart" uri="{CE6537A1-D6FC-4f65-9D91-7224C49458BB}"/>
                <c:ext xmlns:c16="http://schemas.microsoft.com/office/drawing/2014/chart" uri="{C3380CC4-5D6E-409C-BE32-E72D297353CC}">
                  <c16:uniqueId val="{00000008-CF11-48D9-AA40-BEA32E3024C4}"/>
                </c:ext>
              </c:extLst>
            </c:dLbl>
            <c:spPr>
              <a:noFill/>
              <a:ln>
                <a:noFill/>
              </a:ln>
              <a:effectLst/>
            </c:sp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'2021'!$Z$379:$AD$379</c:f>
              <c:strCache>
                <c:ptCount val="5"/>
                <c:pt idx="0">
                  <c:v>No assolit</c:v>
                </c:pt>
                <c:pt idx="1">
                  <c:v>Parcialm.ass.</c:v>
                </c:pt>
                <c:pt idx="2">
                  <c:v>Assolit</c:v>
                </c:pt>
                <c:pt idx="3">
                  <c:v>COVID</c:v>
                </c:pt>
                <c:pt idx="4">
                  <c:v>No avaluable</c:v>
                </c:pt>
              </c:strCache>
            </c:strRef>
          </c:cat>
          <c:val>
            <c:numRef>
              <c:f>'2021'!$Z$383:$AD$383</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9-CF11-48D9-AA40-BEA32E3024C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EDUCACIÓ</a:t>
            </a:r>
            <a:endParaRPr lang="ca-ES" sz="1000" b="1" u="sng" baseline="0"/>
          </a:p>
          <a:p>
            <a:pPr>
              <a:defRPr sz="1400" b="0" i="0" u="none" strike="noStrike" kern="1200" spc="0" baseline="0">
                <a:solidFill>
                  <a:schemeClr val="tx1">
                    <a:lumMod val="65000"/>
                    <a:lumOff val="35000"/>
                  </a:schemeClr>
                </a:solidFill>
                <a:latin typeface="+mn-lt"/>
                <a:ea typeface="+mn-ea"/>
                <a:cs typeface="+mn-cs"/>
              </a:defRPr>
            </a:pPr>
            <a:r>
              <a:rPr lang="ca-ES" sz="800" b="0" u="none"/>
              <a:t>Grau d'assoliment Obj.Op5</a:t>
            </a:r>
          </a:p>
        </c:rich>
      </c:tx>
      <c:layout>
        <c:manualLayout>
          <c:xMode val="edge"/>
          <c:yMode val="edge"/>
          <c:x val="0.30093874629307704"/>
          <c:y val="0.10566910569029139"/>
        </c:manualLayout>
      </c:layout>
      <c:overlay val="0"/>
      <c:spPr>
        <a:noFill/>
        <a:ln>
          <a:noFill/>
        </a:ln>
        <a:effectLst/>
      </c:spPr>
    </c:title>
    <c:autoTitleDeleted val="0"/>
    <c:plotArea>
      <c:layout/>
      <c:pieChart>
        <c:varyColors val="1"/>
        <c:ser>
          <c:idx val="0"/>
          <c:order val="0"/>
          <c:tx>
            <c:strRef>
              <c:f>'2021'!$Y$384</c:f>
              <c:strCache>
                <c:ptCount val="1"/>
                <c:pt idx="0">
                  <c:v>Obj. Op 5</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EC6-432D-9A86-674B8D1C2B08}"/>
              </c:ext>
            </c:extLst>
          </c:dPt>
          <c:dPt>
            <c:idx val="1"/>
            <c:bubble3D val="0"/>
            <c:spPr>
              <a:solidFill>
                <a:srgbClr val="7030A0"/>
              </a:solidFill>
              <a:ln w="19050">
                <a:noFill/>
              </a:ln>
              <a:effectLst/>
            </c:spPr>
            <c:extLst>
              <c:ext xmlns:c16="http://schemas.microsoft.com/office/drawing/2014/chart" uri="{C3380CC4-5D6E-409C-BE32-E72D297353CC}">
                <c16:uniqueId val="{00000003-2EC6-432D-9A86-674B8D1C2B08}"/>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2EC6-432D-9A86-674B8D1C2B08}"/>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2EC6-432D-9A86-674B8D1C2B08}"/>
              </c:ext>
            </c:extLst>
          </c:dPt>
          <c:dLbls>
            <c:dLbl>
              <c:idx val="0"/>
              <c:delete val="1"/>
              <c:extLst>
                <c:ext xmlns:c15="http://schemas.microsoft.com/office/drawing/2012/chart" uri="{CE6537A1-D6FC-4f65-9D91-7224C49458BB}"/>
                <c:ext xmlns:c16="http://schemas.microsoft.com/office/drawing/2014/chart" uri="{C3380CC4-5D6E-409C-BE32-E72D297353CC}">
                  <c16:uniqueId val="{00000001-2EC6-432D-9A86-674B8D1C2B08}"/>
                </c:ext>
              </c:extLst>
            </c:dLbl>
            <c:dLbl>
              <c:idx val="1"/>
              <c:delete val="1"/>
              <c:extLst>
                <c:ext xmlns:c15="http://schemas.microsoft.com/office/drawing/2012/chart" uri="{CE6537A1-D6FC-4f65-9D91-7224C49458BB}"/>
                <c:ext xmlns:c16="http://schemas.microsoft.com/office/drawing/2014/chart" uri="{C3380CC4-5D6E-409C-BE32-E72D297353CC}">
                  <c16:uniqueId val="{00000003-2EC6-432D-9A86-674B8D1C2B08}"/>
                </c:ext>
              </c:extLst>
            </c:dLbl>
            <c:dLbl>
              <c:idx val="3"/>
              <c:delete val="1"/>
              <c:extLst>
                <c:ext xmlns:c15="http://schemas.microsoft.com/office/drawing/2012/chart" uri="{CE6537A1-D6FC-4f65-9D91-7224C49458BB}"/>
                <c:ext xmlns:c16="http://schemas.microsoft.com/office/drawing/2014/chart" uri="{C3380CC4-5D6E-409C-BE32-E72D297353CC}">
                  <c16:uniqueId val="{00000007-2EC6-432D-9A86-674B8D1C2B08}"/>
                </c:ext>
              </c:extLst>
            </c:dLbl>
            <c:dLbl>
              <c:idx val="4"/>
              <c:delete val="1"/>
              <c:extLst>
                <c:ext xmlns:c15="http://schemas.microsoft.com/office/drawing/2012/chart" uri="{CE6537A1-D6FC-4f65-9D91-7224C49458BB}"/>
                <c:ext xmlns:c16="http://schemas.microsoft.com/office/drawing/2014/chart" uri="{C3380CC4-5D6E-409C-BE32-E72D297353CC}">
                  <c16:uniqueId val="{00000008-2EC6-432D-9A86-674B8D1C2B08}"/>
                </c:ext>
              </c:extLst>
            </c:dLbl>
            <c:spPr>
              <a:noFill/>
              <a:ln>
                <a:noFill/>
              </a:ln>
              <a:effectLst/>
            </c:sp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'2021'!$Z$379:$AD$379</c:f>
              <c:strCache>
                <c:ptCount val="5"/>
                <c:pt idx="0">
                  <c:v>No assolit</c:v>
                </c:pt>
                <c:pt idx="1">
                  <c:v>Parcialm.ass.</c:v>
                </c:pt>
                <c:pt idx="2">
                  <c:v>Assolit</c:v>
                </c:pt>
                <c:pt idx="3">
                  <c:v>COVID</c:v>
                </c:pt>
                <c:pt idx="4">
                  <c:v>No avaluable</c:v>
                </c:pt>
              </c:strCache>
            </c:strRef>
          </c:cat>
          <c:val>
            <c:numRef>
              <c:f>'2021'!$Z$384:$AD$384</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9-2EC6-432D-9A86-674B8D1C2B0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EDUACIÓ</a:t>
            </a:r>
            <a:endParaRPr lang="ca-ES" sz="1000" b="1" u="sng" baseline="0"/>
          </a:p>
          <a:p>
            <a:pPr>
              <a:defRPr sz="1400" b="0" i="0" u="none" strike="noStrike" kern="1200" spc="0" baseline="0">
                <a:solidFill>
                  <a:schemeClr val="tx1">
                    <a:lumMod val="65000"/>
                    <a:lumOff val="35000"/>
                  </a:schemeClr>
                </a:solidFill>
                <a:latin typeface="+mn-lt"/>
                <a:ea typeface="+mn-ea"/>
                <a:cs typeface="+mn-cs"/>
              </a:defRPr>
            </a:pPr>
            <a:r>
              <a:rPr lang="ca-ES" sz="800" b="0" u="none"/>
              <a:t>Grau d'assoliment Obj.Op3</a:t>
            </a:r>
          </a:p>
        </c:rich>
      </c:tx>
      <c:layout>
        <c:manualLayout>
          <c:xMode val="edge"/>
          <c:yMode val="edge"/>
          <c:x val="0.30093874629307704"/>
          <c:y val="0.10566910569029139"/>
        </c:manualLayout>
      </c:layout>
      <c:overlay val="0"/>
      <c:spPr>
        <a:noFill/>
        <a:ln>
          <a:noFill/>
        </a:ln>
        <a:effectLst/>
      </c:spPr>
    </c:title>
    <c:autoTitleDeleted val="0"/>
    <c:plotArea>
      <c:layout/>
      <c:pieChart>
        <c:varyColors val="1"/>
        <c:ser>
          <c:idx val="0"/>
          <c:order val="0"/>
          <c:tx>
            <c:strRef>
              <c:f>'2021'!$Y$382</c:f>
              <c:strCache>
                <c:ptCount val="1"/>
                <c:pt idx="0">
                  <c:v>Obj. Op 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615-4EA0-AC95-B77D6424E828}"/>
              </c:ext>
            </c:extLst>
          </c:dPt>
          <c:dPt>
            <c:idx val="1"/>
            <c:bubble3D val="0"/>
            <c:spPr>
              <a:solidFill>
                <a:srgbClr val="7030A0"/>
              </a:solidFill>
              <a:ln w="19050">
                <a:noFill/>
              </a:ln>
              <a:effectLst/>
            </c:spPr>
            <c:extLst>
              <c:ext xmlns:c16="http://schemas.microsoft.com/office/drawing/2014/chart" uri="{C3380CC4-5D6E-409C-BE32-E72D297353CC}">
                <c16:uniqueId val="{00000003-E615-4EA0-AC95-B77D6424E828}"/>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E615-4EA0-AC95-B77D6424E828}"/>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E615-4EA0-AC95-B77D6424E828}"/>
              </c:ext>
            </c:extLst>
          </c:dPt>
          <c:dLbls>
            <c:dLbl>
              <c:idx val="0"/>
              <c:delete val="1"/>
              <c:extLst>
                <c:ext xmlns:c15="http://schemas.microsoft.com/office/drawing/2012/chart" uri="{CE6537A1-D6FC-4f65-9D91-7224C49458BB}"/>
                <c:ext xmlns:c16="http://schemas.microsoft.com/office/drawing/2014/chart" uri="{C3380CC4-5D6E-409C-BE32-E72D297353CC}">
                  <c16:uniqueId val="{00000001-E615-4EA0-AC95-B77D6424E828}"/>
                </c:ext>
              </c:extLst>
            </c:dLbl>
            <c:dLbl>
              <c:idx val="1"/>
              <c:delete val="1"/>
              <c:extLst>
                <c:ext xmlns:c15="http://schemas.microsoft.com/office/drawing/2012/chart" uri="{CE6537A1-D6FC-4f65-9D91-7224C49458BB}"/>
                <c:ext xmlns:c16="http://schemas.microsoft.com/office/drawing/2014/chart" uri="{C3380CC4-5D6E-409C-BE32-E72D297353CC}">
                  <c16:uniqueId val="{00000003-E615-4EA0-AC95-B77D6424E828}"/>
                </c:ext>
              </c:extLst>
            </c:dLbl>
            <c:dLbl>
              <c:idx val="3"/>
              <c:delete val="1"/>
              <c:extLst>
                <c:ext xmlns:c15="http://schemas.microsoft.com/office/drawing/2012/chart" uri="{CE6537A1-D6FC-4f65-9D91-7224C49458BB}"/>
                <c:ext xmlns:c16="http://schemas.microsoft.com/office/drawing/2014/chart" uri="{C3380CC4-5D6E-409C-BE32-E72D297353CC}">
                  <c16:uniqueId val="{00000007-E615-4EA0-AC95-B77D6424E828}"/>
                </c:ext>
              </c:extLst>
            </c:dLbl>
            <c:dLbl>
              <c:idx val="4"/>
              <c:delete val="1"/>
              <c:extLst>
                <c:ext xmlns:c15="http://schemas.microsoft.com/office/drawing/2012/chart" uri="{CE6537A1-D6FC-4f65-9D91-7224C49458BB}"/>
                <c:ext xmlns:c16="http://schemas.microsoft.com/office/drawing/2014/chart" uri="{C3380CC4-5D6E-409C-BE32-E72D297353CC}">
                  <c16:uniqueId val="{00000008-E615-4EA0-AC95-B77D6424E828}"/>
                </c:ext>
              </c:extLst>
            </c:dLbl>
            <c:spPr>
              <a:noFill/>
              <a:ln>
                <a:noFill/>
              </a:ln>
              <a:effectLst/>
            </c:sp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'2021'!$Z$379:$AD$379</c:f>
              <c:strCache>
                <c:ptCount val="5"/>
                <c:pt idx="0">
                  <c:v>No assolit</c:v>
                </c:pt>
                <c:pt idx="1">
                  <c:v>Parcialm.ass.</c:v>
                </c:pt>
                <c:pt idx="2">
                  <c:v>Assolit</c:v>
                </c:pt>
                <c:pt idx="3">
                  <c:v>COVID</c:v>
                </c:pt>
                <c:pt idx="4">
                  <c:v>No avaluable</c:v>
                </c:pt>
              </c:strCache>
            </c:strRef>
          </c:cat>
          <c:val>
            <c:numRef>
              <c:f>'2021'!$Z$382:$AD$382</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9-E615-4EA0-AC95-B77D6424E82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XARXES</a:t>
            </a:r>
            <a:r>
              <a:rPr lang="ca-ES" sz="1000" b="1" u="sng" baseline="0"/>
              <a:t> RELACIONALS I COMUNITÀRIES</a:t>
            </a:r>
          </a:p>
          <a:p>
            <a:pPr>
              <a:defRPr/>
            </a:pPr>
            <a:r>
              <a:rPr lang="ca-ES" sz="800" b="0" u="none"/>
              <a:t>Grau d'assoliment Obj.Op1</a:t>
            </a:r>
          </a:p>
        </c:rich>
      </c:tx>
      <c:layout>
        <c:manualLayout>
          <c:xMode val="edge"/>
          <c:yMode val="edge"/>
          <c:x val="0.16827940055880111"/>
          <c:y val="0.1056690275524604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'2021'!$Y$409</c:f>
              <c:strCache>
                <c:ptCount val="1"/>
                <c:pt idx="0">
                  <c:v>Obj. Op 1</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D97D-475F-B220-62C2E6ACC960}"/>
              </c:ext>
            </c:extLst>
          </c:dPt>
          <c:dPt>
            <c:idx val="1"/>
            <c:bubble3D val="0"/>
            <c:spPr>
              <a:solidFill>
                <a:srgbClr val="7030A0"/>
              </a:solidFill>
              <a:ln w="19050">
                <a:noFill/>
              </a:ln>
              <a:effectLst/>
            </c:spPr>
            <c:extLst>
              <c:ext xmlns:c16="http://schemas.microsoft.com/office/drawing/2014/chart" uri="{C3380CC4-5D6E-409C-BE32-E72D297353CC}">
                <c16:uniqueId val="{00000003-D97D-475F-B220-62C2E6ACC960}"/>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D97D-475F-B220-62C2E6ACC960}"/>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D97D-475F-B220-62C2E6ACC96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97D-475F-B220-62C2E6ACC960}"/>
              </c:ext>
            </c:extLst>
          </c:dPt>
          <c:dLbls>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D97D-475F-B220-62C2E6ACC960}"/>
                </c:ext>
              </c:extLst>
            </c:dLbl>
            <c:dLbl>
              <c:idx val="2"/>
              <c:delete val="1"/>
              <c:extLst>
                <c:ext xmlns:c15="http://schemas.microsoft.com/office/drawing/2012/chart" uri="{CE6537A1-D6FC-4f65-9D91-7224C49458BB}"/>
                <c:ext xmlns:c16="http://schemas.microsoft.com/office/drawing/2014/chart" uri="{C3380CC4-5D6E-409C-BE32-E72D297353CC}">
                  <c16:uniqueId val="{00000005-D97D-475F-B220-62C2E6ACC960}"/>
                </c:ext>
              </c:extLst>
            </c:dLbl>
            <c:dLbl>
              <c:idx val="4"/>
              <c:delete val="1"/>
              <c:extLst>
                <c:ext xmlns:c15="http://schemas.microsoft.com/office/drawing/2012/chart" uri="{CE6537A1-D6FC-4f65-9D91-7224C49458BB}"/>
                <c:ext xmlns:c16="http://schemas.microsoft.com/office/drawing/2014/chart" uri="{C3380CC4-5D6E-409C-BE32-E72D297353CC}">
                  <c16:uniqueId val="{00000009-D97D-475F-B220-62C2E6ACC9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'2021'!$Z$408:$AD$408</c:f>
              <c:strCache>
                <c:ptCount val="5"/>
                <c:pt idx="0">
                  <c:v>No assolit</c:v>
                </c:pt>
                <c:pt idx="1">
                  <c:v>Parcialm.ass.</c:v>
                </c:pt>
                <c:pt idx="2">
                  <c:v>Assolit</c:v>
                </c:pt>
                <c:pt idx="3">
                  <c:v>COVID</c:v>
                </c:pt>
                <c:pt idx="4">
                  <c:v>No avaluable</c:v>
                </c:pt>
              </c:strCache>
            </c:strRef>
          </c:cat>
          <c:val>
            <c:numRef>
              <c:f>'2021'!$Z$409:$AD$409</c:f>
              <c:numCache>
                <c:formatCode>0%</c:formatCode>
                <c:ptCount val="5"/>
                <c:pt idx="0">
                  <c:v>0.2</c:v>
                </c:pt>
                <c:pt idx="1">
                  <c:v>0</c:v>
                </c:pt>
                <c:pt idx="2">
                  <c:v>0</c:v>
                </c:pt>
                <c:pt idx="3">
                  <c:v>0.8</c:v>
                </c:pt>
                <c:pt idx="4">
                  <c:v>0</c:v>
                </c:pt>
              </c:numCache>
            </c:numRef>
          </c:val>
          <c:extLst>
            <c:ext xmlns:c16="http://schemas.microsoft.com/office/drawing/2014/chart" uri="{C3380CC4-5D6E-409C-BE32-E72D297353CC}">
              <c16:uniqueId val="{00000008-D97D-475F-B220-62C2E6ACC96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XARXES</a:t>
            </a:r>
            <a:r>
              <a:rPr lang="ca-ES" sz="1000" b="1" u="sng" baseline="0"/>
              <a:t> RELACIONALS I COMUNITÀRIES</a:t>
            </a:r>
          </a:p>
          <a:p>
            <a:pPr>
              <a:defRPr/>
            </a:pPr>
            <a:r>
              <a:rPr lang="ca-ES" sz="800" b="0" u="none"/>
              <a:t>Grau d'assoliment Obj.Op1</a:t>
            </a:r>
          </a:p>
        </c:rich>
      </c:tx>
      <c:layout>
        <c:manualLayout>
          <c:xMode val="edge"/>
          <c:yMode val="edge"/>
          <c:x val="0.16827940055880111"/>
          <c:y val="0.1056690275524604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'2021'!$Y$410</c:f>
              <c:strCache>
                <c:ptCount val="1"/>
                <c:pt idx="0">
                  <c:v>Obj. Op 2</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3801-401E-94C6-4D056195D2E6}"/>
              </c:ext>
            </c:extLst>
          </c:dPt>
          <c:dPt>
            <c:idx val="1"/>
            <c:bubble3D val="0"/>
            <c:spPr>
              <a:solidFill>
                <a:srgbClr val="7030A0"/>
              </a:solidFill>
              <a:ln w="19050">
                <a:noFill/>
              </a:ln>
              <a:effectLst/>
            </c:spPr>
            <c:extLst>
              <c:ext xmlns:c16="http://schemas.microsoft.com/office/drawing/2014/chart" uri="{C3380CC4-5D6E-409C-BE32-E72D297353CC}">
                <c16:uniqueId val="{00000003-3801-401E-94C6-4D056195D2E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3801-401E-94C6-4D056195D2E6}"/>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3801-401E-94C6-4D056195D2E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801-401E-94C6-4D056195D2E6}"/>
              </c:ext>
            </c:extLst>
          </c:dPt>
          <c:dLbls>
            <c:dLbl>
              <c:idx val="1"/>
              <c:delete val="1"/>
              <c:extLst>
                <c:ext xmlns:c15="http://schemas.microsoft.com/office/drawing/2012/chart" uri="{CE6537A1-D6FC-4f65-9D91-7224C49458BB}"/>
                <c:ext xmlns:c16="http://schemas.microsoft.com/office/drawing/2014/chart" uri="{C3380CC4-5D6E-409C-BE32-E72D297353CC}">
                  <c16:uniqueId val="{00000003-3801-401E-94C6-4D056195D2E6}"/>
                </c:ext>
              </c:extLst>
            </c:dLbl>
            <c:dLbl>
              <c:idx val="2"/>
              <c:delete val="1"/>
              <c:extLst>
                <c:ext xmlns:c15="http://schemas.microsoft.com/office/drawing/2012/chart" uri="{CE6537A1-D6FC-4f65-9D91-7224C49458BB}"/>
                <c:ext xmlns:c16="http://schemas.microsoft.com/office/drawing/2014/chart" uri="{C3380CC4-5D6E-409C-BE32-E72D297353CC}">
                  <c16:uniqueId val="{00000005-3801-401E-94C6-4D056195D2E6}"/>
                </c:ext>
              </c:extLst>
            </c:dLbl>
            <c:dLbl>
              <c:idx val="3"/>
              <c:delete val="1"/>
              <c:extLst>
                <c:ext xmlns:c15="http://schemas.microsoft.com/office/drawing/2012/chart" uri="{CE6537A1-D6FC-4f65-9D91-7224C49458BB}"/>
                <c:ext xmlns:c16="http://schemas.microsoft.com/office/drawing/2014/chart" uri="{C3380CC4-5D6E-409C-BE32-E72D297353CC}">
                  <c16:uniqueId val="{00000007-3801-401E-94C6-4D056195D2E6}"/>
                </c:ext>
              </c:extLst>
            </c:dLbl>
            <c:dLbl>
              <c:idx val="4"/>
              <c:delete val="1"/>
              <c:extLst>
                <c:ext xmlns:c15="http://schemas.microsoft.com/office/drawing/2012/chart" uri="{CE6537A1-D6FC-4f65-9D91-7224C49458BB}"/>
                <c:ext xmlns:c16="http://schemas.microsoft.com/office/drawing/2014/chart" uri="{C3380CC4-5D6E-409C-BE32-E72D297353CC}">
                  <c16:uniqueId val="{00000009-3801-401E-94C6-4D056195D2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'2021'!$Z$408:$AD$408</c:f>
              <c:strCache>
                <c:ptCount val="5"/>
                <c:pt idx="0">
                  <c:v>No assolit</c:v>
                </c:pt>
                <c:pt idx="1">
                  <c:v>Parcialm.ass.</c:v>
                </c:pt>
                <c:pt idx="2">
                  <c:v>Assolit</c:v>
                </c:pt>
                <c:pt idx="3">
                  <c:v>COVID</c:v>
                </c:pt>
                <c:pt idx="4">
                  <c:v>No avaluable</c:v>
                </c:pt>
              </c:strCache>
            </c:strRef>
          </c:cat>
          <c:val>
            <c:numRef>
              <c:f>'2021'!$Z$410:$AD$410</c:f>
              <c:numCache>
                <c:formatCode>0%</c:formatCode>
                <c:ptCount val="5"/>
                <c:pt idx="0">
                  <c:v>1</c:v>
                </c:pt>
                <c:pt idx="1">
                  <c:v>0</c:v>
                </c:pt>
                <c:pt idx="2">
                  <c:v>0</c:v>
                </c:pt>
                <c:pt idx="3">
                  <c:v>0</c:v>
                </c:pt>
                <c:pt idx="4">
                  <c:v>0</c:v>
                </c:pt>
              </c:numCache>
            </c:numRef>
          </c:val>
          <c:extLst>
            <c:ext xmlns:c16="http://schemas.microsoft.com/office/drawing/2014/chart" uri="{C3380CC4-5D6E-409C-BE32-E72D297353CC}">
              <c16:uniqueId val="{00000008-3801-401E-94C6-4D056195D2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XARXES</a:t>
            </a:r>
            <a:r>
              <a:rPr lang="ca-ES" sz="1000" b="1" u="sng" baseline="0"/>
              <a:t> RELACIONALS I COMUNITÀRIES</a:t>
            </a:r>
          </a:p>
          <a:p>
            <a:pPr>
              <a:defRPr/>
            </a:pPr>
            <a:r>
              <a:rPr lang="ca-ES" sz="800" b="0" u="none"/>
              <a:t>Grau d'assoliment Obj.Op3</a:t>
            </a:r>
          </a:p>
        </c:rich>
      </c:tx>
      <c:layout>
        <c:manualLayout>
          <c:xMode val="edge"/>
          <c:yMode val="edge"/>
          <c:x val="0.16827940055880111"/>
          <c:y val="0.1056690275524604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'2021'!$Y$411</c:f>
              <c:strCache>
                <c:ptCount val="1"/>
                <c:pt idx="0">
                  <c:v>Obj. Op 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F12-4C95-BFE3-44A63C90ACFA}"/>
              </c:ext>
            </c:extLst>
          </c:dPt>
          <c:dPt>
            <c:idx val="1"/>
            <c:bubble3D val="0"/>
            <c:spPr>
              <a:solidFill>
                <a:srgbClr val="7030A0"/>
              </a:solidFill>
              <a:ln w="19050">
                <a:noFill/>
              </a:ln>
              <a:effectLst/>
            </c:spPr>
            <c:extLst>
              <c:ext xmlns:c16="http://schemas.microsoft.com/office/drawing/2014/chart" uri="{C3380CC4-5D6E-409C-BE32-E72D297353CC}">
                <c16:uniqueId val="{00000003-CF12-4C95-BFE3-44A63C90ACFA}"/>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F12-4C95-BFE3-44A63C90ACFA}"/>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CF12-4C95-BFE3-44A63C90ACF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F12-4C95-BFE3-44A63C90ACFA}"/>
              </c:ext>
            </c:extLst>
          </c:dPt>
          <c:dLbls>
            <c:dLbl>
              <c:idx val="0"/>
              <c:delete val="1"/>
              <c:extLst>
                <c:ext xmlns:c15="http://schemas.microsoft.com/office/drawing/2012/chart" uri="{CE6537A1-D6FC-4f65-9D91-7224C49458BB}"/>
                <c:ext xmlns:c16="http://schemas.microsoft.com/office/drawing/2014/chart" uri="{C3380CC4-5D6E-409C-BE32-E72D297353CC}">
                  <c16:uniqueId val="{00000001-CF12-4C95-BFE3-44A63C90ACFA}"/>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CF12-4C95-BFE3-44A63C90ACFA}"/>
                </c:ext>
              </c:extLst>
            </c:dLbl>
            <c:dLbl>
              <c:idx val="2"/>
              <c:delete val="1"/>
              <c:extLst>
                <c:ext xmlns:c15="http://schemas.microsoft.com/office/drawing/2012/chart" uri="{CE6537A1-D6FC-4f65-9D91-7224C49458BB}"/>
                <c:ext xmlns:c16="http://schemas.microsoft.com/office/drawing/2014/chart" uri="{C3380CC4-5D6E-409C-BE32-E72D297353CC}">
                  <c16:uniqueId val="{00000005-CF12-4C95-BFE3-44A63C90ACFA}"/>
                </c:ext>
              </c:extLst>
            </c:dLbl>
            <c:dLbl>
              <c:idx val="4"/>
              <c:delete val="1"/>
              <c:extLst>
                <c:ext xmlns:c15="http://schemas.microsoft.com/office/drawing/2012/chart" uri="{CE6537A1-D6FC-4f65-9D91-7224C49458BB}"/>
                <c:ext xmlns:c16="http://schemas.microsoft.com/office/drawing/2014/chart" uri="{C3380CC4-5D6E-409C-BE32-E72D297353CC}">
                  <c16:uniqueId val="{00000009-CF12-4C95-BFE3-44A63C90AC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'2021'!$Z$408:$AD$408</c:f>
              <c:strCache>
                <c:ptCount val="5"/>
                <c:pt idx="0">
                  <c:v>No assolit</c:v>
                </c:pt>
                <c:pt idx="1">
                  <c:v>Parcialm.ass.</c:v>
                </c:pt>
                <c:pt idx="2">
                  <c:v>Assolit</c:v>
                </c:pt>
                <c:pt idx="3">
                  <c:v>COVID</c:v>
                </c:pt>
                <c:pt idx="4">
                  <c:v>No avaluable</c:v>
                </c:pt>
              </c:strCache>
            </c:strRef>
          </c:cat>
          <c:val>
            <c:numRef>
              <c:f>'2021'!$Z$411:$AD$411</c:f>
              <c:numCache>
                <c:formatCode>0%</c:formatCode>
                <c:ptCount val="5"/>
                <c:pt idx="0">
                  <c:v>0</c:v>
                </c:pt>
                <c:pt idx="1">
                  <c:v>0</c:v>
                </c:pt>
                <c:pt idx="2">
                  <c:v>0</c:v>
                </c:pt>
                <c:pt idx="3">
                  <c:v>1</c:v>
                </c:pt>
                <c:pt idx="4">
                  <c:v>0</c:v>
                </c:pt>
              </c:numCache>
            </c:numRef>
          </c:val>
          <c:extLst>
            <c:ext xmlns:c16="http://schemas.microsoft.com/office/drawing/2014/chart" uri="{C3380CC4-5D6E-409C-BE32-E72D297353CC}">
              <c16:uniqueId val="{00000008-CF12-4C95-BFE3-44A63C90ACFA}"/>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ACTIVITAT FÍSICA I ESPORT</a:t>
            </a:r>
            <a:endParaRPr lang="ca-ES" sz="1000" b="1" u="sng" baseline="0"/>
          </a:p>
          <a:p>
            <a:pPr>
              <a:defRPr/>
            </a:pPr>
            <a:r>
              <a:rPr lang="ca-ES" sz="800" b="0" u="none"/>
              <a:t>Grau d'assoliment Obj.Op1</a:t>
            </a:r>
          </a:p>
        </c:rich>
      </c:tx>
      <c:layout>
        <c:manualLayout>
          <c:xMode val="edge"/>
          <c:yMode val="edge"/>
          <c:x val="0.30890094208667718"/>
          <c:y val="0.1056688464299995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'2021'!$Y$442</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F8C-413F-8352-7EA0C3DD0A24}"/>
              </c:ext>
            </c:extLst>
          </c:dPt>
          <c:dPt>
            <c:idx val="1"/>
            <c:bubble3D val="0"/>
            <c:spPr>
              <a:solidFill>
                <a:srgbClr val="7030A0"/>
              </a:solidFill>
              <a:ln w="19050">
                <a:noFill/>
              </a:ln>
              <a:effectLst/>
            </c:spPr>
            <c:extLst>
              <c:ext xmlns:c16="http://schemas.microsoft.com/office/drawing/2014/chart" uri="{C3380CC4-5D6E-409C-BE32-E72D297353CC}">
                <c16:uniqueId val="{00000003-4F8C-413F-8352-7EA0C3DD0A24}"/>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F8C-413F-8352-7EA0C3DD0A24}"/>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F8C-413F-8352-7EA0C3DD0A2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F8C-413F-8352-7EA0C3DD0A24}"/>
              </c:ext>
            </c:extLst>
          </c:dPt>
          <c:dLbls>
            <c:dLbl>
              <c:idx val="0"/>
              <c:delete val="1"/>
              <c:extLst>
                <c:ext xmlns:c15="http://schemas.microsoft.com/office/drawing/2012/chart" uri="{CE6537A1-D6FC-4f65-9D91-7224C49458BB}"/>
                <c:ext xmlns:c16="http://schemas.microsoft.com/office/drawing/2014/chart" uri="{C3380CC4-5D6E-409C-BE32-E72D297353CC}">
                  <c16:uniqueId val="{00000001-4F8C-413F-8352-7EA0C3DD0A24}"/>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4F8C-413F-8352-7EA0C3DD0A24}"/>
                </c:ext>
              </c:extLst>
            </c:dLbl>
            <c:dLbl>
              <c:idx val="3"/>
              <c:delete val="1"/>
              <c:extLst>
                <c:ext xmlns:c15="http://schemas.microsoft.com/office/drawing/2012/chart" uri="{CE6537A1-D6FC-4f65-9D91-7224C49458BB}"/>
                <c:ext xmlns:c16="http://schemas.microsoft.com/office/drawing/2014/chart" uri="{C3380CC4-5D6E-409C-BE32-E72D297353CC}">
                  <c16:uniqueId val="{00000007-4F8C-413F-8352-7EA0C3DD0A24}"/>
                </c:ext>
              </c:extLst>
            </c:dLbl>
            <c:dLbl>
              <c:idx val="4"/>
              <c:delete val="1"/>
              <c:extLst>
                <c:ext xmlns:c15="http://schemas.microsoft.com/office/drawing/2012/chart" uri="{CE6537A1-D6FC-4f65-9D91-7224C49458BB}"/>
                <c:ext xmlns:c16="http://schemas.microsoft.com/office/drawing/2014/chart" uri="{C3380CC4-5D6E-409C-BE32-E72D297353CC}">
                  <c16:uniqueId val="{00000009-4F8C-413F-8352-7EA0C3DD0A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'2021'!$Z$441:$AD$441</c:f>
              <c:strCache>
                <c:ptCount val="5"/>
                <c:pt idx="0">
                  <c:v>No assolit</c:v>
                </c:pt>
                <c:pt idx="1">
                  <c:v>Parcialm.ass.</c:v>
                </c:pt>
                <c:pt idx="2">
                  <c:v>Assolit</c:v>
                </c:pt>
                <c:pt idx="3">
                  <c:v>COVID</c:v>
                </c:pt>
                <c:pt idx="4">
                  <c:v>No avaluable</c:v>
                </c:pt>
              </c:strCache>
            </c:strRef>
          </c:cat>
          <c:val>
            <c:numRef>
              <c:f>'2021'!$Z$442:$AD$442</c:f>
              <c:numCache>
                <c:formatCode>0%</c:formatCode>
                <c:ptCount val="5"/>
                <c:pt idx="0">
                  <c:v>0</c:v>
                </c:pt>
                <c:pt idx="1">
                  <c:v>0.5</c:v>
                </c:pt>
                <c:pt idx="2">
                  <c:v>0.5</c:v>
                </c:pt>
                <c:pt idx="3">
                  <c:v>0</c:v>
                </c:pt>
                <c:pt idx="4" formatCode="General">
                  <c:v>0</c:v>
                </c:pt>
              </c:numCache>
            </c:numRef>
          </c:val>
          <c:extLst>
            <c:ext xmlns:c16="http://schemas.microsoft.com/office/drawing/2014/chart" uri="{C3380CC4-5D6E-409C-BE32-E72D297353CC}">
              <c16:uniqueId val="{0000000A-4F8C-413F-8352-7EA0C3DD0A2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ALIMENTACIÓ</a:t>
            </a:r>
            <a:endParaRPr lang="ca-ES" sz="1000" b="1" u="sng" baseline="0"/>
          </a:p>
          <a:p>
            <a:pPr>
              <a:defRPr/>
            </a:pPr>
            <a:r>
              <a:rPr lang="ca-ES" sz="800" b="0" u="none"/>
              <a:t>Grau d'assoliment Obj.Op1</a:t>
            </a:r>
          </a:p>
        </c:rich>
      </c:tx>
      <c:layout>
        <c:manualLayout>
          <c:xMode val="edge"/>
          <c:yMode val="edge"/>
          <c:x val="0.30890094208667718"/>
          <c:y val="0.1056688464299995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'2021'!$Y$452</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CCF-4FF4-ABC7-0AEFA7FBC01B}"/>
              </c:ext>
            </c:extLst>
          </c:dPt>
          <c:dPt>
            <c:idx val="1"/>
            <c:bubble3D val="0"/>
            <c:spPr>
              <a:solidFill>
                <a:srgbClr val="7030A0"/>
              </a:solidFill>
              <a:ln w="19050">
                <a:noFill/>
              </a:ln>
              <a:effectLst/>
            </c:spPr>
            <c:extLst>
              <c:ext xmlns:c16="http://schemas.microsoft.com/office/drawing/2014/chart" uri="{C3380CC4-5D6E-409C-BE32-E72D297353CC}">
                <c16:uniqueId val="{00000003-7CCF-4FF4-ABC7-0AEFA7FBC01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7CCF-4FF4-ABC7-0AEFA7FBC01B}"/>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7CCF-4FF4-ABC7-0AEFA7FBC01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CCF-4FF4-ABC7-0AEFA7FBC01B}"/>
              </c:ext>
            </c:extLst>
          </c:dPt>
          <c:dLbls>
            <c:dLbl>
              <c:idx val="0"/>
              <c:delete val="1"/>
              <c:extLst>
                <c:ext xmlns:c15="http://schemas.microsoft.com/office/drawing/2012/chart" uri="{CE6537A1-D6FC-4f65-9D91-7224C49458BB}"/>
                <c:ext xmlns:c16="http://schemas.microsoft.com/office/drawing/2014/chart" uri="{C3380CC4-5D6E-409C-BE32-E72D297353CC}">
                  <c16:uniqueId val="{00000001-7CCF-4FF4-ABC7-0AEFA7FBC01B}"/>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7CCF-4FF4-ABC7-0AEFA7FBC01B}"/>
                </c:ext>
              </c:extLst>
            </c:dLbl>
            <c:dLbl>
              <c:idx val="3"/>
              <c:delete val="1"/>
              <c:extLst>
                <c:ext xmlns:c15="http://schemas.microsoft.com/office/drawing/2012/chart" uri="{CE6537A1-D6FC-4f65-9D91-7224C49458BB}"/>
                <c:ext xmlns:c16="http://schemas.microsoft.com/office/drawing/2014/chart" uri="{C3380CC4-5D6E-409C-BE32-E72D297353CC}">
                  <c16:uniqueId val="{00000007-7CCF-4FF4-ABC7-0AEFA7FBC01B}"/>
                </c:ext>
              </c:extLst>
            </c:dLbl>
            <c:dLbl>
              <c:idx val="4"/>
              <c:delete val="1"/>
              <c:extLst>
                <c:ext xmlns:c15="http://schemas.microsoft.com/office/drawing/2012/chart" uri="{CE6537A1-D6FC-4f65-9D91-7224C49458BB}"/>
                <c:ext xmlns:c16="http://schemas.microsoft.com/office/drawing/2014/chart" uri="{C3380CC4-5D6E-409C-BE32-E72D297353CC}">
                  <c16:uniqueId val="{00000009-7CCF-4FF4-ABC7-0AEFA7FBC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'2021'!$Z$451:$AD$451</c:f>
              <c:strCache>
                <c:ptCount val="5"/>
                <c:pt idx="0">
                  <c:v>No assolit</c:v>
                </c:pt>
                <c:pt idx="1">
                  <c:v>Parcialm.ass.</c:v>
                </c:pt>
                <c:pt idx="2">
                  <c:v>Assolit</c:v>
                </c:pt>
                <c:pt idx="3">
                  <c:v>COVID</c:v>
                </c:pt>
                <c:pt idx="4">
                  <c:v>No avaluable</c:v>
                </c:pt>
              </c:strCache>
            </c:strRef>
          </c:cat>
          <c:val>
            <c:numRef>
              <c:f>'2021'!$Z$452:$AD$452</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7CCF-4FF4-ABC7-0AEFA7FBC01B}"/>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ALIMENTACIÓ</a:t>
            </a:r>
            <a:endParaRPr lang="ca-ES" sz="1000" b="1" u="sng" baseline="0"/>
          </a:p>
          <a:p>
            <a:pPr>
              <a:defRPr/>
            </a:pPr>
            <a:r>
              <a:rPr lang="ca-ES" sz="800" b="0" u="none"/>
              <a:t>Grau d'assoliment Obj.Op2</a:t>
            </a:r>
          </a:p>
        </c:rich>
      </c:tx>
      <c:layout>
        <c:manualLayout>
          <c:xMode val="edge"/>
          <c:yMode val="edge"/>
          <c:x val="0.30890094208667718"/>
          <c:y val="0.1056688464299995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'2021'!$Y$453</c:f>
              <c:strCache>
                <c:ptCount val="1"/>
                <c:pt idx="0">
                  <c:v>Obj. Op 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980-4642-A768-33E72EE1EEE6}"/>
              </c:ext>
            </c:extLst>
          </c:dPt>
          <c:dPt>
            <c:idx val="1"/>
            <c:bubble3D val="0"/>
            <c:spPr>
              <a:solidFill>
                <a:srgbClr val="7030A0"/>
              </a:solidFill>
              <a:ln w="19050">
                <a:noFill/>
              </a:ln>
              <a:effectLst/>
            </c:spPr>
            <c:extLst>
              <c:ext xmlns:c16="http://schemas.microsoft.com/office/drawing/2014/chart" uri="{C3380CC4-5D6E-409C-BE32-E72D297353CC}">
                <c16:uniqueId val="{00000003-9980-4642-A768-33E72EE1EEE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9980-4642-A768-33E72EE1EEE6}"/>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9980-4642-A768-33E72EE1EEE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980-4642-A768-33E72EE1EEE6}"/>
              </c:ext>
            </c:extLst>
          </c:dPt>
          <c:dLbls>
            <c:dLbl>
              <c:idx val="0"/>
              <c:delete val="1"/>
              <c:extLst>
                <c:ext xmlns:c15="http://schemas.microsoft.com/office/drawing/2012/chart" uri="{CE6537A1-D6FC-4f65-9D91-7224C49458BB}"/>
                <c:ext xmlns:c16="http://schemas.microsoft.com/office/drawing/2014/chart" uri="{C3380CC4-5D6E-409C-BE32-E72D297353CC}">
                  <c16:uniqueId val="{00000001-9980-4642-A768-33E72EE1EEE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9980-4642-A768-33E72EE1EEE6}"/>
                </c:ext>
              </c:extLst>
            </c:dLbl>
            <c:dLbl>
              <c:idx val="3"/>
              <c:delete val="1"/>
              <c:extLst>
                <c:ext xmlns:c15="http://schemas.microsoft.com/office/drawing/2012/chart" uri="{CE6537A1-D6FC-4f65-9D91-7224C49458BB}"/>
                <c:ext xmlns:c16="http://schemas.microsoft.com/office/drawing/2014/chart" uri="{C3380CC4-5D6E-409C-BE32-E72D297353CC}">
                  <c16:uniqueId val="{00000007-9980-4642-A768-33E72EE1EEE6}"/>
                </c:ext>
              </c:extLst>
            </c:dLbl>
            <c:dLbl>
              <c:idx val="4"/>
              <c:delete val="1"/>
              <c:extLst>
                <c:ext xmlns:c15="http://schemas.microsoft.com/office/drawing/2012/chart" uri="{CE6537A1-D6FC-4f65-9D91-7224C49458BB}"/>
                <c:ext xmlns:c16="http://schemas.microsoft.com/office/drawing/2014/chart" uri="{C3380CC4-5D6E-409C-BE32-E72D297353CC}">
                  <c16:uniqueId val="{00000009-9980-4642-A768-33E72EE1EE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'2021'!$Z$451:$AD$451</c:f>
              <c:strCache>
                <c:ptCount val="5"/>
                <c:pt idx="0">
                  <c:v>No assolit</c:v>
                </c:pt>
                <c:pt idx="1">
                  <c:v>Parcialm.ass.</c:v>
                </c:pt>
                <c:pt idx="2">
                  <c:v>Assolit</c:v>
                </c:pt>
                <c:pt idx="3">
                  <c:v>COVID</c:v>
                </c:pt>
                <c:pt idx="4">
                  <c:v>No avaluable</c:v>
                </c:pt>
              </c:strCache>
            </c:strRef>
          </c:cat>
          <c:val>
            <c:numRef>
              <c:f>'2021'!$Z$453:$AD$453</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A-9980-4642-A768-33E72EE1EEE6}"/>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CONDICIONS</a:t>
            </a:r>
            <a:r>
              <a:rPr lang="ca-ES" sz="1000" b="1" u="sng" baseline="0"/>
              <a:t> MEDIAMBIENTALS</a:t>
            </a:r>
          </a:p>
          <a:p>
            <a:pPr>
              <a:defRPr/>
            </a:pPr>
            <a:r>
              <a:rPr lang="ca-ES" sz="800" b="0" u="none"/>
              <a:t>Grau d'assoliment Obj.Op3</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'2021'!$Y$83</c:f>
              <c:strCache>
                <c:ptCount val="1"/>
                <c:pt idx="0">
                  <c:v>Obj. Op 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104-40DD-935B-66E669ACC0BD}"/>
              </c:ext>
            </c:extLst>
          </c:dPt>
          <c:dPt>
            <c:idx val="1"/>
            <c:bubble3D val="0"/>
            <c:spPr>
              <a:solidFill>
                <a:srgbClr val="7030A0"/>
              </a:solidFill>
              <a:ln w="19050">
                <a:noFill/>
              </a:ln>
              <a:effectLst/>
            </c:spPr>
            <c:extLst>
              <c:ext xmlns:c16="http://schemas.microsoft.com/office/drawing/2014/chart" uri="{C3380CC4-5D6E-409C-BE32-E72D297353CC}">
                <c16:uniqueId val="{00000003-C104-40DD-935B-66E669ACC0BD}"/>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04-40DD-935B-66E669ACC0BD}"/>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C104-40DD-935B-66E669ACC0B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B7A-4A81-B069-53DDB0F2096D}"/>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04-40DD-935B-66E669ACC0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'2021'!$Z$80:$AD$80</c:f>
              <c:strCache>
                <c:ptCount val="5"/>
                <c:pt idx="0">
                  <c:v>No assolit</c:v>
                </c:pt>
                <c:pt idx="1">
                  <c:v>Parcialm.ass.</c:v>
                </c:pt>
                <c:pt idx="2">
                  <c:v>Assolit</c:v>
                </c:pt>
                <c:pt idx="3">
                  <c:v>COVID</c:v>
                </c:pt>
                <c:pt idx="4">
                  <c:v>No avaluable</c:v>
                </c:pt>
              </c:strCache>
            </c:strRef>
          </c:cat>
          <c:val>
            <c:numRef>
              <c:f>'2021'!$Z$83:$AD$83</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C104-40DD-935B-66E669ACC0B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CONSUM D</a:t>
            </a:r>
            <a:r>
              <a:rPr lang="ca-ES" sz="1000" b="1" u="sng" baseline="0"/>
              <a:t>E SUBSTÀNCIES</a:t>
            </a:r>
          </a:p>
          <a:p>
            <a:pPr>
              <a:defRPr/>
            </a:pPr>
            <a:r>
              <a:rPr lang="ca-ES" sz="800" b="0" u="none"/>
              <a:t>Grau d'assoliment Obj.Op1</a:t>
            </a:r>
          </a:p>
        </c:rich>
      </c:tx>
      <c:layout>
        <c:manualLayout>
          <c:xMode val="edge"/>
          <c:yMode val="edge"/>
          <c:x val="0.27150514839491219"/>
          <c:y val="0.1123354920396283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'2021'!$Y$506</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7FB-4775-9CD6-953DC4209D08}"/>
              </c:ext>
            </c:extLst>
          </c:dPt>
          <c:dPt>
            <c:idx val="1"/>
            <c:bubble3D val="0"/>
            <c:spPr>
              <a:solidFill>
                <a:srgbClr val="7030A0"/>
              </a:solidFill>
              <a:ln w="19050">
                <a:noFill/>
              </a:ln>
              <a:effectLst/>
            </c:spPr>
            <c:extLst>
              <c:ext xmlns:c16="http://schemas.microsoft.com/office/drawing/2014/chart" uri="{C3380CC4-5D6E-409C-BE32-E72D297353CC}">
                <c16:uniqueId val="{00000003-77FB-4775-9CD6-953DC4209D08}"/>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77FB-4775-9CD6-953DC4209D08}"/>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77FB-4775-9CD6-953DC4209D0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7FB-4775-9CD6-953DC4209D08}"/>
              </c:ext>
            </c:extLst>
          </c:dPt>
          <c:dLbls>
            <c:dLbl>
              <c:idx val="0"/>
              <c:delete val="1"/>
              <c:extLst>
                <c:ext xmlns:c15="http://schemas.microsoft.com/office/drawing/2012/chart" uri="{CE6537A1-D6FC-4f65-9D91-7224C49458BB}"/>
                <c:ext xmlns:c16="http://schemas.microsoft.com/office/drawing/2014/chart" uri="{C3380CC4-5D6E-409C-BE32-E72D297353CC}">
                  <c16:uniqueId val="{00000001-77FB-4775-9CD6-953DC4209D08}"/>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77FB-4775-9CD6-953DC4209D08}"/>
                </c:ext>
              </c:extLst>
            </c:dLbl>
            <c:dLbl>
              <c:idx val="3"/>
              <c:delete val="1"/>
              <c:extLst>
                <c:ext xmlns:c15="http://schemas.microsoft.com/office/drawing/2012/chart" uri="{CE6537A1-D6FC-4f65-9D91-7224C49458BB}"/>
                <c:ext xmlns:c16="http://schemas.microsoft.com/office/drawing/2014/chart" uri="{C3380CC4-5D6E-409C-BE32-E72D297353CC}">
                  <c16:uniqueId val="{00000007-77FB-4775-9CD6-953DC4209D08}"/>
                </c:ext>
              </c:extLst>
            </c:dLbl>
            <c:dLbl>
              <c:idx val="4"/>
              <c:delete val="1"/>
              <c:extLst>
                <c:ext xmlns:c15="http://schemas.microsoft.com/office/drawing/2012/chart" uri="{CE6537A1-D6FC-4f65-9D91-7224C49458BB}"/>
                <c:ext xmlns:c16="http://schemas.microsoft.com/office/drawing/2014/chart" uri="{C3380CC4-5D6E-409C-BE32-E72D297353CC}">
                  <c16:uniqueId val="{00000009-77FB-4775-9CD6-953DC4209D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'2021'!$Z$505:$AD$505</c:f>
              <c:strCache>
                <c:ptCount val="5"/>
                <c:pt idx="0">
                  <c:v>No assolit</c:v>
                </c:pt>
                <c:pt idx="1">
                  <c:v>Parcialm.ass.</c:v>
                </c:pt>
                <c:pt idx="2">
                  <c:v>Assolit</c:v>
                </c:pt>
                <c:pt idx="3">
                  <c:v>COVID</c:v>
                </c:pt>
                <c:pt idx="4">
                  <c:v>No avaluable</c:v>
                </c:pt>
              </c:strCache>
            </c:strRef>
          </c:cat>
          <c:val>
            <c:numRef>
              <c:f>'2021'!$Z$506:$AD$506</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77FB-4775-9CD6-953DC4209D08}"/>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SEGURETAT DE LES PERSONES</a:t>
            </a:r>
            <a:endParaRPr lang="ca-ES" sz="1000" b="1" u="sng" baseline="0"/>
          </a:p>
          <a:p>
            <a:pPr>
              <a:defRPr/>
            </a:pPr>
            <a:r>
              <a:rPr lang="ca-ES" sz="800" b="0" u="none"/>
              <a:t>Grau d'assoliment Obj.Op1</a:t>
            </a:r>
          </a:p>
        </c:rich>
      </c:tx>
      <c:layout>
        <c:manualLayout>
          <c:xMode val="edge"/>
          <c:yMode val="edge"/>
          <c:x val="0.27150514839491219"/>
          <c:y val="0.1123354920396283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'2021'!$Y$519</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589-4E6C-AC27-3F66B51C8771}"/>
              </c:ext>
            </c:extLst>
          </c:dPt>
          <c:dPt>
            <c:idx val="1"/>
            <c:bubble3D val="0"/>
            <c:spPr>
              <a:solidFill>
                <a:srgbClr val="7030A0"/>
              </a:solidFill>
              <a:ln w="19050">
                <a:noFill/>
              </a:ln>
              <a:effectLst/>
            </c:spPr>
            <c:extLst>
              <c:ext xmlns:c16="http://schemas.microsoft.com/office/drawing/2014/chart" uri="{C3380CC4-5D6E-409C-BE32-E72D297353CC}">
                <c16:uniqueId val="{00000003-C589-4E6C-AC27-3F66B51C877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89-4E6C-AC27-3F66B51C877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C589-4E6C-AC27-3F66B51C877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589-4E6C-AC27-3F66B51C8771}"/>
              </c:ext>
            </c:extLst>
          </c:dPt>
          <c:dLbls>
            <c:dLbl>
              <c:idx val="0"/>
              <c:delete val="1"/>
              <c:extLst>
                <c:ext xmlns:c15="http://schemas.microsoft.com/office/drawing/2012/chart" uri="{CE6537A1-D6FC-4f65-9D91-7224C49458BB}"/>
                <c:ext xmlns:c16="http://schemas.microsoft.com/office/drawing/2014/chart" uri="{C3380CC4-5D6E-409C-BE32-E72D297353CC}">
                  <c16:uniqueId val="{00000001-C589-4E6C-AC27-3F66B51C8771}"/>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C589-4E6C-AC27-3F66B51C8771}"/>
                </c:ext>
              </c:extLst>
            </c:dLbl>
            <c:dLbl>
              <c:idx val="3"/>
              <c:delete val="1"/>
              <c:extLst>
                <c:ext xmlns:c15="http://schemas.microsoft.com/office/drawing/2012/chart" uri="{CE6537A1-D6FC-4f65-9D91-7224C49458BB}"/>
                <c:ext xmlns:c16="http://schemas.microsoft.com/office/drawing/2014/chart" uri="{C3380CC4-5D6E-409C-BE32-E72D297353CC}">
                  <c16:uniqueId val="{00000007-C589-4E6C-AC27-3F66B51C8771}"/>
                </c:ext>
              </c:extLst>
            </c:dLbl>
            <c:dLbl>
              <c:idx val="4"/>
              <c:delete val="1"/>
              <c:extLst>
                <c:ext xmlns:c15="http://schemas.microsoft.com/office/drawing/2012/chart" uri="{CE6537A1-D6FC-4f65-9D91-7224C49458BB}"/>
                <c:ext xmlns:c16="http://schemas.microsoft.com/office/drawing/2014/chart" uri="{C3380CC4-5D6E-409C-BE32-E72D297353CC}">
                  <c16:uniqueId val="{00000009-C589-4E6C-AC27-3F66B51C87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'2021'!$Z$518:$AD$518</c:f>
              <c:strCache>
                <c:ptCount val="5"/>
                <c:pt idx="0">
                  <c:v>No assolit</c:v>
                </c:pt>
                <c:pt idx="1">
                  <c:v>Parcialm.ass.</c:v>
                </c:pt>
                <c:pt idx="2">
                  <c:v>Assolit</c:v>
                </c:pt>
                <c:pt idx="3">
                  <c:v>COVID</c:v>
                </c:pt>
                <c:pt idx="4">
                  <c:v>No avaluable</c:v>
                </c:pt>
              </c:strCache>
            </c:strRef>
          </c:cat>
          <c:val>
            <c:numRef>
              <c:f>'2021'!$Z$519:$AD$519</c:f>
              <c:numCache>
                <c:formatCode>0%</c:formatCode>
                <c:ptCount val="5"/>
                <c:pt idx="0">
                  <c:v>0</c:v>
                </c:pt>
                <c:pt idx="1">
                  <c:v>0</c:v>
                </c:pt>
                <c:pt idx="2">
                  <c:v>1</c:v>
                </c:pt>
                <c:pt idx="3">
                  <c:v>0</c:v>
                </c:pt>
                <c:pt idx="4" formatCode="General">
                  <c:v>0</c:v>
                </c:pt>
              </c:numCache>
            </c:numRef>
          </c:val>
          <c:extLst>
            <c:ext xmlns:c16="http://schemas.microsoft.com/office/drawing/2014/chart" uri="{C3380CC4-5D6E-409C-BE32-E72D297353CC}">
              <c16:uniqueId val="{0000000A-C589-4E6C-AC27-3F66B51C8771}"/>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BENESTAR EMOCIONAL</a:t>
            </a:r>
            <a:r>
              <a:rPr lang="ca-ES" sz="1000" b="1" u="sng" baseline="0"/>
              <a:t> I SALUT MENTAL</a:t>
            </a:r>
          </a:p>
          <a:p>
            <a:pPr>
              <a:defRPr/>
            </a:pPr>
            <a:r>
              <a:rPr lang="ca-ES" sz="800" b="0" u="none"/>
              <a:t>Grau d'assoliment Obj.Op1</a:t>
            </a:r>
          </a:p>
        </c:rich>
      </c:tx>
      <c:layout>
        <c:manualLayout>
          <c:xMode val="edge"/>
          <c:yMode val="edge"/>
          <c:x val="0.21591346510291176"/>
          <c:y val="0.1123355493867033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'2021'!$Y$535</c:f>
              <c:strCache>
                <c:ptCount val="1"/>
                <c:pt idx="0">
                  <c:v>Obj. Op 1</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C2B6-46A4-A733-7EE406D8BC81}"/>
              </c:ext>
            </c:extLst>
          </c:dPt>
          <c:dPt>
            <c:idx val="1"/>
            <c:bubble3D val="0"/>
            <c:spPr>
              <a:solidFill>
                <a:srgbClr val="7030A0"/>
              </a:solidFill>
              <a:ln w="19050">
                <a:noFill/>
              </a:ln>
              <a:effectLst/>
            </c:spPr>
            <c:extLst>
              <c:ext xmlns:c16="http://schemas.microsoft.com/office/drawing/2014/chart" uri="{C3380CC4-5D6E-409C-BE32-E72D297353CC}">
                <c16:uniqueId val="{00000003-C2B6-46A4-A733-7EE406D8BC81}"/>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2B6-46A4-A733-7EE406D8BC81}"/>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C2B6-46A4-A733-7EE406D8BC8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2B6-46A4-A733-7EE406D8BC81}"/>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B6-46A4-A733-7EE406D8BC81}"/>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C2B6-46A4-A733-7EE406D8BC81}"/>
                </c:ext>
              </c:extLst>
            </c:dLbl>
            <c:dLbl>
              <c:idx val="3"/>
              <c:delete val="1"/>
              <c:extLst>
                <c:ext xmlns:c15="http://schemas.microsoft.com/office/drawing/2012/chart" uri="{CE6537A1-D6FC-4f65-9D91-7224C49458BB}"/>
                <c:ext xmlns:c16="http://schemas.microsoft.com/office/drawing/2014/chart" uri="{C3380CC4-5D6E-409C-BE32-E72D297353CC}">
                  <c16:uniqueId val="{00000007-C2B6-46A4-A733-7EE406D8BC81}"/>
                </c:ext>
              </c:extLst>
            </c:dLbl>
            <c:dLbl>
              <c:idx val="4"/>
              <c:delete val="1"/>
              <c:extLst>
                <c:ext xmlns:c15="http://schemas.microsoft.com/office/drawing/2012/chart" uri="{CE6537A1-D6FC-4f65-9D91-7224C49458BB}"/>
                <c:ext xmlns:c16="http://schemas.microsoft.com/office/drawing/2014/chart" uri="{C3380CC4-5D6E-409C-BE32-E72D297353CC}">
                  <c16:uniqueId val="{00000009-C2B6-46A4-A733-7EE406D8BC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'2021'!$Z$534:$AD$534</c:f>
              <c:strCache>
                <c:ptCount val="5"/>
                <c:pt idx="0">
                  <c:v>No assolit</c:v>
                </c:pt>
                <c:pt idx="1">
                  <c:v>Parcialm.ass.</c:v>
                </c:pt>
                <c:pt idx="2">
                  <c:v>Assolit</c:v>
                </c:pt>
                <c:pt idx="3">
                  <c:v>COVID</c:v>
                </c:pt>
                <c:pt idx="4">
                  <c:v>No avaluable</c:v>
                </c:pt>
              </c:strCache>
            </c:strRef>
          </c:cat>
          <c:val>
            <c:numRef>
              <c:f>'2021'!$Z$535:$AD$535</c:f>
              <c:numCache>
                <c:formatCode>0%</c:formatCode>
                <c:ptCount val="5"/>
                <c:pt idx="0">
                  <c:v>0.5</c:v>
                </c:pt>
                <c:pt idx="1">
                  <c:v>0</c:v>
                </c:pt>
                <c:pt idx="2">
                  <c:v>0.5</c:v>
                </c:pt>
                <c:pt idx="3">
                  <c:v>0</c:v>
                </c:pt>
                <c:pt idx="4">
                  <c:v>0</c:v>
                </c:pt>
              </c:numCache>
            </c:numRef>
          </c:val>
          <c:extLst>
            <c:ext xmlns:c16="http://schemas.microsoft.com/office/drawing/2014/chart" uri="{C3380CC4-5D6E-409C-BE32-E72D297353CC}">
              <c16:uniqueId val="{0000000A-C2B6-46A4-A733-7EE406D8BC8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Avaluació</a:t>
            </a:r>
            <a:r>
              <a:rPr lang="en-US" baseline="0"/>
              <a:t> global 2021 </a:t>
            </a:r>
          </a:p>
          <a:p>
            <a:pPr>
              <a:defRPr/>
            </a:pPr>
            <a:r>
              <a:rPr lang="en-US" baseline="0"/>
              <a:t>Pla Local de Salut de Palau-Solità</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'2021'!$D$539</c:f>
              <c:strCache>
                <c:ptCount val="1"/>
                <c:pt idx="0">
                  <c:v>GLOBAL</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33B4-45D6-90D1-FEB292B0A3A9}"/>
              </c:ext>
            </c:extLst>
          </c:dPt>
          <c:dPt>
            <c:idx val="1"/>
            <c:bubble3D val="0"/>
            <c:spPr>
              <a:solidFill>
                <a:srgbClr val="7030A0"/>
              </a:solidFill>
              <a:ln w="19050">
                <a:solidFill>
                  <a:schemeClr val="lt1"/>
                </a:solidFill>
              </a:ln>
              <a:effectLst/>
            </c:spPr>
            <c:extLst>
              <c:ext xmlns:c16="http://schemas.microsoft.com/office/drawing/2014/chart" uri="{C3380CC4-5D6E-409C-BE32-E72D297353CC}">
                <c16:uniqueId val="{00000003-33B4-45D6-90D1-FEB292B0A3A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33B4-45D6-90D1-FEB292B0A3A9}"/>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33B4-45D6-90D1-FEB292B0A3A9}"/>
              </c:ext>
            </c:extLst>
          </c:dPt>
          <c:dPt>
            <c:idx val="4"/>
            <c:bubble3D val="0"/>
            <c:spPr>
              <a:solidFill>
                <a:srgbClr val="FFFF00"/>
              </a:solidFill>
              <a:ln w="19050">
                <a:solidFill>
                  <a:schemeClr val="lt1"/>
                </a:solidFill>
              </a:ln>
              <a:effectLst/>
            </c:spPr>
            <c:extLst>
              <c:ext xmlns:c16="http://schemas.microsoft.com/office/drawing/2014/chart" uri="{C3380CC4-5D6E-409C-BE32-E72D297353CC}">
                <c16:uniqueId val="{00000009-33B4-45D6-90D1-FEB292B0A3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'2021'!$E$538:$I$538</c:f>
              <c:strCache>
                <c:ptCount val="5"/>
                <c:pt idx="0">
                  <c:v>No assolit</c:v>
                </c:pt>
                <c:pt idx="1">
                  <c:v>Parcialm.ass.</c:v>
                </c:pt>
                <c:pt idx="2">
                  <c:v>Assolit</c:v>
                </c:pt>
                <c:pt idx="3">
                  <c:v>COVID</c:v>
                </c:pt>
                <c:pt idx="4">
                  <c:v>No avaluable</c:v>
                </c:pt>
              </c:strCache>
            </c:strRef>
          </c:cat>
          <c:val>
            <c:numRef>
              <c:f>'2021'!$E$539:$I$539</c:f>
              <c:numCache>
                <c:formatCode>0%</c:formatCode>
                <c:ptCount val="5"/>
                <c:pt idx="0">
                  <c:v>0.13114754098360656</c:v>
                </c:pt>
                <c:pt idx="1">
                  <c:v>6.5573770491803282E-2</c:v>
                </c:pt>
                <c:pt idx="2">
                  <c:v>0.71311475409836067</c:v>
                </c:pt>
                <c:pt idx="3">
                  <c:v>6.5573770491803282E-2</c:v>
                </c:pt>
                <c:pt idx="4">
                  <c:v>2.4590163934426229E-2</c:v>
                </c:pt>
              </c:numCache>
            </c:numRef>
          </c:val>
          <c:extLst>
            <c:ext xmlns:c16="http://schemas.microsoft.com/office/drawing/2014/chart" uri="{C3380CC4-5D6E-409C-BE32-E72D297353CC}">
              <c16:uniqueId val="{00000008-33B4-45D6-90D1-FEB292B0A3A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HABITATGE</a:t>
            </a:r>
            <a:endParaRPr lang="ca-ES" sz="1000" b="1" u="sng" baseline="0"/>
          </a:p>
          <a:p>
            <a:pPr>
              <a:defRPr/>
            </a:pPr>
            <a:r>
              <a:rPr lang="ca-ES" sz="800" b="0" u="none"/>
              <a:t>Grau d'assoliment Obj.Op1</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'2021'!$Y$155</c:f>
              <c:strCache>
                <c:ptCount val="1"/>
                <c:pt idx="0">
                  <c:v>Obj. Op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CAE-42FD-929B-6C022527A1AC}"/>
              </c:ext>
            </c:extLst>
          </c:dPt>
          <c:dPt>
            <c:idx val="1"/>
            <c:bubble3D val="0"/>
            <c:spPr>
              <a:solidFill>
                <a:srgbClr val="7030A0"/>
              </a:solidFill>
              <a:ln w="19050">
                <a:noFill/>
              </a:ln>
              <a:effectLst/>
            </c:spPr>
            <c:extLst>
              <c:ext xmlns:c16="http://schemas.microsoft.com/office/drawing/2014/chart" uri="{C3380CC4-5D6E-409C-BE32-E72D297353CC}">
                <c16:uniqueId val="{00000003-6CAE-42FD-929B-6C022527A1AC}"/>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6CAE-42FD-929B-6C022527A1AC}"/>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6CAE-42FD-929B-6C022527A1A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BF4-4BD9-93EA-0F6A22566A5B}"/>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AE-42FD-929B-6C022527A1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'2021'!$Z$154:$AD$154</c:f>
              <c:strCache>
                <c:ptCount val="5"/>
                <c:pt idx="0">
                  <c:v>No assolit</c:v>
                </c:pt>
                <c:pt idx="1">
                  <c:v>Parcialm.ass.</c:v>
                </c:pt>
                <c:pt idx="2">
                  <c:v>Assolit</c:v>
                </c:pt>
                <c:pt idx="3">
                  <c:v>COVID</c:v>
                </c:pt>
                <c:pt idx="4">
                  <c:v>No avaluable</c:v>
                </c:pt>
              </c:strCache>
            </c:strRef>
          </c:cat>
          <c:val>
            <c:numRef>
              <c:f>'2021'!$Z$155:$AD$155</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6CAE-42FD-929B-6C022527A1A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HABITATGE</a:t>
            </a:r>
            <a:endParaRPr lang="ca-ES" sz="1000" b="1" u="sng" baseline="0"/>
          </a:p>
          <a:p>
            <a:pPr>
              <a:defRPr/>
            </a:pPr>
            <a:r>
              <a:rPr lang="ca-ES" sz="800" b="0" u="none"/>
              <a:t>Grau d'assoliment Obj.Op2</a:t>
            </a:r>
          </a:p>
        </c:rich>
      </c:tx>
      <c:layout>
        <c:manualLayout>
          <c:xMode val="edge"/>
          <c:yMode val="edge"/>
          <c:x val="0.26393982999936721"/>
          <c:y val="8.14249363867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'2021'!$Y$156</c:f>
              <c:strCache>
                <c:ptCount val="1"/>
                <c:pt idx="0">
                  <c:v>Obj. Op 2</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7997-4A48-BD27-AAAE00AF84CB}"/>
              </c:ext>
            </c:extLst>
          </c:dPt>
          <c:dPt>
            <c:idx val="1"/>
            <c:bubble3D val="0"/>
            <c:spPr>
              <a:solidFill>
                <a:srgbClr val="7030A0"/>
              </a:solidFill>
              <a:ln w="19050">
                <a:noFill/>
              </a:ln>
              <a:effectLst/>
            </c:spPr>
            <c:extLst>
              <c:ext xmlns:c16="http://schemas.microsoft.com/office/drawing/2014/chart" uri="{C3380CC4-5D6E-409C-BE32-E72D297353CC}">
                <c16:uniqueId val="{00000003-7997-4A48-BD27-AAAE00AF84C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7997-4A48-BD27-AAAE00AF84CB}"/>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7997-4A48-BD27-AAAE00AF84C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997-4A48-BD27-AAAE00AF84CB}"/>
              </c:ext>
            </c:extLst>
          </c:dPt>
          <c:dLbls>
            <c:dLbl>
              <c:idx val="1"/>
              <c:delete val="1"/>
              <c:extLst>
                <c:ext xmlns:c15="http://schemas.microsoft.com/office/drawing/2012/chart" uri="{CE6537A1-D6FC-4f65-9D91-7224C49458BB}"/>
                <c:ext xmlns:c16="http://schemas.microsoft.com/office/drawing/2014/chart" uri="{C3380CC4-5D6E-409C-BE32-E72D297353CC}">
                  <c16:uniqueId val="{00000003-7997-4A48-BD27-AAAE00AF84CB}"/>
                </c:ext>
              </c:extLst>
            </c:dLbl>
            <c:dLbl>
              <c:idx val="2"/>
              <c:delete val="1"/>
              <c:extLst>
                <c:ext xmlns:c15="http://schemas.microsoft.com/office/drawing/2012/chart" uri="{CE6537A1-D6FC-4f65-9D91-7224C49458BB}"/>
                <c:ext xmlns:c16="http://schemas.microsoft.com/office/drawing/2014/chart" uri="{C3380CC4-5D6E-409C-BE32-E72D297353CC}">
                  <c16:uniqueId val="{00000005-7997-4A48-BD27-AAAE00AF84CB}"/>
                </c:ext>
              </c:extLst>
            </c:dLbl>
            <c:dLbl>
              <c:idx val="3"/>
              <c:delete val="1"/>
              <c:extLst>
                <c:ext xmlns:c15="http://schemas.microsoft.com/office/drawing/2012/chart" uri="{CE6537A1-D6FC-4f65-9D91-7224C49458BB}"/>
                <c:ext xmlns:c16="http://schemas.microsoft.com/office/drawing/2014/chart" uri="{C3380CC4-5D6E-409C-BE32-E72D297353CC}">
                  <c16:uniqueId val="{00000007-7997-4A48-BD27-AAAE00AF84CB}"/>
                </c:ext>
              </c:extLst>
            </c:dLbl>
            <c:dLbl>
              <c:idx val="4"/>
              <c:delete val="1"/>
              <c:extLst>
                <c:ext xmlns:c15="http://schemas.microsoft.com/office/drawing/2012/chart" uri="{CE6537A1-D6FC-4f65-9D91-7224C49458BB}"/>
                <c:ext xmlns:c16="http://schemas.microsoft.com/office/drawing/2014/chart" uri="{C3380CC4-5D6E-409C-BE32-E72D297353CC}">
                  <c16:uniqueId val="{00000009-7997-4A48-BD27-AAAE00AF84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'2021'!$Z$154:$AD$154</c:f>
              <c:strCache>
                <c:ptCount val="5"/>
                <c:pt idx="0">
                  <c:v>No assolit</c:v>
                </c:pt>
                <c:pt idx="1">
                  <c:v>Parcialm.ass.</c:v>
                </c:pt>
                <c:pt idx="2">
                  <c:v>Assolit</c:v>
                </c:pt>
                <c:pt idx="3">
                  <c:v>COVID</c:v>
                </c:pt>
                <c:pt idx="4">
                  <c:v>No avaluable</c:v>
                </c:pt>
              </c:strCache>
            </c:strRef>
          </c:cat>
          <c:val>
            <c:numRef>
              <c:f>'2021'!$Z$156:$AD$156</c:f>
              <c:numCache>
                <c:formatCode>0%</c:formatCode>
                <c:ptCount val="5"/>
                <c:pt idx="0">
                  <c:v>1</c:v>
                </c:pt>
                <c:pt idx="1">
                  <c:v>0</c:v>
                </c:pt>
                <c:pt idx="2">
                  <c:v>0</c:v>
                </c:pt>
                <c:pt idx="3">
                  <c:v>0</c:v>
                </c:pt>
                <c:pt idx="4">
                  <c:v>0</c:v>
                </c:pt>
              </c:numCache>
            </c:numRef>
          </c:val>
          <c:extLst>
            <c:ext xmlns:c16="http://schemas.microsoft.com/office/drawing/2014/chart" uri="{C3380CC4-5D6E-409C-BE32-E72D297353CC}">
              <c16:uniqueId val="{00000008-7997-4A48-BD27-AAAE00AF84C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SALUT SEXUAL</a:t>
            </a:r>
            <a:r>
              <a:rPr lang="ca-ES" sz="1000" b="1" u="sng" baseline="0"/>
              <a:t> I REPRODUCTIVA</a:t>
            </a:r>
          </a:p>
          <a:p>
            <a:pPr>
              <a:defRPr/>
            </a:pPr>
            <a:r>
              <a:rPr lang="ca-ES" sz="800" b="0" u="none"/>
              <a:t>Grau d'assoliment Obj.Op1</a:t>
            </a:r>
          </a:p>
        </c:rich>
      </c:tx>
      <c:layout>
        <c:manualLayout>
          <c:xMode val="edge"/>
          <c:yMode val="edge"/>
          <c:x val="0.27150514839491219"/>
          <c:y val="0.1123354920396283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'2021'!$Y$474</c:f>
              <c:strCache>
                <c:ptCount val="1"/>
                <c:pt idx="0">
                  <c:v>Obj. Op 1</c:v>
                </c:pt>
              </c:strCache>
            </c:strRef>
          </c:tx>
          <c:dPt>
            <c:idx val="0"/>
            <c:bubble3D val="0"/>
            <c:spPr>
              <a:solidFill>
                <a:srgbClr val="00B0F0"/>
              </a:solidFill>
              <a:ln w="19050">
                <a:solidFill>
                  <a:schemeClr val="lt1"/>
                </a:solidFill>
              </a:ln>
              <a:effectLst/>
            </c:spPr>
            <c:extLst>
              <c:ext xmlns:c16="http://schemas.microsoft.com/office/drawing/2014/chart" uri="{C3380CC4-5D6E-409C-BE32-E72D297353CC}">
                <c16:uniqueId val="{00000001-25CC-44D0-8D91-5FE30F4DA254}"/>
              </c:ext>
            </c:extLst>
          </c:dPt>
          <c:dPt>
            <c:idx val="1"/>
            <c:bubble3D val="0"/>
            <c:spPr>
              <a:solidFill>
                <a:srgbClr val="7030A0"/>
              </a:solidFill>
              <a:ln w="19050">
                <a:noFill/>
              </a:ln>
              <a:effectLst/>
            </c:spPr>
            <c:extLst>
              <c:ext xmlns:c16="http://schemas.microsoft.com/office/drawing/2014/chart" uri="{C3380CC4-5D6E-409C-BE32-E72D297353CC}">
                <c16:uniqueId val="{00000003-25CC-44D0-8D91-5FE30F4DA254}"/>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25CC-44D0-8D91-5FE30F4DA254}"/>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25CC-44D0-8D91-5FE30F4DA25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8-3D10-489A-A6E4-9B4822C9D21C}"/>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CC-44D0-8D91-5FE30F4DA254}"/>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25CC-44D0-8D91-5FE30F4DA254}"/>
                </c:ext>
              </c:extLst>
            </c:dLbl>
            <c:dLbl>
              <c:idx val="2"/>
              <c:delete val="1"/>
              <c:extLst>
                <c:ext xmlns:c15="http://schemas.microsoft.com/office/drawing/2012/chart" uri="{CE6537A1-D6FC-4f65-9D91-7224C49458BB}"/>
                <c:ext xmlns:c16="http://schemas.microsoft.com/office/drawing/2014/chart" uri="{C3380CC4-5D6E-409C-BE32-E72D297353CC}">
                  <c16:uniqueId val="{00000005-25CC-44D0-8D91-5FE30F4DA254}"/>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CC-44D0-8D91-5FE30F4DA254}"/>
                </c:ext>
              </c:extLst>
            </c:dLbl>
            <c:dLbl>
              <c:idx val="4"/>
              <c:delete val="1"/>
              <c:extLst>
                <c:ext xmlns:c15="http://schemas.microsoft.com/office/drawing/2012/chart" uri="{CE6537A1-D6FC-4f65-9D91-7224C49458BB}"/>
                <c:ext xmlns:c16="http://schemas.microsoft.com/office/drawing/2014/chart" uri="{C3380CC4-5D6E-409C-BE32-E72D297353CC}">
                  <c16:uniqueId val="{00000008-3D10-489A-A6E4-9B4822C9D2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'2021'!$Z$473:$AD$473</c:f>
              <c:strCache>
                <c:ptCount val="5"/>
                <c:pt idx="0">
                  <c:v>No assolit</c:v>
                </c:pt>
                <c:pt idx="1">
                  <c:v>Parcialm.ass.</c:v>
                </c:pt>
                <c:pt idx="2">
                  <c:v>Assolit</c:v>
                </c:pt>
                <c:pt idx="3">
                  <c:v>COVID</c:v>
                </c:pt>
                <c:pt idx="4">
                  <c:v>No avaluable</c:v>
                </c:pt>
              </c:strCache>
            </c:strRef>
          </c:cat>
          <c:val>
            <c:numRef>
              <c:f>'2021'!$Z$474:$AD$474</c:f>
              <c:numCache>
                <c:formatCode>0%</c:formatCode>
                <c:ptCount val="5"/>
                <c:pt idx="0">
                  <c:v>0.33333333333333331</c:v>
                </c:pt>
                <c:pt idx="1">
                  <c:v>0.33333333333333331</c:v>
                </c:pt>
                <c:pt idx="2">
                  <c:v>0</c:v>
                </c:pt>
                <c:pt idx="3">
                  <c:v>0.33333333333333331</c:v>
                </c:pt>
                <c:pt idx="4">
                  <c:v>0</c:v>
                </c:pt>
              </c:numCache>
            </c:numRef>
          </c:val>
          <c:extLst>
            <c:ext xmlns:c16="http://schemas.microsoft.com/office/drawing/2014/chart" uri="{C3380CC4-5D6E-409C-BE32-E72D297353CC}">
              <c16:uniqueId val="{00000008-25CC-44D0-8D91-5FE30F4DA25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000" b="1" u="sng"/>
              <a:t>SALUT SEXUAL</a:t>
            </a:r>
            <a:r>
              <a:rPr lang="ca-ES" sz="1000" b="1" u="sng" baseline="0"/>
              <a:t> I REPRODUCTIVA</a:t>
            </a:r>
          </a:p>
          <a:p>
            <a:pPr>
              <a:defRPr/>
            </a:pPr>
            <a:r>
              <a:rPr lang="ca-ES" sz="800" b="0" u="none"/>
              <a:t>Grau d'assoliment Obj.Op2</a:t>
            </a:r>
          </a:p>
        </c:rich>
      </c:tx>
      <c:layout>
        <c:manualLayout>
          <c:xMode val="edge"/>
          <c:yMode val="edge"/>
          <c:x val="0.27150514839491219"/>
          <c:y val="0.1123354920396283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'2021'!$Y$475</c:f>
              <c:strCache>
                <c:ptCount val="1"/>
                <c:pt idx="0">
                  <c:v>Obj. Op 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B90-4C30-82C8-300267925F90}"/>
              </c:ext>
            </c:extLst>
          </c:dPt>
          <c:dPt>
            <c:idx val="1"/>
            <c:bubble3D val="0"/>
            <c:spPr>
              <a:solidFill>
                <a:srgbClr val="7030A0"/>
              </a:solidFill>
              <a:ln w="19050">
                <a:noFill/>
              </a:ln>
              <a:effectLst/>
            </c:spPr>
            <c:extLst>
              <c:ext xmlns:c16="http://schemas.microsoft.com/office/drawing/2014/chart" uri="{C3380CC4-5D6E-409C-BE32-E72D297353CC}">
                <c16:uniqueId val="{00000003-4B90-4C30-82C8-300267925F90}"/>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B90-4C30-82C8-300267925F90}"/>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7-4B90-4C30-82C8-300267925F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8-C6A4-4041-9BA6-9473A2DAB298}"/>
              </c:ext>
            </c:extLst>
          </c:dPt>
          <c:dLbls>
            <c:dLbl>
              <c:idx val="0"/>
              <c:delete val="1"/>
              <c:extLst>
                <c:ext xmlns:c15="http://schemas.microsoft.com/office/drawing/2012/chart" uri="{CE6537A1-D6FC-4f65-9D91-7224C49458BB}"/>
                <c:ext xmlns:c16="http://schemas.microsoft.com/office/drawing/2014/chart" uri="{C3380CC4-5D6E-409C-BE32-E72D297353CC}">
                  <c16:uniqueId val="{00000001-4B90-4C30-82C8-300267925F90}"/>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4B90-4C30-82C8-300267925F90}"/>
                </c:ext>
              </c:extLst>
            </c:dLbl>
            <c:dLbl>
              <c:idx val="3"/>
              <c:delete val="1"/>
              <c:extLst>
                <c:ext xmlns:c15="http://schemas.microsoft.com/office/drawing/2012/chart" uri="{CE6537A1-D6FC-4f65-9D91-7224C49458BB}"/>
                <c:ext xmlns:c16="http://schemas.microsoft.com/office/drawing/2014/chart" uri="{C3380CC4-5D6E-409C-BE32-E72D297353CC}">
                  <c16:uniqueId val="{00000007-4B90-4C30-82C8-300267925F90}"/>
                </c:ext>
              </c:extLst>
            </c:dLbl>
            <c:dLbl>
              <c:idx val="4"/>
              <c:delete val="1"/>
              <c:extLst>
                <c:ext xmlns:c15="http://schemas.microsoft.com/office/drawing/2012/chart" uri="{CE6537A1-D6FC-4f65-9D91-7224C49458BB}"/>
                <c:ext xmlns:c16="http://schemas.microsoft.com/office/drawing/2014/chart" uri="{C3380CC4-5D6E-409C-BE32-E72D297353CC}">
                  <c16:uniqueId val="{00000008-C6A4-4041-9BA6-9473A2DAB2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'2021'!$Z$473:$AD$473</c:f>
              <c:strCache>
                <c:ptCount val="5"/>
                <c:pt idx="0">
                  <c:v>No assolit</c:v>
                </c:pt>
                <c:pt idx="1">
                  <c:v>Parcialm.ass.</c:v>
                </c:pt>
                <c:pt idx="2">
                  <c:v>Assolit</c:v>
                </c:pt>
                <c:pt idx="3">
                  <c:v>COVID</c:v>
                </c:pt>
                <c:pt idx="4">
                  <c:v>No avaluable</c:v>
                </c:pt>
              </c:strCache>
            </c:strRef>
          </c:cat>
          <c:val>
            <c:numRef>
              <c:f>'2021'!$Z$475:$AD$475</c:f>
              <c:numCache>
                <c:formatCode>0%</c:formatCode>
                <c:ptCount val="5"/>
                <c:pt idx="0">
                  <c:v>0</c:v>
                </c:pt>
                <c:pt idx="1">
                  <c:v>0</c:v>
                </c:pt>
                <c:pt idx="2">
                  <c:v>1</c:v>
                </c:pt>
                <c:pt idx="3">
                  <c:v>0</c:v>
                </c:pt>
                <c:pt idx="4">
                  <c:v>0</c:v>
                </c:pt>
              </c:numCache>
            </c:numRef>
          </c:val>
          <c:extLst>
            <c:ext xmlns:c16="http://schemas.microsoft.com/office/drawing/2014/chart" uri="{C3380CC4-5D6E-409C-BE32-E72D297353CC}">
              <c16:uniqueId val="{00000008-4B90-4C30-82C8-300267925F90}"/>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23</xdr:col>
      <xdr:colOff>733900</xdr:colOff>
      <xdr:row>32</xdr:row>
      <xdr:rowOff>11905</xdr:rowOff>
    </xdr:from>
    <xdr:to>
      <xdr:col>28</xdr:col>
      <xdr:colOff>14763</xdr:colOff>
      <xdr:row>41</xdr:row>
      <xdr:rowOff>37623</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4762</xdr:colOff>
      <xdr:row>31</xdr:row>
      <xdr:rowOff>223838</xdr:rowOff>
    </xdr:from>
    <xdr:to>
      <xdr:col>32</xdr:col>
      <xdr:colOff>440531</xdr:colOff>
      <xdr:row>41</xdr:row>
      <xdr:rowOff>0</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733424</xdr:colOff>
      <xdr:row>88</xdr:row>
      <xdr:rowOff>0</xdr:rowOff>
    </xdr:from>
    <xdr:to>
      <xdr:col>28</xdr:col>
      <xdr:colOff>733424</xdr:colOff>
      <xdr:row>100</xdr:row>
      <xdr:rowOff>0</xdr:rowOff>
    </xdr:to>
    <xdr:graphicFrame macro="">
      <xdr:nvGraphicFramePr>
        <xdr:cNvPr id="6" name="Gráfico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723899</xdr:colOff>
      <xdr:row>102</xdr:row>
      <xdr:rowOff>11905</xdr:rowOff>
    </xdr:from>
    <xdr:to>
      <xdr:col>28</xdr:col>
      <xdr:colOff>714375</xdr:colOff>
      <xdr:row>104</xdr:row>
      <xdr:rowOff>11906</xdr:rowOff>
    </xdr:to>
    <xdr:graphicFrame macro="">
      <xdr:nvGraphicFramePr>
        <xdr:cNvPr id="7" name="Gráfico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735806</xdr:colOff>
      <xdr:row>111</xdr:row>
      <xdr:rowOff>21431</xdr:rowOff>
    </xdr:from>
    <xdr:to>
      <xdr:col>29</xdr:col>
      <xdr:colOff>11907</xdr:colOff>
      <xdr:row>124</xdr:row>
      <xdr:rowOff>0</xdr:rowOff>
    </xdr:to>
    <xdr:graphicFrame macro="">
      <xdr:nvGraphicFramePr>
        <xdr:cNvPr id="8" name="Gráfico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160</xdr:row>
      <xdr:rowOff>2</xdr:rowOff>
    </xdr:from>
    <xdr:to>
      <xdr:col>28</xdr:col>
      <xdr:colOff>452437</xdr:colOff>
      <xdr:row>167</xdr:row>
      <xdr:rowOff>11907</xdr:rowOff>
    </xdr:to>
    <xdr:graphicFrame macro="">
      <xdr:nvGraphicFramePr>
        <xdr:cNvPr id="9" name="Gráfico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xdr:col>
      <xdr:colOff>426245</xdr:colOff>
      <xdr:row>160</xdr:row>
      <xdr:rowOff>11906</xdr:rowOff>
    </xdr:from>
    <xdr:to>
      <xdr:col>33</xdr:col>
      <xdr:colOff>426245</xdr:colOff>
      <xdr:row>166</xdr:row>
      <xdr:rowOff>761998</xdr:rowOff>
    </xdr:to>
    <xdr:graphicFrame macro="">
      <xdr:nvGraphicFramePr>
        <xdr:cNvPr id="10" name="Gráfico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714374</xdr:colOff>
      <xdr:row>477</xdr:row>
      <xdr:rowOff>319087</xdr:rowOff>
    </xdr:from>
    <xdr:to>
      <xdr:col>29</xdr:col>
      <xdr:colOff>59531</xdr:colOff>
      <xdr:row>484</xdr:row>
      <xdr:rowOff>1333500</xdr:rowOff>
    </xdr:to>
    <xdr:graphicFrame macro="">
      <xdr:nvGraphicFramePr>
        <xdr:cNvPr id="44" name="Gráfico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23</xdr:col>
      <xdr:colOff>726281</xdr:colOff>
      <xdr:row>486</xdr:row>
      <xdr:rowOff>416720</xdr:rowOff>
    </xdr:from>
    <xdr:to>
      <xdr:col>29</xdr:col>
      <xdr:colOff>11906</xdr:colOff>
      <xdr:row>497</xdr:row>
      <xdr:rowOff>35719</xdr:rowOff>
    </xdr:to>
    <xdr:graphicFrame macro="">
      <xdr:nvGraphicFramePr>
        <xdr:cNvPr id="45" name="Gráfico 44">
          <a:extLst>
            <a:ext uri="{FF2B5EF4-FFF2-40B4-BE49-F238E27FC236}">
              <a16:creationId xmlns:a16="http://schemas.microsoft.com/office/drawing/2014/main" id="{00000000-0008-0000-00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723900</xdr:colOff>
      <xdr:row>660</xdr:row>
      <xdr:rowOff>0</xdr:rowOff>
    </xdr:from>
    <xdr:to>
      <xdr:col>28</xdr:col>
      <xdr:colOff>19050</xdr:colOff>
      <xdr:row>668</xdr:row>
      <xdr:rowOff>9525</xdr:rowOff>
    </xdr:to>
    <xdr:graphicFrame macro="">
      <xdr:nvGraphicFramePr>
        <xdr:cNvPr id="48" name="Gráfico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23</xdr:col>
      <xdr:colOff>726281</xdr:colOff>
      <xdr:row>24</xdr:row>
      <xdr:rowOff>11906</xdr:rowOff>
    </xdr:from>
    <xdr:to>
      <xdr:col>28</xdr:col>
      <xdr:colOff>7144</xdr:colOff>
      <xdr:row>31</xdr:row>
      <xdr:rowOff>16669</xdr:rowOff>
    </xdr:to>
    <xdr:graphicFrame macro="">
      <xdr:nvGraphicFramePr>
        <xdr:cNvPr id="51" name="Gráfico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29</xdr:col>
      <xdr:colOff>0</xdr:colOff>
      <xdr:row>24</xdr:row>
      <xdr:rowOff>0</xdr:rowOff>
    </xdr:from>
    <xdr:to>
      <xdr:col>32</xdr:col>
      <xdr:colOff>440531</xdr:colOff>
      <xdr:row>30</xdr:row>
      <xdr:rowOff>428625</xdr:rowOff>
    </xdr:to>
    <xdr:graphicFrame macro="">
      <xdr:nvGraphicFramePr>
        <xdr:cNvPr id="52" name="Gráfico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24</xdr:col>
      <xdr:colOff>0</xdr:colOff>
      <xdr:row>43</xdr:row>
      <xdr:rowOff>0</xdr:rowOff>
    </xdr:from>
    <xdr:to>
      <xdr:col>28</xdr:col>
      <xdr:colOff>19050</xdr:colOff>
      <xdr:row>50</xdr:row>
      <xdr:rowOff>11906</xdr:rowOff>
    </xdr:to>
    <xdr:graphicFrame macro="">
      <xdr:nvGraphicFramePr>
        <xdr:cNvPr id="53" name="Gráfico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29</xdr:col>
      <xdr:colOff>0</xdr:colOff>
      <xdr:row>43</xdr:row>
      <xdr:rowOff>0</xdr:rowOff>
    </xdr:from>
    <xdr:to>
      <xdr:col>32</xdr:col>
      <xdr:colOff>316706</xdr:colOff>
      <xdr:row>50</xdr:row>
      <xdr:rowOff>23812</xdr:rowOff>
    </xdr:to>
    <xdr:graphicFrame macro="">
      <xdr:nvGraphicFramePr>
        <xdr:cNvPr id="55" name="Gráfico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24</xdr:col>
      <xdr:colOff>0</xdr:colOff>
      <xdr:row>52</xdr:row>
      <xdr:rowOff>0</xdr:rowOff>
    </xdr:from>
    <xdr:to>
      <xdr:col>28</xdr:col>
      <xdr:colOff>19050</xdr:colOff>
      <xdr:row>59</xdr:row>
      <xdr:rowOff>23813</xdr:rowOff>
    </xdr:to>
    <xdr:graphicFrame macro="">
      <xdr:nvGraphicFramePr>
        <xdr:cNvPr id="56" name="Gráfico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29</xdr:col>
      <xdr:colOff>0</xdr:colOff>
      <xdr:row>52</xdr:row>
      <xdr:rowOff>0</xdr:rowOff>
    </xdr:from>
    <xdr:to>
      <xdr:col>32</xdr:col>
      <xdr:colOff>316706</xdr:colOff>
      <xdr:row>59</xdr:row>
      <xdr:rowOff>23813</xdr:rowOff>
    </xdr:to>
    <xdr:graphicFrame macro="">
      <xdr:nvGraphicFramePr>
        <xdr:cNvPr id="57" name="Gráfico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24</xdr:col>
      <xdr:colOff>47625</xdr:colOff>
      <xdr:row>126</xdr:row>
      <xdr:rowOff>23814</xdr:rowOff>
    </xdr:from>
    <xdr:to>
      <xdr:col>29</xdr:col>
      <xdr:colOff>61912</xdr:colOff>
      <xdr:row>136</xdr:row>
      <xdr:rowOff>190501</xdr:rowOff>
    </xdr:to>
    <xdr:graphicFrame macro="">
      <xdr:nvGraphicFramePr>
        <xdr:cNvPr id="58" name="Gráfico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23</xdr:col>
      <xdr:colOff>738186</xdr:colOff>
      <xdr:row>178</xdr:row>
      <xdr:rowOff>238126</xdr:rowOff>
    </xdr:from>
    <xdr:to>
      <xdr:col>29</xdr:col>
      <xdr:colOff>0</xdr:colOff>
      <xdr:row>187</xdr:row>
      <xdr:rowOff>47625</xdr:rowOff>
    </xdr:to>
    <xdr:graphicFrame macro="">
      <xdr:nvGraphicFramePr>
        <xdr:cNvPr id="59" name="Gráfico 58">
          <a:extLst>
            <a:ext uri="{FF2B5EF4-FFF2-40B4-BE49-F238E27FC236}">
              <a16:creationId xmlns:a16="http://schemas.microsoft.com/office/drawing/2014/main" id="{00000000-0008-0000-00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30</xdr:col>
      <xdr:colOff>-1</xdr:colOff>
      <xdr:row>178</xdr:row>
      <xdr:rowOff>238126</xdr:rowOff>
    </xdr:from>
    <xdr:to>
      <xdr:col>34</xdr:col>
      <xdr:colOff>547687</xdr:colOff>
      <xdr:row>187</xdr:row>
      <xdr:rowOff>71437</xdr:rowOff>
    </xdr:to>
    <xdr:graphicFrame macro="">
      <xdr:nvGraphicFramePr>
        <xdr:cNvPr id="61" name="Gráfico 60">
          <a:extLst>
            <a:ext uri="{FF2B5EF4-FFF2-40B4-BE49-F238E27FC236}">
              <a16:creationId xmlns:a16="http://schemas.microsoft.com/office/drawing/2014/main" id="{00000000-0008-0000-0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24</xdr:col>
      <xdr:colOff>11907</xdr:colOff>
      <xdr:row>188</xdr:row>
      <xdr:rowOff>11908</xdr:rowOff>
    </xdr:from>
    <xdr:to>
      <xdr:col>29</xdr:col>
      <xdr:colOff>59532</xdr:colOff>
      <xdr:row>195</xdr:row>
      <xdr:rowOff>59532</xdr:rowOff>
    </xdr:to>
    <xdr:graphicFrame macro="">
      <xdr:nvGraphicFramePr>
        <xdr:cNvPr id="62" name="Gráfico 61">
          <a:extLst>
            <a:ext uri="{FF2B5EF4-FFF2-40B4-BE49-F238E27FC236}">
              <a16:creationId xmlns:a16="http://schemas.microsoft.com/office/drawing/2014/main" id="{00000000-0008-0000-0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30</xdr:col>
      <xdr:colOff>0</xdr:colOff>
      <xdr:row>188</xdr:row>
      <xdr:rowOff>0</xdr:rowOff>
    </xdr:from>
    <xdr:to>
      <xdr:col>34</xdr:col>
      <xdr:colOff>547688</xdr:colOff>
      <xdr:row>195</xdr:row>
      <xdr:rowOff>47624</xdr:rowOff>
    </xdr:to>
    <xdr:graphicFrame macro="">
      <xdr:nvGraphicFramePr>
        <xdr:cNvPr id="63" name="Gráfico 62">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24</xdr:col>
      <xdr:colOff>0</xdr:colOff>
      <xdr:row>214</xdr:row>
      <xdr:rowOff>1</xdr:rowOff>
    </xdr:from>
    <xdr:to>
      <xdr:col>29</xdr:col>
      <xdr:colOff>11906</xdr:colOff>
      <xdr:row>223</xdr:row>
      <xdr:rowOff>0</xdr:rowOff>
    </xdr:to>
    <xdr:graphicFrame macro="">
      <xdr:nvGraphicFramePr>
        <xdr:cNvPr id="64" name="Gráfico 63">
          <a:extLst>
            <a:ext uri="{FF2B5EF4-FFF2-40B4-BE49-F238E27FC236}">
              <a16:creationId xmlns:a16="http://schemas.microsoft.com/office/drawing/2014/main" id="{00000000-0008-0000-0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30</xdr:col>
      <xdr:colOff>0</xdr:colOff>
      <xdr:row>214</xdr:row>
      <xdr:rowOff>0</xdr:rowOff>
    </xdr:from>
    <xdr:to>
      <xdr:col>34</xdr:col>
      <xdr:colOff>511969</xdr:colOff>
      <xdr:row>223</xdr:row>
      <xdr:rowOff>0</xdr:rowOff>
    </xdr:to>
    <xdr:graphicFrame macro="">
      <xdr:nvGraphicFramePr>
        <xdr:cNvPr id="65" name="Gráfico 64">
          <a:extLst>
            <a:ext uri="{FF2B5EF4-FFF2-40B4-BE49-F238E27FC236}">
              <a16:creationId xmlns:a16="http://schemas.microsoft.com/office/drawing/2014/main" id="{00000000-0008-0000-00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24</xdr:col>
      <xdr:colOff>0</xdr:colOff>
      <xdr:row>223</xdr:row>
      <xdr:rowOff>440530</xdr:rowOff>
    </xdr:from>
    <xdr:to>
      <xdr:col>29</xdr:col>
      <xdr:colOff>11906</xdr:colOff>
      <xdr:row>232</xdr:row>
      <xdr:rowOff>202405</xdr:rowOff>
    </xdr:to>
    <xdr:graphicFrame macro="">
      <xdr:nvGraphicFramePr>
        <xdr:cNvPr id="66" name="Gráfico 65">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30</xdr:col>
      <xdr:colOff>0</xdr:colOff>
      <xdr:row>224</xdr:row>
      <xdr:rowOff>0</xdr:rowOff>
    </xdr:from>
    <xdr:to>
      <xdr:col>34</xdr:col>
      <xdr:colOff>511969</xdr:colOff>
      <xdr:row>233</xdr:row>
      <xdr:rowOff>0</xdr:rowOff>
    </xdr:to>
    <xdr:graphicFrame macro="">
      <xdr:nvGraphicFramePr>
        <xdr:cNvPr id="67" name="Gráfico 66">
          <a:extLst>
            <a:ext uri="{FF2B5EF4-FFF2-40B4-BE49-F238E27FC236}">
              <a16:creationId xmlns:a16="http://schemas.microsoft.com/office/drawing/2014/main" id="{00000000-0008-0000-00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24</xdr:col>
      <xdr:colOff>0</xdr:colOff>
      <xdr:row>234</xdr:row>
      <xdr:rowOff>0</xdr:rowOff>
    </xdr:from>
    <xdr:to>
      <xdr:col>29</xdr:col>
      <xdr:colOff>11906</xdr:colOff>
      <xdr:row>245</xdr:row>
      <xdr:rowOff>797718</xdr:rowOff>
    </xdr:to>
    <xdr:graphicFrame macro="">
      <xdr:nvGraphicFramePr>
        <xdr:cNvPr id="68" name="Gráfico 67">
          <a:extLst>
            <a:ext uri="{FF2B5EF4-FFF2-40B4-BE49-F238E27FC236}">
              <a16:creationId xmlns:a16="http://schemas.microsoft.com/office/drawing/2014/main" id="{00000000-0008-0000-00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30</xdr:col>
      <xdr:colOff>0</xdr:colOff>
      <xdr:row>234</xdr:row>
      <xdr:rowOff>0</xdr:rowOff>
    </xdr:from>
    <xdr:to>
      <xdr:col>34</xdr:col>
      <xdr:colOff>511969</xdr:colOff>
      <xdr:row>245</xdr:row>
      <xdr:rowOff>797718</xdr:rowOff>
    </xdr:to>
    <xdr:graphicFrame macro="">
      <xdr:nvGraphicFramePr>
        <xdr:cNvPr id="69" name="Gráfico 68">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24</xdr:col>
      <xdr:colOff>0</xdr:colOff>
      <xdr:row>247</xdr:row>
      <xdr:rowOff>0</xdr:rowOff>
    </xdr:from>
    <xdr:to>
      <xdr:col>29</xdr:col>
      <xdr:colOff>11906</xdr:colOff>
      <xdr:row>253</xdr:row>
      <xdr:rowOff>369093</xdr:rowOff>
    </xdr:to>
    <xdr:graphicFrame macro="">
      <xdr:nvGraphicFramePr>
        <xdr:cNvPr id="70" name="Gráfico 69">
          <a:extLst>
            <a:ext uri="{FF2B5EF4-FFF2-40B4-BE49-F238E27FC236}">
              <a16:creationId xmlns:a16="http://schemas.microsoft.com/office/drawing/2014/main" id="{00000000-0008-0000-00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30</xdr:col>
      <xdr:colOff>0</xdr:colOff>
      <xdr:row>247</xdr:row>
      <xdr:rowOff>0</xdr:rowOff>
    </xdr:from>
    <xdr:to>
      <xdr:col>34</xdr:col>
      <xdr:colOff>511969</xdr:colOff>
      <xdr:row>254</xdr:row>
      <xdr:rowOff>0</xdr:rowOff>
    </xdr:to>
    <xdr:graphicFrame macro="">
      <xdr:nvGraphicFramePr>
        <xdr:cNvPr id="71" name="Gráfico 70">
          <a:extLst>
            <a:ext uri="{FF2B5EF4-FFF2-40B4-BE49-F238E27FC236}">
              <a16:creationId xmlns:a16="http://schemas.microsoft.com/office/drawing/2014/main" id="{00000000-0008-0000-00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24</xdr:col>
      <xdr:colOff>0</xdr:colOff>
      <xdr:row>255</xdr:row>
      <xdr:rowOff>0</xdr:rowOff>
    </xdr:from>
    <xdr:to>
      <xdr:col>29</xdr:col>
      <xdr:colOff>11906</xdr:colOff>
      <xdr:row>261</xdr:row>
      <xdr:rowOff>11906</xdr:rowOff>
    </xdr:to>
    <xdr:graphicFrame macro="">
      <xdr:nvGraphicFramePr>
        <xdr:cNvPr id="73" name="Gráfico 72">
          <a:extLst>
            <a:ext uri="{FF2B5EF4-FFF2-40B4-BE49-F238E27FC236}">
              <a16:creationId xmlns:a16="http://schemas.microsoft.com/office/drawing/2014/main" id="{00000000-0008-0000-00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30</xdr:col>
      <xdr:colOff>0</xdr:colOff>
      <xdr:row>255</xdr:row>
      <xdr:rowOff>0</xdr:rowOff>
    </xdr:from>
    <xdr:to>
      <xdr:col>34</xdr:col>
      <xdr:colOff>511969</xdr:colOff>
      <xdr:row>261</xdr:row>
      <xdr:rowOff>11906</xdr:rowOff>
    </xdr:to>
    <xdr:graphicFrame macro="">
      <xdr:nvGraphicFramePr>
        <xdr:cNvPr id="74" name="Gráfico 73">
          <a:extLst>
            <a:ext uri="{FF2B5EF4-FFF2-40B4-BE49-F238E27FC236}">
              <a16:creationId xmlns:a16="http://schemas.microsoft.com/office/drawing/2014/main" id="{00000000-0008-0000-00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24</xdr:col>
      <xdr:colOff>0</xdr:colOff>
      <xdr:row>261</xdr:row>
      <xdr:rowOff>380999</xdr:rowOff>
    </xdr:from>
    <xdr:to>
      <xdr:col>29</xdr:col>
      <xdr:colOff>11906</xdr:colOff>
      <xdr:row>269</xdr:row>
      <xdr:rowOff>369093</xdr:rowOff>
    </xdr:to>
    <xdr:graphicFrame macro="">
      <xdr:nvGraphicFramePr>
        <xdr:cNvPr id="75" name="Gráfico 74">
          <a:extLst>
            <a:ext uri="{FF2B5EF4-FFF2-40B4-BE49-F238E27FC236}">
              <a16:creationId xmlns:a16="http://schemas.microsoft.com/office/drawing/2014/main" id="{00000000-0008-0000-00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30</xdr:col>
      <xdr:colOff>0</xdr:colOff>
      <xdr:row>261</xdr:row>
      <xdr:rowOff>380999</xdr:rowOff>
    </xdr:from>
    <xdr:to>
      <xdr:col>34</xdr:col>
      <xdr:colOff>511969</xdr:colOff>
      <xdr:row>269</xdr:row>
      <xdr:rowOff>369093</xdr:rowOff>
    </xdr:to>
    <xdr:graphicFrame macro="">
      <xdr:nvGraphicFramePr>
        <xdr:cNvPr id="76" name="Gráfico 75">
          <a:extLst>
            <a:ext uri="{FF2B5EF4-FFF2-40B4-BE49-F238E27FC236}">
              <a16:creationId xmlns:a16="http://schemas.microsoft.com/office/drawing/2014/main" id="{00000000-0008-0000-00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25</xdr:col>
      <xdr:colOff>0</xdr:colOff>
      <xdr:row>329</xdr:row>
      <xdr:rowOff>119064</xdr:rowOff>
    </xdr:from>
    <xdr:to>
      <xdr:col>29</xdr:col>
      <xdr:colOff>19050</xdr:colOff>
      <xdr:row>335</xdr:row>
      <xdr:rowOff>166689</xdr:rowOff>
    </xdr:to>
    <xdr:graphicFrame macro="">
      <xdr:nvGraphicFramePr>
        <xdr:cNvPr id="60" name="Gráfico 59">
          <a:extLst>
            <a:ext uri="{FF2B5EF4-FFF2-40B4-BE49-F238E27FC236}">
              <a16:creationId xmlns:a16="http://schemas.microsoft.com/office/drawing/2014/main" id="{00000000-0008-0000-00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24</xdr:col>
      <xdr:colOff>11907</xdr:colOff>
      <xdr:row>345</xdr:row>
      <xdr:rowOff>1</xdr:rowOff>
    </xdr:from>
    <xdr:to>
      <xdr:col>29</xdr:col>
      <xdr:colOff>11907</xdr:colOff>
      <xdr:row>351</xdr:row>
      <xdr:rowOff>1059656</xdr:rowOff>
    </xdr:to>
    <xdr:graphicFrame macro="">
      <xdr:nvGraphicFramePr>
        <xdr:cNvPr id="79" name="Gráfico 78">
          <a:extLst>
            <a:ext uri="{FF2B5EF4-FFF2-40B4-BE49-F238E27FC236}">
              <a16:creationId xmlns:a16="http://schemas.microsoft.com/office/drawing/2014/main" id="{00000000-0008-0000-00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30</xdr:col>
      <xdr:colOff>0</xdr:colOff>
      <xdr:row>345</xdr:row>
      <xdr:rowOff>0</xdr:rowOff>
    </xdr:from>
    <xdr:to>
      <xdr:col>34</xdr:col>
      <xdr:colOff>500063</xdr:colOff>
      <xdr:row>351</xdr:row>
      <xdr:rowOff>1059655</xdr:rowOff>
    </xdr:to>
    <xdr:graphicFrame macro="">
      <xdr:nvGraphicFramePr>
        <xdr:cNvPr id="81" name="Gráfico 80">
          <a:extLst>
            <a:ext uri="{FF2B5EF4-FFF2-40B4-BE49-F238E27FC236}">
              <a16:creationId xmlns:a16="http://schemas.microsoft.com/office/drawing/2014/main" id="{00000000-0008-0000-00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24</xdr:col>
      <xdr:colOff>47625</xdr:colOff>
      <xdr:row>352</xdr:row>
      <xdr:rowOff>0</xdr:rowOff>
    </xdr:from>
    <xdr:to>
      <xdr:col>29</xdr:col>
      <xdr:colOff>47625</xdr:colOff>
      <xdr:row>359</xdr:row>
      <xdr:rowOff>59531</xdr:rowOff>
    </xdr:to>
    <xdr:graphicFrame macro="">
      <xdr:nvGraphicFramePr>
        <xdr:cNvPr id="82" name="Gráfico 81">
          <a:extLst>
            <a:ext uri="{FF2B5EF4-FFF2-40B4-BE49-F238E27FC236}">
              <a16:creationId xmlns:a16="http://schemas.microsoft.com/office/drawing/2014/main" id="{00000000-0008-0000-00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23</xdr:col>
      <xdr:colOff>714376</xdr:colOff>
      <xdr:row>364</xdr:row>
      <xdr:rowOff>0</xdr:rowOff>
    </xdr:from>
    <xdr:to>
      <xdr:col>28</xdr:col>
      <xdr:colOff>714375</xdr:colOff>
      <xdr:row>365</xdr:row>
      <xdr:rowOff>3155155</xdr:rowOff>
    </xdr:to>
    <xdr:graphicFrame macro="">
      <xdr:nvGraphicFramePr>
        <xdr:cNvPr id="83" name="Gráfico 82">
          <a:extLst>
            <a:ext uri="{FF2B5EF4-FFF2-40B4-BE49-F238E27FC236}">
              <a16:creationId xmlns:a16="http://schemas.microsoft.com/office/drawing/2014/main" id="{00000000-0008-0000-00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24</xdr:col>
      <xdr:colOff>23812</xdr:colOff>
      <xdr:row>384</xdr:row>
      <xdr:rowOff>321469</xdr:rowOff>
    </xdr:from>
    <xdr:to>
      <xdr:col>28</xdr:col>
      <xdr:colOff>226219</xdr:colOff>
      <xdr:row>390</xdr:row>
      <xdr:rowOff>23812</xdr:rowOff>
    </xdr:to>
    <xdr:graphicFrame macro="">
      <xdr:nvGraphicFramePr>
        <xdr:cNvPr id="84" name="Gráfico 83">
          <a:extLst>
            <a:ext uri="{FF2B5EF4-FFF2-40B4-BE49-F238E27FC236}">
              <a16:creationId xmlns:a16="http://schemas.microsoft.com/office/drawing/2014/main" id="{00000000-0008-0000-00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29</xdr:col>
      <xdr:colOff>23814</xdr:colOff>
      <xdr:row>384</xdr:row>
      <xdr:rowOff>321468</xdr:rowOff>
    </xdr:from>
    <xdr:to>
      <xdr:col>32</xdr:col>
      <xdr:colOff>535782</xdr:colOff>
      <xdr:row>390</xdr:row>
      <xdr:rowOff>23811</xdr:rowOff>
    </xdr:to>
    <xdr:graphicFrame macro="">
      <xdr:nvGraphicFramePr>
        <xdr:cNvPr id="85" name="Gráfico 84">
          <a:extLst>
            <a:ext uri="{FF2B5EF4-FFF2-40B4-BE49-F238E27FC236}">
              <a16:creationId xmlns:a16="http://schemas.microsoft.com/office/drawing/2014/main" id="{00000000-0008-0000-00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24</xdr:col>
      <xdr:colOff>0</xdr:colOff>
      <xdr:row>392</xdr:row>
      <xdr:rowOff>0</xdr:rowOff>
    </xdr:from>
    <xdr:to>
      <xdr:col>28</xdr:col>
      <xdr:colOff>202407</xdr:colOff>
      <xdr:row>401</xdr:row>
      <xdr:rowOff>83342</xdr:rowOff>
    </xdr:to>
    <xdr:graphicFrame macro="">
      <xdr:nvGraphicFramePr>
        <xdr:cNvPr id="86" name="Gráfico 85">
          <a:extLst>
            <a:ext uri="{FF2B5EF4-FFF2-40B4-BE49-F238E27FC236}">
              <a16:creationId xmlns:a16="http://schemas.microsoft.com/office/drawing/2014/main" id="{00000000-0008-0000-00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29</xdr:col>
      <xdr:colOff>0</xdr:colOff>
      <xdr:row>392</xdr:row>
      <xdr:rowOff>0</xdr:rowOff>
    </xdr:from>
    <xdr:to>
      <xdr:col>32</xdr:col>
      <xdr:colOff>500063</xdr:colOff>
      <xdr:row>401</xdr:row>
      <xdr:rowOff>83342</xdr:rowOff>
    </xdr:to>
    <xdr:graphicFrame macro="">
      <xdr:nvGraphicFramePr>
        <xdr:cNvPr id="87" name="Gráfico 86">
          <a:extLst>
            <a:ext uri="{FF2B5EF4-FFF2-40B4-BE49-F238E27FC236}">
              <a16:creationId xmlns:a16="http://schemas.microsoft.com/office/drawing/2014/main" id="{00000000-0008-0000-00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33</xdr:col>
      <xdr:colOff>273844</xdr:colOff>
      <xdr:row>384</xdr:row>
      <xdr:rowOff>333375</xdr:rowOff>
    </xdr:from>
    <xdr:to>
      <xdr:col>37</xdr:col>
      <xdr:colOff>476251</xdr:colOff>
      <xdr:row>390</xdr:row>
      <xdr:rowOff>35718</xdr:rowOff>
    </xdr:to>
    <xdr:graphicFrame macro="">
      <xdr:nvGraphicFramePr>
        <xdr:cNvPr id="88" name="Gráfico 87">
          <a:extLst>
            <a:ext uri="{FF2B5EF4-FFF2-40B4-BE49-F238E27FC236}">
              <a16:creationId xmlns:a16="http://schemas.microsoft.com/office/drawing/2014/main" id="{00000000-0008-0000-00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23</xdr:col>
      <xdr:colOff>726280</xdr:colOff>
      <xdr:row>412</xdr:row>
      <xdr:rowOff>357189</xdr:rowOff>
    </xdr:from>
    <xdr:to>
      <xdr:col>28</xdr:col>
      <xdr:colOff>714374</xdr:colOff>
      <xdr:row>419</xdr:row>
      <xdr:rowOff>1</xdr:rowOff>
    </xdr:to>
    <xdr:graphicFrame macro="">
      <xdr:nvGraphicFramePr>
        <xdr:cNvPr id="89" name="Gráfico 88">
          <a:extLst>
            <a:ext uri="{FF2B5EF4-FFF2-40B4-BE49-F238E27FC236}">
              <a16:creationId xmlns:a16="http://schemas.microsoft.com/office/drawing/2014/main" id="{00000000-0008-0000-00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24</xdr:col>
      <xdr:colOff>11905</xdr:colOff>
      <xdr:row>420</xdr:row>
      <xdr:rowOff>11906</xdr:rowOff>
    </xdr:from>
    <xdr:to>
      <xdr:col>28</xdr:col>
      <xdr:colOff>714374</xdr:colOff>
      <xdr:row>427</xdr:row>
      <xdr:rowOff>1</xdr:rowOff>
    </xdr:to>
    <xdr:graphicFrame macro="">
      <xdr:nvGraphicFramePr>
        <xdr:cNvPr id="90" name="Gráfico 89">
          <a:extLst>
            <a:ext uri="{FF2B5EF4-FFF2-40B4-BE49-F238E27FC236}">
              <a16:creationId xmlns:a16="http://schemas.microsoft.com/office/drawing/2014/main" id="{00000000-0008-0000-00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23</xdr:col>
      <xdr:colOff>738186</xdr:colOff>
      <xdr:row>428</xdr:row>
      <xdr:rowOff>11906</xdr:rowOff>
    </xdr:from>
    <xdr:to>
      <xdr:col>29</xdr:col>
      <xdr:colOff>11905</xdr:colOff>
      <xdr:row>435</xdr:row>
      <xdr:rowOff>11906</xdr:rowOff>
    </xdr:to>
    <xdr:graphicFrame macro="">
      <xdr:nvGraphicFramePr>
        <xdr:cNvPr id="91" name="Gráfico 90">
          <a:extLst>
            <a:ext uri="{FF2B5EF4-FFF2-40B4-BE49-F238E27FC236}">
              <a16:creationId xmlns:a16="http://schemas.microsoft.com/office/drawing/2014/main" id="{00000000-0008-0000-00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24</xdr:col>
      <xdr:colOff>23814</xdr:colOff>
      <xdr:row>443</xdr:row>
      <xdr:rowOff>0</xdr:rowOff>
    </xdr:from>
    <xdr:to>
      <xdr:col>29</xdr:col>
      <xdr:colOff>35720</xdr:colOff>
      <xdr:row>447</xdr:row>
      <xdr:rowOff>976312</xdr:rowOff>
    </xdr:to>
    <xdr:graphicFrame macro="">
      <xdr:nvGraphicFramePr>
        <xdr:cNvPr id="92" name="Gráfico 91">
          <a:extLst>
            <a:ext uri="{FF2B5EF4-FFF2-40B4-BE49-F238E27FC236}">
              <a16:creationId xmlns:a16="http://schemas.microsoft.com/office/drawing/2014/main" id="{00000000-0008-0000-00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24</xdr:col>
      <xdr:colOff>0</xdr:colOff>
      <xdr:row>455</xdr:row>
      <xdr:rowOff>0</xdr:rowOff>
    </xdr:from>
    <xdr:to>
      <xdr:col>29</xdr:col>
      <xdr:colOff>11906</xdr:colOff>
      <xdr:row>466</xdr:row>
      <xdr:rowOff>0</xdr:rowOff>
    </xdr:to>
    <xdr:graphicFrame macro="">
      <xdr:nvGraphicFramePr>
        <xdr:cNvPr id="93" name="Gráfico 92">
          <a:extLst>
            <a:ext uri="{FF2B5EF4-FFF2-40B4-BE49-F238E27FC236}">
              <a16:creationId xmlns:a16="http://schemas.microsoft.com/office/drawing/2014/main" id="{00000000-0008-0000-00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30</xdr:col>
      <xdr:colOff>0</xdr:colOff>
      <xdr:row>457</xdr:row>
      <xdr:rowOff>0</xdr:rowOff>
    </xdr:from>
    <xdr:to>
      <xdr:col>34</xdr:col>
      <xdr:colOff>511969</xdr:colOff>
      <xdr:row>466</xdr:row>
      <xdr:rowOff>428625</xdr:rowOff>
    </xdr:to>
    <xdr:graphicFrame macro="">
      <xdr:nvGraphicFramePr>
        <xdr:cNvPr id="94" name="Gráfico 93">
          <a:extLst>
            <a:ext uri="{FF2B5EF4-FFF2-40B4-BE49-F238E27FC236}">
              <a16:creationId xmlns:a16="http://schemas.microsoft.com/office/drawing/2014/main" id="{00000000-0008-0000-00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24</xdr:col>
      <xdr:colOff>0</xdr:colOff>
      <xdr:row>506</xdr:row>
      <xdr:rowOff>380999</xdr:rowOff>
    </xdr:from>
    <xdr:to>
      <xdr:col>29</xdr:col>
      <xdr:colOff>35718</xdr:colOff>
      <xdr:row>514</xdr:row>
      <xdr:rowOff>154780</xdr:rowOff>
    </xdr:to>
    <xdr:graphicFrame macro="">
      <xdr:nvGraphicFramePr>
        <xdr:cNvPr id="95" name="Gráfico 94">
          <a:extLst>
            <a:ext uri="{FF2B5EF4-FFF2-40B4-BE49-F238E27FC236}">
              <a16:creationId xmlns:a16="http://schemas.microsoft.com/office/drawing/2014/main" id="{00000000-0008-0000-00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23</xdr:col>
      <xdr:colOff>738186</xdr:colOff>
      <xdr:row>520</xdr:row>
      <xdr:rowOff>-1</xdr:rowOff>
    </xdr:from>
    <xdr:to>
      <xdr:col>28</xdr:col>
      <xdr:colOff>702468</xdr:colOff>
      <xdr:row>529</xdr:row>
      <xdr:rowOff>23811</xdr:rowOff>
    </xdr:to>
    <xdr:graphicFrame macro="">
      <xdr:nvGraphicFramePr>
        <xdr:cNvPr id="96" name="Gráfico 95">
          <a:extLst>
            <a:ext uri="{FF2B5EF4-FFF2-40B4-BE49-F238E27FC236}">
              <a16:creationId xmlns:a16="http://schemas.microsoft.com/office/drawing/2014/main" id="{00000000-0008-0000-00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24</xdr:col>
      <xdr:colOff>0</xdr:colOff>
      <xdr:row>536</xdr:row>
      <xdr:rowOff>0</xdr:rowOff>
    </xdr:from>
    <xdr:to>
      <xdr:col>28</xdr:col>
      <xdr:colOff>702469</xdr:colOff>
      <xdr:row>546</xdr:row>
      <xdr:rowOff>23813</xdr:rowOff>
    </xdr:to>
    <xdr:graphicFrame macro="">
      <xdr:nvGraphicFramePr>
        <xdr:cNvPr id="98" name="Gráfico 97">
          <a:extLst>
            <a:ext uri="{FF2B5EF4-FFF2-40B4-BE49-F238E27FC236}">
              <a16:creationId xmlns:a16="http://schemas.microsoft.com/office/drawing/2014/main" id="{00000000-0008-0000-00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4</xdr:col>
      <xdr:colOff>23812</xdr:colOff>
      <xdr:row>545</xdr:row>
      <xdr:rowOff>1</xdr:rowOff>
    </xdr:from>
    <xdr:to>
      <xdr:col>8</xdr:col>
      <xdr:colOff>1592103</xdr:colOff>
      <xdr:row>559</xdr:row>
      <xdr:rowOff>47627</xdr:rowOff>
    </xdr:to>
    <xdr:graphicFrame macro="">
      <xdr:nvGraphicFramePr>
        <xdr:cNvPr id="99" name="Gráfico 98">
          <a:extLst>
            <a:ext uri="{FF2B5EF4-FFF2-40B4-BE49-F238E27FC236}">
              <a16:creationId xmlns:a16="http://schemas.microsoft.com/office/drawing/2014/main" id="{00000000-0008-0000-00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pc\Desktop\MARTA\OLESA\20210817%20Resultats%20i%20avaluaci&#243;%20indicado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2021"/>
      <sheetName val="2022"/>
      <sheetName val="2023"/>
    </sheetNames>
    <sheetDataSet>
      <sheetData sheetId="0"/>
      <sheetData sheetId="1">
        <row r="619">
          <cell r="Y619" t="str">
            <v>No assolit</v>
          </cell>
          <cell r="Z619" t="str">
            <v>Parcialm.ass.</v>
          </cell>
          <cell r="AA619" t="str">
            <v>Assolit</v>
          </cell>
          <cell r="AB619" t="str">
            <v>COVID</v>
          </cell>
        </row>
        <row r="620">
          <cell r="Y620">
            <v>0.33333333333333331</v>
          </cell>
          <cell r="Z620">
            <v>0</v>
          </cell>
          <cell r="AA620">
            <v>0.66666666666666663</v>
          </cell>
          <cell r="AB620">
            <v>0</v>
          </cell>
        </row>
      </sheetData>
      <sheetData sheetId="2"/>
      <sheetData sheetId="3"/>
      <sheetData sheetId="4"/>
    </sheetDataSet>
  </externalBook>
</externalLink>
</file>

<file path=xl/theme/theme1.xml><?xml version="1.0" encoding="utf-8"?>
<a:theme xmlns:a="http://schemas.openxmlformats.org/drawingml/2006/main" name="Tema de l'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048477"/>
  <sheetViews>
    <sheetView tabSelected="1" zoomScale="80" zoomScaleNormal="80" zoomScaleSheetLayoutView="40" zoomScalePageLayoutView="80" workbookViewId="0">
      <selection activeCell="N556" sqref="N556"/>
    </sheetView>
  </sheetViews>
  <sheetFormatPr defaultColWidth="11" defaultRowHeight="18.75"/>
  <cols>
    <col min="1" max="7" width="11" style="1" customWidth="1"/>
    <col min="8" max="8" width="26.85546875" style="1" customWidth="1"/>
    <col min="9" max="9" width="15" style="1" customWidth="1"/>
    <col min="10" max="14" width="11" style="1"/>
    <col min="15" max="15" width="24" style="1" customWidth="1"/>
    <col min="16" max="17" width="11" style="3" customWidth="1"/>
    <col min="18" max="18" width="16.85546875" style="1" hidden="1" customWidth="1"/>
    <col min="19" max="22" width="11" style="1" hidden="1" customWidth="1"/>
    <col min="23" max="23" width="10.140625" style="1" customWidth="1"/>
    <col min="24" max="29" width="11" style="1"/>
    <col min="30" max="30" width="14.140625" style="1" bestFit="1" customWidth="1"/>
    <col min="31" max="31" width="14.5703125" style="1" bestFit="1" customWidth="1"/>
    <col min="32" max="16384" width="11" style="1"/>
  </cols>
  <sheetData>
    <row r="1" spans="1:42" ht="15" customHeight="1"/>
    <row r="3" spans="1:42" ht="45.75" customHeight="1">
      <c r="B3" s="622" t="s">
        <v>0</v>
      </c>
      <c r="C3" s="623"/>
      <c r="D3" s="623"/>
      <c r="E3" s="623"/>
      <c r="F3" s="624"/>
    </row>
    <row r="4" spans="1:42">
      <c r="B4" s="621" t="s">
        <v>1</v>
      </c>
      <c r="C4" s="621"/>
      <c r="D4" s="621"/>
      <c r="E4" s="621"/>
      <c r="F4" s="4">
        <v>1</v>
      </c>
    </row>
    <row r="5" spans="1:42">
      <c r="B5" s="621" t="s">
        <v>2</v>
      </c>
      <c r="C5" s="621"/>
      <c r="D5" s="621"/>
      <c r="E5" s="621"/>
      <c r="F5" s="5">
        <v>2</v>
      </c>
      <c r="J5" s="6"/>
      <c r="N5" s="2" t="s">
        <v>3</v>
      </c>
      <c r="P5" s="1"/>
      <c r="Q5" s="1"/>
    </row>
    <row r="6" spans="1:42">
      <c r="B6" s="621" t="s">
        <v>4</v>
      </c>
      <c r="C6" s="621"/>
      <c r="D6" s="621"/>
      <c r="E6" s="621"/>
      <c r="F6" s="7">
        <v>3</v>
      </c>
    </row>
    <row r="7" spans="1:42">
      <c r="B7" s="625" t="s">
        <v>5</v>
      </c>
      <c r="C7" s="626"/>
      <c r="D7" s="626"/>
      <c r="E7" s="627"/>
      <c r="F7" s="8">
        <v>4</v>
      </c>
    </row>
    <row r="8" spans="1:42">
      <c r="B8" s="625" t="s">
        <v>6</v>
      </c>
      <c r="C8" s="626"/>
      <c r="D8" s="626"/>
      <c r="E8" s="627"/>
      <c r="F8" s="9">
        <v>5</v>
      </c>
    </row>
    <row r="11" spans="1:42" ht="19.5" thickBot="1"/>
    <row r="12" spans="1:42">
      <c r="A12" s="538" t="s">
        <v>7</v>
      </c>
      <c r="B12" s="539"/>
      <c r="C12" s="539"/>
      <c r="D12" s="539"/>
      <c r="E12" s="539"/>
      <c r="F12" s="539"/>
      <c r="G12" s="539"/>
      <c r="H12" s="539"/>
      <c r="I12" s="539"/>
      <c r="J12" s="539"/>
      <c r="K12" s="539"/>
      <c r="L12" s="539"/>
      <c r="M12" s="539"/>
      <c r="N12" s="539"/>
      <c r="O12" s="539"/>
      <c r="P12" s="539"/>
      <c r="Q12" s="539"/>
      <c r="R12" s="539"/>
      <c r="S12" s="539"/>
      <c r="T12" s="539"/>
      <c r="U12" s="539"/>
      <c r="V12" s="540"/>
      <c r="W12"/>
      <c r="X12"/>
      <c r="Y12"/>
      <c r="Z12"/>
      <c r="AA12"/>
      <c r="AB12"/>
      <c r="AC12"/>
      <c r="AD12"/>
      <c r="AE12"/>
      <c r="AF12"/>
      <c r="AG12"/>
      <c r="AH12"/>
      <c r="AI12"/>
      <c r="AJ12"/>
      <c r="AK12"/>
      <c r="AL12"/>
      <c r="AM12"/>
      <c r="AN12"/>
      <c r="AO12"/>
      <c r="AP12"/>
    </row>
    <row r="13" spans="1:42" ht="19.5" thickBot="1">
      <c r="A13" s="541"/>
      <c r="B13" s="542"/>
      <c r="C13" s="542"/>
      <c r="D13" s="542"/>
      <c r="E13" s="542"/>
      <c r="F13" s="542"/>
      <c r="G13" s="542"/>
      <c r="H13" s="542"/>
      <c r="I13" s="542"/>
      <c r="J13" s="542"/>
      <c r="K13" s="542"/>
      <c r="L13" s="542"/>
      <c r="M13" s="542"/>
      <c r="N13" s="542"/>
      <c r="O13" s="542"/>
      <c r="P13" s="542"/>
      <c r="Q13" s="542"/>
      <c r="R13" s="542"/>
      <c r="S13" s="542"/>
      <c r="T13" s="542"/>
      <c r="U13" s="542"/>
      <c r="V13" s="543"/>
      <c r="W13"/>
      <c r="X13"/>
      <c r="Y13"/>
      <c r="Z13"/>
      <c r="AA13" s="827" t="s">
        <v>8</v>
      </c>
      <c r="AB13" s="827"/>
      <c r="AC13" s="827"/>
      <c r="AD13" s="828"/>
      <c r="AE13"/>
      <c r="AF13"/>
      <c r="AG13"/>
      <c r="AH13"/>
      <c r="AI13"/>
      <c r="AJ13"/>
      <c r="AK13"/>
      <c r="AL13"/>
      <c r="AM13"/>
      <c r="AN13"/>
      <c r="AO13"/>
      <c r="AP13"/>
    </row>
    <row r="14" spans="1:42" s="10" customFormat="1" ht="18" customHeight="1">
      <c r="A14" s="544" t="s">
        <v>9</v>
      </c>
      <c r="B14" s="545"/>
      <c r="C14" s="545"/>
      <c r="D14" s="545"/>
      <c r="E14" s="545"/>
      <c r="F14" s="545"/>
      <c r="G14" s="545"/>
      <c r="H14" s="545"/>
      <c r="I14" s="545"/>
      <c r="J14" s="545"/>
      <c r="K14" s="545"/>
      <c r="L14" s="545"/>
      <c r="M14" s="545"/>
      <c r="N14" s="545"/>
      <c r="O14" s="545"/>
      <c r="P14" s="545"/>
      <c r="Q14" s="545"/>
      <c r="R14" s="545"/>
      <c r="S14" s="545"/>
      <c r="T14" s="545"/>
      <c r="U14" s="545"/>
      <c r="V14" s="546"/>
      <c r="W14"/>
      <c r="X14"/>
      <c r="Y14"/>
      <c r="Z14"/>
      <c r="AA14"/>
      <c r="AB14"/>
      <c r="AC14"/>
      <c r="AD14"/>
      <c r="AE14"/>
      <c r="AF14"/>
      <c r="AG14"/>
      <c r="AH14"/>
      <c r="AI14"/>
      <c r="AJ14"/>
      <c r="AK14"/>
      <c r="AL14"/>
      <c r="AM14"/>
      <c r="AN14"/>
      <c r="AO14"/>
      <c r="AP14"/>
    </row>
    <row r="15" spans="1:42" s="10" customFormat="1" ht="35.1" customHeight="1">
      <c r="A15" s="214" t="s">
        <v>10</v>
      </c>
      <c r="B15" s="215"/>
      <c r="C15" s="88"/>
      <c r="D15" s="87" t="s">
        <v>11</v>
      </c>
      <c r="E15" s="215"/>
      <c r="F15" s="215"/>
      <c r="G15" s="88"/>
      <c r="H15" s="11" t="s">
        <v>12</v>
      </c>
      <c r="I15" s="12" t="s">
        <v>13</v>
      </c>
      <c r="J15" s="87" t="s">
        <v>14</v>
      </c>
      <c r="K15" s="215"/>
      <c r="L15" s="215"/>
      <c r="M15" s="88"/>
      <c r="N15" s="87" t="s">
        <v>15</v>
      </c>
      <c r="O15" s="88"/>
      <c r="P15" s="87" t="s">
        <v>16</v>
      </c>
      <c r="Q15" s="88"/>
      <c r="R15" s="11" t="s">
        <v>17</v>
      </c>
      <c r="S15" s="87" t="s">
        <v>18</v>
      </c>
      <c r="T15" s="215"/>
      <c r="U15" s="87" t="s">
        <v>19</v>
      </c>
      <c r="V15" s="324"/>
      <c r="W15" t="s">
        <v>20</v>
      </c>
      <c r="X15"/>
      <c r="Y15"/>
      <c r="Z15" s="29" t="s">
        <v>1</v>
      </c>
      <c r="AA15" s="30" t="s">
        <v>21</v>
      </c>
      <c r="AB15" s="31" t="s">
        <v>4</v>
      </c>
      <c r="AC15" s="32" t="s">
        <v>22</v>
      </c>
      <c r="AD15" s="44" t="s">
        <v>6</v>
      </c>
      <c r="AE15"/>
      <c r="AF15" s="33" t="s">
        <v>23</v>
      </c>
      <c r="AG15" s="33" t="s">
        <v>24</v>
      </c>
      <c r="AH15" s="33" t="s">
        <v>25</v>
      </c>
      <c r="AI15" s="33" t="s">
        <v>26</v>
      </c>
      <c r="AJ15" s="33" t="s">
        <v>27</v>
      </c>
      <c r="AK15" s="33" t="s">
        <v>28</v>
      </c>
      <c r="AL15" s="33" t="s">
        <v>29</v>
      </c>
      <c r="AM15" s="33" t="s">
        <v>30</v>
      </c>
      <c r="AN15" s="34" t="s">
        <v>31</v>
      </c>
      <c r="AO15"/>
      <c r="AP15"/>
    </row>
    <row r="16" spans="1:42" s="10" customFormat="1">
      <c r="A16" s="557" t="s">
        <v>32</v>
      </c>
      <c r="B16" s="558"/>
      <c r="C16" s="559"/>
      <c r="D16" s="331" t="s">
        <v>33</v>
      </c>
      <c r="E16" s="326"/>
      <c r="F16" s="326"/>
      <c r="G16" s="327"/>
      <c r="H16" s="135" t="s">
        <v>34</v>
      </c>
      <c r="I16" s="135" t="s">
        <v>35</v>
      </c>
      <c r="J16" s="331" t="s">
        <v>36</v>
      </c>
      <c r="K16" s="326"/>
      <c r="L16" s="326"/>
      <c r="M16" s="327"/>
      <c r="N16" s="331" t="s">
        <v>37</v>
      </c>
      <c r="O16" s="327"/>
      <c r="P16" s="320">
        <v>3</v>
      </c>
      <c r="Q16" s="321"/>
      <c r="R16" s="378"/>
      <c r="S16" s="547"/>
      <c r="T16" s="551"/>
      <c r="U16" s="547"/>
      <c r="V16" s="548"/>
      <c r="W16"/>
      <c r="X16"/>
      <c r="Y16" t="s">
        <v>23</v>
      </c>
      <c r="Z16" s="35">
        <f>AF16/W21</f>
        <v>0</v>
      </c>
      <c r="AA16" s="35">
        <f>AF17/W21</f>
        <v>0</v>
      </c>
      <c r="AB16" s="35">
        <f>AF18/W21</f>
        <v>1</v>
      </c>
      <c r="AC16" s="35">
        <f>AF19/W21</f>
        <v>0</v>
      </c>
      <c r="AD16" s="42">
        <f>AF20/W21</f>
        <v>0</v>
      </c>
      <c r="AE16" s="36">
        <v>1</v>
      </c>
      <c r="AF16" s="37"/>
      <c r="AG16" s="37">
        <v>1</v>
      </c>
      <c r="AH16" s="37"/>
      <c r="AI16" s="37"/>
      <c r="AJ16" s="37"/>
      <c r="AK16" s="37"/>
      <c r="AL16" s="37"/>
      <c r="AM16" s="37"/>
      <c r="AN16" s="38">
        <f>SUM(AF16:AM16)</f>
        <v>1</v>
      </c>
      <c r="AO16"/>
      <c r="AP16"/>
    </row>
    <row r="17" spans="1:42" s="10" customFormat="1">
      <c r="A17" s="560"/>
      <c r="B17" s="561"/>
      <c r="C17" s="562"/>
      <c r="D17" s="333"/>
      <c r="E17" s="334"/>
      <c r="F17" s="334"/>
      <c r="G17" s="335"/>
      <c r="H17" s="137"/>
      <c r="I17" s="137"/>
      <c r="J17" s="333"/>
      <c r="K17" s="334"/>
      <c r="L17" s="334"/>
      <c r="M17" s="335"/>
      <c r="N17" s="333"/>
      <c r="O17" s="335"/>
      <c r="P17" s="376"/>
      <c r="Q17" s="377"/>
      <c r="R17" s="416"/>
      <c r="S17" s="549"/>
      <c r="T17" s="552"/>
      <c r="U17" s="549"/>
      <c r="V17" s="550"/>
      <c r="W17"/>
      <c r="X17"/>
      <c r="Y17" t="s">
        <v>24</v>
      </c>
      <c r="Z17" s="35">
        <f>AG16/W29</f>
        <v>0.5</v>
      </c>
      <c r="AA17" s="35">
        <f>AG17/W29</f>
        <v>0</v>
      </c>
      <c r="AB17" s="35">
        <f>AG18/W29</f>
        <v>0.5</v>
      </c>
      <c r="AC17" s="35">
        <f>AG19/W29</f>
        <v>0</v>
      </c>
      <c r="AD17" s="42">
        <f>AG20/W29</f>
        <v>0</v>
      </c>
      <c r="AE17" s="39">
        <v>2</v>
      </c>
      <c r="AF17" s="37"/>
      <c r="AG17" s="37"/>
      <c r="AH17" s="37"/>
      <c r="AI17" s="37"/>
      <c r="AJ17" s="37">
        <v>1</v>
      </c>
      <c r="AK17" s="37"/>
      <c r="AL17" s="37"/>
      <c r="AM17" s="37">
        <v>1</v>
      </c>
      <c r="AN17" s="38">
        <f t="shared" ref="AN17:AN20" si="0">SUM(AF17:AM17)</f>
        <v>2</v>
      </c>
      <c r="AO17"/>
      <c r="AP17"/>
    </row>
    <row r="18" spans="1:42" s="10" customFormat="1">
      <c r="A18" s="560"/>
      <c r="B18" s="561"/>
      <c r="C18" s="562"/>
      <c r="D18" s="331" t="s">
        <v>38</v>
      </c>
      <c r="E18" s="326"/>
      <c r="F18" s="326"/>
      <c r="G18" s="327"/>
      <c r="H18" s="135" t="s">
        <v>39</v>
      </c>
      <c r="I18" s="135" t="s">
        <v>35</v>
      </c>
      <c r="J18" s="331" t="s">
        <v>40</v>
      </c>
      <c r="K18" s="326"/>
      <c r="L18" s="326"/>
      <c r="M18" s="327"/>
      <c r="N18" s="331" t="s">
        <v>37</v>
      </c>
      <c r="O18" s="327"/>
      <c r="P18" s="320">
        <v>3</v>
      </c>
      <c r="Q18" s="321"/>
      <c r="R18" s="378"/>
      <c r="S18" s="129"/>
      <c r="T18" s="130"/>
      <c r="U18" s="129"/>
      <c r="V18" s="195"/>
      <c r="W18"/>
      <c r="X18"/>
      <c r="Y18" t="s">
        <v>25</v>
      </c>
      <c r="Z18" s="35">
        <f>AH16/W37</f>
        <v>0</v>
      </c>
      <c r="AA18" s="35">
        <f>AH17/W37</f>
        <v>0</v>
      </c>
      <c r="AB18" s="35">
        <f>AH18/W37</f>
        <v>1</v>
      </c>
      <c r="AC18" s="35">
        <f>AH19/W37</f>
        <v>0</v>
      </c>
      <c r="AD18" s="42">
        <f>AH20/W37</f>
        <v>0</v>
      </c>
      <c r="AE18" s="40">
        <v>3</v>
      </c>
      <c r="AF18" s="37">
        <v>3</v>
      </c>
      <c r="AG18" s="37">
        <v>1</v>
      </c>
      <c r="AH18" s="37">
        <v>1</v>
      </c>
      <c r="AI18" s="37">
        <v>3</v>
      </c>
      <c r="AJ18" s="37"/>
      <c r="AK18" s="37">
        <v>1</v>
      </c>
      <c r="AL18" s="37">
        <v>2</v>
      </c>
      <c r="AM18" s="37">
        <v>2</v>
      </c>
      <c r="AN18" s="38">
        <f t="shared" si="0"/>
        <v>13</v>
      </c>
      <c r="AO18"/>
      <c r="AP18"/>
    </row>
    <row r="19" spans="1:42" s="10" customFormat="1">
      <c r="A19" s="560"/>
      <c r="B19" s="561"/>
      <c r="C19" s="562"/>
      <c r="D19" s="333"/>
      <c r="E19" s="334"/>
      <c r="F19" s="334"/>
      <c r="G19" s="335"/>
      <c r="H19" s="137"/>
      <c r="I19" s="137"/>
      <c r="J19" s="333"/>
      <c r="K19" s="334"/>
      <c r="L19" s="334"/>
      <c r="M19" s="335"/>
      <c r="N19" s="333"/>
      <c r="O19" s="335"/>
      <c r="P19" s="376"/>
      <c r="Q19" s="377"/>
      <c r="R19" s="416"/>
      <c r="S19" s="133"/>
      <c r="T19" s="134"/>
      <c r="U19" s="133"/>
      <c r="V19" s="197"/>
      <c r="W19"/>
      <c r="X19"/>
      <c r="Y19" t="s">
        <v>26</v>
      </c>
      <c r="Z19" s="35">
        <f>AI16/W47</f>
        <v>0</v>
      </c>
      <c r="AA19" s="35">
        <f>AI17/W47</f>
        <v>0</v>
      </c>
      <c r="AB19" s="35">
        <f>AI18/W47</f>
        <v>1</v>
      </c>
      <c r="AC19" s="35">
        <f>AI19/W47</f>
        <v>0</v>
      </c>
      <c r="AD19" s="42">
        <f>AI20/W47</f>
        <v>0</v>
      </c>
      <c r="AE19" s="41">
        <v>4</v>
      </c>
      <c r="AF19" s="37"/>
      <c r="AG19" s="37"/>
      <c r="AH19" s="37"/>
      <c r="AI19" s="37"/>
      <c r="AJ19" s="37"/>
      <c r="AK19" s="37"/>
      <c r="AL19" s="37"/>
      <c r="AM19" s="37"/>
      <c r="AN19" s="38">
        <f t="shared" si="0"/>
        <v>0</v>
      </c>
      <c r="AO19"/>
      <c r="AP19"/>
    </row>
    <row r="20" spans="1:42" s="10" customFormat="1">
      <c r="A20" s="560"/>
      <c r="B20" s="561"/>
      <c r="C20" s="562"/>
      <c r="D20" s="331" t="s">
        <v>41</v>
      </c>
      <c r="E20" s="326"/>
      <c r="F20" s="326"/>
      <c r="G20" s="327"/>
      <c r="H20" s="135" t="s">
        <v>42</v>
      </c>
      <c r="I20" s="135" t="s">
        <v>35</v>
      </c>
      <c r="J20" s="331" t="s">
        <v>43</v>
      </c>
      <c r="K20" s="326"/>
      <c r="L20" s="326"/>
      <c r="M20" s="327"/>
      <c r="N20" s="331" t="s">
        <v>37</v>
      </c>
      <c r="O20" s="327"/>
      <c r="P20" s="320">
        <v>3</v>
      </c>
      <c r="Q20" s="321"/>
      <c r="R20" s="378"/>
      <c r="S20" s="553" t="s">
        <v>44</v>
      </c>
      <c r="T20" s="554"/>
      <c r="U20" s="129"/>
      <c r="V20" s="195"/>
      <c r="W20"/>
      <c r="X20"/>
      <c r="Y20" t="s">
        <v>27</v>
      </c>
      <c r="Z20" s="42">
        <f>AJ16/W52</f>
        <v>0</v>
      </c>
      <c r="AA20" s="42">
        <f>AJ17/W52</f>
        <v>1</v>
      </c>
      <c r="AB20" s="42">
        <f>AJ18/W52</f>
        <v>0</v>
      </c>
      <c r="AC20" s="42">
        <f>AJ19/W52</f>
        <v>0</v>
      </c>
      <c r="AD20" s="42">
        <f>AJ20/W52</f>
        <v>0</v>
      </c>
      <c r="AE20" s="48">
        <v>5</v>
      </c>
      <c r="AF20" s="37"/>
      <c r="AG20" s="37"/>
      <c r="AH20" s="37"/>
      <c r="AI20" s="37"/>
      <c r="AJ20" s="37"/>
      <c r="AK20" s="37"/>
      <c r="AL20" s="37"/>
      <c r="AM20" s="37"/>
      <c r="AN20" s="38">
        <f t="shared" si="0"/>
        <v>0</v>
      </c>
      <c r="AO20"/>
      <c r="AP20"/>
    </row>
    <row r="21" spans="1:42" s="10" customFormat="1" ht="27" customHeight="1">
      <c r="A21" s="560"/>
      <c r="B21" s="561"/>
      <c r="C21" s="562"/>
      <c r="D21" s="332"/>
      <c r="E21" s="329"/>
      <c r="F21" s="329"/>
      <c r="G21" s="330"/>
      <c r="H21" s="136"/>
      <c r="I21" s="136"/>
      <c r="J21" s="332"/>
      <c r="K21" s="329"/>
      <c r="L21" s="329"/>
      <c r="M21" s="330"/>
      <c r="N21" s="333"/>
      <c r="O21" s="335"/>
      <c r="P21" s="376"/>
      <c r="Q21" s="377"/>
      <c r="R21" s="416"/>
      <c r="S21" s="555"/>
      <c r="T21" s="556"/>
      <c r="U21" s="131"/>
      <c r="V21" s="196"/>
      <c r="W21" s="10">
        <v>3</v>
      </c>
      <c r="X21"/>
      <c r="Y21" t="s">
        <v>28</v>
      </c>
      <c r="Z21" s="42">
        <f>AK16/W57</f>
        <v>0</v>
      </c>
      <c r="AA21" s="42">
        <f>AK17/W57</f>
        <v>0</v>
      </c>
      <c r="AB21" s="42">
        <f>AK18/W57</f>
        <v>1</v>
      </c>
      <c r="AC21" s="42">
        <f>AK19/W57</f>
        <v>0</v>
      </c>
      <c r="AD21" s="42">
        <f>AK20/W57</f>
        <v>0</v>
      </c>
      <c r="AE21"/>
      <c r="AF21"/>
      <c r="AG21"/>
      <c r="AH21"/>
      <c r="AI21"/>
      <c r="AJ21"/>
      <c r="AK21"/>
      <c r="AL21"/>
      <c r="AM21"/>
      <c r="AN21"/>
      <c r="AO21"/>
      <c r="AP21"/>
    </row>
    <row r="22" spans="1:42" s="10" customFormat="1" ht="18" customHeight="1">
      <c r="A22" s="396" t="s">
        <v>45</v>
      </c>
      <c r="B22" s="397"/>
      <c r="C22" s="397"/>
      <c r="D22" s="397"/>
      <c r="E22" s="397"/>
      <c r="F22" s="397"/>
      <c r="G22" s="397"/>
      <c r="H22" s="397"/>
      <c r="I22" s="397"/>
      <c r="J22" s="397"/>
      <c r="K22" s="397"/>
      <c r="L22" s="397"/>
      <c r="M22" s="397"/>
      <c r="N22" s="397"/>
      <c r="O22" s="397"/>
      <c r="P22" s="397"/>
      <c r="Q22" s="397"/>
      <c r="R22" s="397"/>
      <c r="S22" s="397"/>
      <c r="T22" s="397"/>
      <c r="U22" s="397"/>
      <c r="V22" s="398"/>
      <c r="W22"/>
      <c r="X22"/>
      <c r="Y22" t="s">
        <v>29</v>
      </c>
      <c r="Z22" s="42">
        <f>AL16/W66</f>
        <v>0</v>
      </c>
      <c r="AA22" s="42">
        <f>AL17/W66</f>
        <v>0</v>
      </c>
      <c r="AB22" s="42">
        <f>AL18/W66</f>
        <v>1</v>
      </c>
      <c r="AC22" s="42">
        <f>AL19/W66</f>
        <v>0</v>
      </c>
      <c r="AD22" s="42">
        <f>AL20/W66</f>
        <v>0</v>
      </c>
      <c r="AE22"/>
      <c r="AF22"/>
      <c r="AG22"/>
      <c r="AH22"/>
      <c r="AI22"/>
      <c r="AJ22"/>
      <c r="AK22"/>
      <c r="AL22"/>
      <c r="AM22"/>
      <c r="AN22"/>
      <c r="AO22"/>
      <c r="AP22"/>
    </row>
    <row r="23" spans="1:42" s="10" customFormat="1" ht="35.1" customHeight="1">
      <c r="A23" s="214" t="s">
        <v>10</v>
      </c>
      <c r="B23" s="215"/>
      <c r="C23" s="88"/>
      <c r="D23" s="87" t="s">
        <v>11</v>
      </c>
      <c r="E23" s="215"/>
      <c r="F23" s="215"/>
      <c r="G23" s="88"/>
      <c r="H23" s="11" t="s">
        <v>12</v>
      </c>
      <c r="I23" s="12" t="s">
        <v>13</v>
      </c>
      <c r="J23" s="87" t="s">
        <v>14</v>
      </c>
      <c r="K23" s="215"/>
      <c r="L23" s="215"/>
      <c r="M23" s="88"/>
      <c r="N23" s="87" t="s">
        <v>15</v>
      </c>
      <c r="O23" s="88"/>
      <c r="P23" s="87" t="s">
        <v>16</v>
      </c>
      <c r="Q23" s="88"/>
      <c r="R23" s="11" t="s">
        <v>17</v>
      </c>
      <c r="S23" s="87" t="s">
        <v>18</v>
      </c>
      <c r="T23" s="215"/>
      <c r="U23" s="87" t="s">
        <v>19</v>
      </c>
      <c r="V23" s="324"/>
      <c r="W23" t="s">
        <v>46</v>
      </c>
      <c r="X23"/>
      <c r="Y23" t="s">
        <v>30</v>
      </c>
      <c r="Z23" s="42">
        <f>AM16/W76</f>
        <v>0</v>
      </c>
      <c r="AA23" s="42">
        <f>AM17/W76</f>
        <v>0.33333333333333331</v>
      </c>
      <c r="AB23" s="42">
        <f>AM18/W76</f>
        <v>0.66666666666666663</v>
      </c>
      <c r="AC23" s="42">
        <f>AM19/W76</f>
        <v>0</v>
      </c>
      <c r="AD23" s="42">
        <f>AM20/W76</f>
        <v>0</v>
      </c>
      <c r="AE23"/>
      <c r="AF23"/>
      <c r="AG23"/>
      <c r="AH23"/>
      <c r="AI23"/>
      <c r="AJ23"/>
      <c r="AK23"/>
      <c r="AL23"/>
      <c r="AM23"/>
      <c r="AN23"/>
      <c r="AO23"/>
      <c r="AP23"/>
    </row>
    <row r="24" spans="1:42" s="10" customFormat="1">
      <c r="A24" s="325" t="s">
        <v>47</v>
      </c>
      <c r="B24" s="326"/>
      <c r="C24" s="327"/>
      <c r="D24" s="331" t="s">
        <v>48</v>
      </c>
      <c r="E24" s="326"/>
      <c r="F24" s="326"/>
      <c r="G24" s="327"/>
      <c r="H24" s="532" t="s">
        <v>49</v>
      </c>
      <c r="I24" s="135" t="s">
        <v>35</v>
      </c>
      <c r="J24" s="331" t="s">
        <v>50</v>
      </c>
      <c r="K24" s="326"/>
      <c r="L24" s="326"/>
      <c r="M24" s="327"/>
      <c r="N24" s="331" t="s">
        <v>51</v>
      </c>
      <c r="O24" s="327"/>
      <c r="P24" s="320">
        <v>3</v>
      </c>
      <c r="Q24" s="321"/>
      <c r="R24" s="135"/>
      <c r="S24" s="331"/>
      <c r="T24" s="327"/>
      <c r="U24" s="331"/>
      <c r="V24" s="389"/>
      <c r="W24"/>
      <c r="X24"/>
      <c r="Y24"/>
      <c r="Z24"/>
      <c r="AA24"/>
      <c r="AB24"/>
      <c r="AC24"/>
      <c r="AD24"/>
      <c r="AE24"/>
      <c r="AF24"/>
      <c r="AG24"/>
      <c r="AH24"/>
      <c r="AI24"/>
      <c r="AJ24"/>
      <c r="AK24"/>
      <c r="AL24"/>
      <c r="AM24"/>
      <c r="AN24"/>
      <c r="AO24"/>
      <c r="AP24"/>
    </row>
    <row r="25" spans="1:42" s="10" customFormat="1">
      <c r="A25" s="328"/>
      <c r="B25" s="329"/>
      <c r="C25" s="330"/>
      <c r="D25" s="332"/>
      <c r="E25" s="329"/>
      <c r="F25" s="329"/>
      <c r="G25" s="330"/>
      <c r="H25" s="533"/>
      <c r="I25" s="136"/>
      <c r="J25" s="332"/>
      <c r="K25" s="329"/>
      <c r="L25" s="329"/>
      <c r="M25" s="330"/>
      <c r="N25" s="332"/>
      <c r="O25" s="330"/>
      <c r="P25" s="322"/>
      <c r="Q25" s="323"/>
      <c r="R25" s="136"/>
      <c r="S25" s="332"/>
      <c r="T25" s="330"/>
      <c r="U25" s="332"/>
      <c r="V25" s="390"/>
      <c r="W25"/>
      <c r="X25"/>
      <c r="Y25"/>
      <c r="Z25"/>
      <c r="AA25"/>
      <c r="AB25"/>
      <c r="AC25"/>
      <c r="AD25"/>
      <c r="AE25"/>
      <c r="AF25"/>
      <c r="AG25"/>
      <c r="AH25"/>
      <c r="AI25"/>
      <c r="AJ25"/>
      <c r="AK25"/>
      <c r="AL25"/>
      <c r="AM25"/>
      <c r="AN25"/>
      <c r="AO25"/>
      <c r="AP25"/>
    </row>
    <row r="26" spans="1:42" s="10" customFormat="1" ht="42.75" customHeight="1">
      <c r="A26" s="328"/>
      <c r="B26" s="329"/>
      <c r="C26" s="330"/>
      <c r="D26" s="333"/>
      <c r="E26" s="334"/>
      <c r="F26" s="334"/>
      <c r="G26" s="335"/>
      <c r="H26" s="533"/>
      <c r="I26" s="136"/>
      <c r="J26" s="333"/>
      <c r="K26" s="334"/>
      <c r="L26" s="334"/>
      <c r="M26" s="335"/>
      <c r="N26" s="332"/>
      <c r="O26" s="330"/>
      <c r="P26" s="322"/>
      <c r="Q26" s="323"/>
      <c r="R26" s="136"/>
      <c r="S26" s="332"/>
      <c r="T26" s="330"/>
      <c r="U26" s="332"/>
      <c r="V26" s="390"/>
      <c r="W26"/>
      <c r="X26"/>
      <c r="Y26"/>
      <c r="Z26"/>
      <c r="AA26"/>
      <c r="AB26"/>
      <c r="AC26"/>
      <c r="AD26"/>
      <c r="AE26"/>
      <c r="AF26"/>
      <c r="AG26"/>
      <c r="AH26"/>
      <c r="AI26"/>
      <c r="AJ26"/>
      <c r="AK26"/>
      <c r="AL26"/>
      <c r="AM26"/>
      <c r="AN26"/>
      <c r="AO26"/>
      <c r="AP26"/>
    </row>
    <row r="27" spans="1:42" s="10" customFormat="1">
      <c r="A27" s="328"/>
      <c r="B27" s="329"/>
      <c r="C27" s="330"/>
      <c r="D27" s="331" t="s">
        <v>52</v>
      </c>
      <c r="E27" s="326"/>
      <c r="F27" s="326"/>
      <c r="G27" s="327"/>
      <c r="H27" s="532" t="s">
        <v>53</v>
      </c>
      <c r="I27" s="135" t="s">
        <v>35</v>
      </c>
      <c r="J27" s="332" t="s">
        <v>54</v>
      </c>
      <c r="K27" s="329"/>
      <c r="L27" s="329"/>
      <c r="M27" s="330"/>
      <c r="N27" s="331" t="s">
        <v>51</v>
      </c>
      <c r="O27" s="327"/>
      <c r="P27" s="109">
        <v>1</v>
      </c>
      <c r="Q27" s="110"/>
      <c r="R27" s="135"/>
      <c r="S27" s="410" t="s">
        <v>55</v>
      </c>
      <c r="T27" s="411"/>
      <c r="U27" s="331"/>
      <c r="V27" s="389"/>
      <c r="W27"/>
      <c r="X27"/>
      <c r="Y27"/>
      <c r="Z27"/>
      <c r="AA27"/>
      <c r="AB27"/>
      <c r="AC27"/>
      <c r="AD27"/>
      <c r="AE27"/>
      <c r="AF27"/>
      <c r="AG27"/>
      <c r="AH27"/>
      <c r="AI27"/>
      <c r="AJ27"/>
      <c r="AK27"/>
      <c r="AL27"/>
      <c r="AM27"/>
      <c r="AN27"/>
      <c r="AO27"/>
      <c r="AP27"/>
    </row>
    <row r="28" spans="1:42" s="10" customFormat="1">
      <c r="A28" s="328"/>
      <c r="B28" s="329"/>
      <c r="C28" s="330"/>
      <c r="D28" s="332"/>
      <c r="E28" s="329"/>
      <c r="F28" s="329"/>
      <c r="G28" s="330"/>
      <c r="H28" s="533"/>
      <c r="I28" s="136"/>
      <c r="J28" s="332"/>
      <c r="K28" s="329"/>
      <c r="L28" s="329"/>
      <c r="M28" s="330"/>
      <c r="N28" s="332"/>
      <c r="O28" s="330"/>
      <c r="P28" s="111"/>
      <c r="Q28" s="112"/>
      <c r="R28" s="136"/>
      <c r="S28" s="412"/>
      <c r="T28" s="413"/>
      <c r="U28" s="332"/>
      <c r="V28" s="390"/>
      <c r="W28"/>
      <c r="X28"/>
      <c r="Y28"/>
      <c r="Z28"/>
      <c r="AA28"/>
      <c r="AB28"/>
      <c r="AC28"/>
      <c r="AD28"/>
      <c r="AE28"/>
      <c r="AF28"/>
      <c r="AG28"/>
      <c r="AH28"/>
      <c r="AI28"/>
      <c r="AJ28"/>
      <c r="AK28"/>
      <c r="AL28"/>
      <c r="AM28"/>
      <c r="AN28"/>
      <c r="AO28"/>
      <c r="AP28"/>
    </row>
    <row r="29" spans="1:42" s="10" customFormat="1" ht="42" customHeight="1">
      <c r="A29" s="409"/>
      <c r="B29" s="334"/>
      <c r="C29" s="335"/>
      <c r="D29" s="333"/>
      <c r="E29" s="334"/>
      <c r="F29" s="334"/>
      <c r="G29" s="335"/>
      <c r="H29" s="534"/>
      <c r="I29" s="137"/>
      <c r="J29" s="333"/>
      <c r="K29" s="334"/>
      <c r="L29" s="334"/>
      <c r="M29" s="335"/>
      <c r="N29" s="332"/>
      <c r="O29" s="330"/>
      <c r="P29" s="113"/>
      <c r="Q29" s="114"/>
      <c r="R29" s="137"/>
      <c r="S29" s="414"/>
      <c r="T29" s="415"/>
      <c r="U29" s="333"/>
      <c r="V29" s="391"/>
      <c r="W29">
        <v>2</v>
      </c>
      <c r="X29"/>
      <c r="Y29"/>
      <c r="Z29"/>
      <c r="AA29"/>
      <c r="AB29"/>
      <c r="AC29"/>
      <c r="AD29"/>
      <c r="AE29"/>
      <c r="AF29"/>
      <c r="AG29"/>
      <c r="AH29"/>
      <c r="AI29"/>
      <c r="AJ29"/>
      <c r="AK29"/>
      <c r="AL29"/>
      <c r="AM29"/>
      <c r="AN29"/>
      <c r="AO29"/>
      <c r="AP29"/>
    </row>
    <row r="30" spans="1:42" s="10" customFormat="1" ht="18" customHeight="1">
      <c r="A30" s="628" t="s">
        <v>56</v>
      </c>
      <c r="B30" s="629"/>
      <c r="C30" s="629"/>
      <c r="D30" s="629"/>
      <c r="E30" s="629"/>
      <c r="F30" s="629"/>
      <c r="G30" s="629"/>
      <c r="H30" s="629"/>
      <c r="I30" s="629"/>
      <c r="J30" s="629"/>
      <c r="K30" s="629"/>
      <c r="L30" s="629"/>
      <c r="M30" s="629"/>
      <c r="N30" s="629"/>
      <c r="O30" s="629"/>
      <c r="P30" s="629"/>
      <c r="Q30" s="629"/>
      <c r="R30" s="629"/>
      <c r="S30" s="629"/>
      <c r="T30" s="629"/>
      <c r="U30" s="629"/>
      <c r="V30" s="630"/>
      <c r="W30"/>
      <c r="X30"/>
      <c r="Y30"/>
      <c r="Z30"/>
      <c r="AA30"/>
      <c r="AB30"/>
      <c r="AC30"/>
      <c r="AD30"/>
      <c r="AE30"/>
      <c r="AF30"/>
      <c r="AG30"/>
      <c r="AH30"/>
      <c r="AI30"/>
      <c r="AJ30"/>
      <c r="AK30"/>
      <c r="AL30"/>
      <c r="AM30"/>
      <c r="AN30"/>
      <c r="AO30"/>
      <c r="AP30"/>
    </row>
    <row r="31" spans="1:42" s="10" customFormat="1" ht="35.1" customHeight="1">
      <c r="A31" s="214" t="s">
        <v>10</v>
      </c>
      <c r="B31" s="215"/>
      <c r="C31" s="88"/>
      <c r="D31" s="87" t="s">
        <v>11</v>
      </c>
      <c r="E31" s="215"/>
      <c r="F31" s="215"/>
      <c r="G31" s="88"/>
      <c r="H31" s="11" t="s">
        <v>12</v>
      </c>
      <c r="I31" s="12" t="s">
        <v>13</v>
      </c>
      <c r="J31" s="87" t="s">
        <v>14</v>
      </c>
      <c r="K31" s="215"/>
      <c r="L31" s="215"/>
      <c r="M31" s="88"/>
      <c r="N31" s="87" t="s">
        <v>15</v>
      </c>
      <c r="O31" s="88"/>
      <c r="P31" s="87" t="s">
        <v>16</v>
      </c>
      <c r="Q31" s="88"/>
      <c r="R31" s="11" t="s">
        <v>17</v>
      </c>
      <c r="S31" s="87" t="s">
        <v>18</v>
      </c>
      <c r="T31" s="215"/>
      <c r="U31" s="87" t="s">
        <v>19</v>
      </c>
      <c r="V31" s="324"/>
      <c r="W31" t="s">
        <v>57</v>
      </c>
      <c r="X31"/>
      <c r="Y31"/>
      <c r="Z31"/>
      <c r="AA31"/>
      <c r="AB31"/>
      <c r="AC31"/>
      <c r="AD31"/>
      <c r="AE31"/>
      <c r="AF31"/>
      <c r="AG31"/>
      <c r="AH31"/>
      <c r="AI31"/>
      <c r="AJ31"/>
      <c r="AK31"/>
      <c r="AL31"/>
      <c r="AM31"/>
      <c r="AN31"/>
      <c r="AO31"/>
      <c r="AP31"/>
    </row>
    <row r="32" spans="1:42" s="10" customFormat="1">
      <c r="A32" s="325" t="s">
        <v>58</v>
      </c>
      <c r="B32" s="326"/>
      <c r="C32" s="327"/>
      <c r="D32" s="331" t="s">
        <v>59</v>
      </c>
      <c r="E32" s="326"/>
      <c r="F32" s="326"/>
      <c r="G32" s="327"/>
      <c r="H32" s="135" t="s">
        <v>35</v>
      </c>
      <c r="I32" s="135" t="s">
        <v>35</v>
      </c>
      <c r="J32" s="331" t="s">
        <v>60</v>
      </c>
      <c r="K32" s="326"/>
      <c r="L32" s="326"/>
      <c r="M32" s="327"/>
      <c r="N32" s="331" t="s">
        <v>61</v>
      </c>
      <c r="O32" s="327"/>
      <c r="P32" s="320">
        <v>3</v>
      </c>
      <c r="Q32" s="321"/>
      <c r="R32" s="135"/>
      <c r="S32" s="129"/>
      <c r="T32" s="405"/>
      <c r="U32" s="129"/>
      <c r="V32" s="195"/>
      <c r="W32"/>
      <c r="X32"/>
      <c r="Y32"/>
      <c r="Z32"/>
      <c r="AA32"/>
      <c r="AB32"/>
      <c r="AC32"/>
      <c r="AD32"/>
      <c r="AE32"/>
      <c r="AF32"/>
      <c r="AG32"/>
      <c r="AH32"/>
      <c r="AI32"/>
      <c r="AJ32"/>
      <c r="AK32"/>
      <c r="AL32"/>
      <c r="AM32"/>
      <c r="AN32"/>
      <c r="AO32"/>
      <c r="AP32"/>
    </row>
    <row r="33" spans="1:42" s="10" customFormat="1">
      <c r="A33" s="328"/>
      <c r="B33" s="329"/>
      <c r="C33" s="330"/>
      <c r="D33" s="332"/>
      <c r="E33" s="329"/>
      <c r="F33" s="329"/>
      <c r="G33" s="330"/>
      <c r="H33" s="136"/>
      <c r="I33" s="136"/>
      <c r="J33" s="332"/>
      <c r="K33" s="329"/>
      <c r="L33" s="329"/>
      <c r="M33" s="330"/>
      <c r="N33" s="332"/>
      <c r="O33" s="330"/>
      <c r="P33" s="322"/>
      <c r="Q33" s="323"/>
      <c r="R33" s="136"/>
      <c r="S33" s="131"/>
      <c r="T33" s="406"/>
      <c r="U33" s="131"/>
      <c r="V33" s="196"/>
      <c r="W33"/>
      <c r="X33"/>
      <c r="Y33"/>
      <c r="Z33"/>
      <c r="AA33"/>
      <c r="AB33"/>
      <c r="AC33"/>
      <c r="AD33"/>
      <c r="AE33"/>
      <c r="AF33"/>
      <c r="AG33"/>
      <c r="AH33"/>
      <c r="AI33"/>
      <c r="AJ33"/>
      <c r="AK33"/>
      <c r="AL33"/>
      <c r="AM33"/>
      <c r="AN33"/>
      <c r="AO33"/>
      <c r="AP33"/>
    </row>
    <row r="34" spans="1:42" s="10" customFormat="1">
      <c r="A34" s="328"/>
      <c r="B34" s="329"/>
      <c r="C34" s="330"/>
      <c r="D34" s="332"/>
      <c r="E34" s="329"/>
      <c r="F34" s="329"/>
      <c r="G34" s="330"/>
      <c r="H34" s="136"/>
      <c r="I34" s="136"/>
      <c r="J34" s="332"/>
      <c r="K34" s="329"/>
      <c r="L34" s="329"/>
      <c r="M34" s="330"/>
      <c r="N34" s="332"/>
      <c r="O34" s="330"/>
      <c r="P34" s="322"/>
      <c r="Q34" s="323"/>
      <c r="R34" s="136"/>
      <c r="S34" s="131"/>
      <c r="T34" s="406"/>
      <c r="U34" s="131"/>
      <c r="V34" s="196"/>
      <c r="W34"/>
      <c r="X34"/>
      <c r="Y34"/>
      <c r="Z34"/>
      <c r="AA34"/>
      <c r="AB34"/>
      <c r="AC34"/>
      <c r="AD34"/>
      <c r="AE34"/>
      <c r="AF34"/>
      <c r="AG34"/>
      <c r="AH34"/>
      <c r="AI34"/>
      <c r="AJ34"/>
      <c r="AK34"/>
      <c r="AL34"/>
      <c r="AM34"/>
      <c r="AN34"/>
      <c r="AO34"/>
      <c r="AP34"/>
    </row>
    <row r="35" spans="1:42" s="10" customFormat="1">
      <c r="A35" s="328"/>
      <c r="B35" s="329"/>
      <c r="C35" s="330"/>
      <c r="D35" s="332"/>
      <c r="E35" s="329"/>
      <c r="F35" s="329"/>
      <c r="G35" s="330"/>
      <c r="H35" s="136"/>
      <c r="I35" s="136"/>
      <c r="J35" s="332"/>
      <c r="K35" s="329"/>
      <c r="L35" s="329"/>
      <c r="M35" s="330"/>
      <c r="N35" s="332"/>
      <c r="O35" s="330"/>
      <c r="P35" s="322"/>
      <c r="Q35" s="323"/>
      <c r="R35" s="136"/>
      <c r="S35" s="131"/>
      <c r="T35" s="406"/>
      <c r="U35" s="131"/>
      <c r="V35" s="196"/>
      <c r="W35"/>
      <c r="X35"/>
      <c r="Y35"/>
      <c r="Z35"/>
      <c r="AA35"/>
      <c r="AB35"/>
      <c r="AC35"/>
      <c r="AD35"/>
      <c r="AE35"/>
      <c r="AF35"/>
      <c r="AG35"/>
      <c r="AH35"/>
      <c r="AI35"/>
      <c r="AJ35"/>
      <c r="AK35"/>
      <c r="AL35"/>
      <c r="AM35"/>
      <c r="AN35"/>
      <c r="AO35"/>
      <c r="AP35"/>
    </row>
    <row r="36" spans="1:42" s="10" customFormat="1">
      <c r="A36" s="328"/>
      <c r="B36" s="329"/>
      <c r="C36" s="330"/>
      <c r="D36" s="332"/>
      <c r="E36" s="329"/>
      <c r="F36" s="329"/>
      <c r="G36" s="330"/>
      <c r="H36" s="136"/>
      <c r="I36" s="136"/>
      <c r="J36" s="332"/>
      <c r="K36" s="329"/>
      <c r="L36" s="329"/>
      <c r="M36" s="330"/>
      <c r="N36" s="332"/>
      <c r="O36" s="330"/>
      <c r="P36" s="322"/>
      <c r="Q36" s="323"/>
      <c r="R36" s="136"/>
      <c r="S36" s="131"/>
      <c r="T36" s="406"/>
      <c r="U36" s="131"/>
      <c r="V36" s="196"/>
      <c r="W36"/>
      <c r="X36"/>
      <c r="Y36"/>
      <c r="Z36"/>
      <c r="AA36"/>
      <c r="AB36"/>
      <c r="AC36"/>
      <c r="AD36"/>
      <c r="AE36"/>
      <c r="AF36"/>
      <c r="AG36"/>
      <c r="AH36"/>
      <c r="AI36"/>
      <c r="AJ36"/>
      <c r="AK36"/>
      <c r="AL36"/>
      <c r="AM36"/>
      <c r="AN36"/>
      <c r="AO36"/>
      <c r="AP36"/>
    </row>
    <row r="37" spans="1:42" s="10" customFormat="1">
      <c r="A37" s="409"/>
      <c r="B37" s="334"/>
      <c r="C37" s="335"/>
      <c r="D37" s="333"/>
      <c r="E37" s="334"/>
      <c r="F37" s="334"/>
      <c r="G37" s="335"/>
      <c r="H37" s="137"/>
      <c r="I37" s="137"/>
      <c r="J37" s="333"/>
      <c r="K37" s="334"/>
      <c r="L37" s="334"/>
      <c r="M37" s="335"/>
      <c r="N37" s="333"/>
      <c r="O37" s="335"/>
      <c r="P37" s="376"/>
      <c r="Q37" s="377"/>
      <c r="R37" s="137"/>
      <c r="S37" s="133"/>
      <c r="T37" s="527"/>
      <c r="U37" s="133"/>
      <c r="V37" s="197"/>
      <c r="W37">
        <v>1</v>
      </c>
      <c r="X37"/>
      <c r="Y37"/>
      <c r="Z37"/>
      <c r="AA37"/>
      <c r="AB37"/>
      <c r="AC37"/>
      <c r="AD37"/>
      <c r="AE37"/>
      <c r="AF37"/>
      <c r="AG37"/>
      <c r="AH37"/>
      <c r="AI37"/>
      <c r="AJ37"/>
      <c r="AK37"/>
      <c r="AL37"/>
      <c r="AM37"/>
      <c r="AN37"/>
      <c r="AO37"/>
      <c r="AP37"/>
    </row>
    <row r="38" spans="1:42" s="10" customFormat="1" ht="18" customHeight="1">
      <c r="A38" s="396" t="s">
        <v>62</v>
      </c>
      <c r="B38" s="397"/>
      <c r="C38" s="397"/>
      <c r="D38" s="397"/>
      <c r="E38" s="397"/>
      <c r="F38" s="397"/>
      <c r="G38" s="397"/>
      <c r="H38" s="397"/>
      <c r="I38" s="397"/>
      <c r="J38" s="397"/>
      <c r="K38" s="397"/>
      <c r="L38" s="397"/>
      <c r="M38" s="397"/>
      <c r="N38" s="397"/>
      <c r="O38" s="397"/>
      <c r="P38" s="397"/>
      <c r="Q38" s="397"/>
      <c r="R38" s="397"/>
      <c r="S38" s="397"/>
      <c r="T38" s="397"/>
      <c r="U38" s="397"/>
      <c r="V38" s="398"/>
      <c r="W38"/>
      <c r="X38"/>
      <c r="Y38"/>
      <c r="Z38"/>
      <c r="AA38"/>
      <c r="AB38"/>
      <c r="AC38"/>
      <c r="AD38"/>
      <c r="AE38"/>
      <c r="AF38"/>
      <c r="AG38"/>
      <c r="AH38"/>
      <c r="AI38"/>
      <c r="AJ38"/>
      <c r="AK38"/>
      <c r="AL38"/>
      <c r="AM38"/>
      <c r="AN38"/>
      <c r="AO38"/>
      <c r="AP38"/>
    </row>
    <row r="39" spans="1:42" s="10" customFormat="1" ht="35.1" customHeight="1">
      <c r="A39" s="214" t="s">
        <v>10</v>
      </c>
      <c r="B39" s="215"/>
      <c r="C39" s="88"/>
      <c r="D39" s="87" t="s">
        <v>11</v>
      </c>
      <c r="E39" s="215"/>
      <c r="F39" s="215"/>
      <c r="G39" s="88"/>
      <c r="H39" s="11" t="s">
        <v>12</v>
      </c>
      <c r="I39" s="12" t="s">
        <v>13</v>
      </c>
      <c r="J39" s="87" t="s">
        <v>14</v>
      </c>
      <c r="K39" s="215"/>
      <c r="L39" s="215"/>
      <c r="M39" s="88"/>
      <c r="N39" s="87" t="s">
        <v>15</v>
      </c>
      <c r="O39" s="88"/>
      <c r="P39" s="87" t="s">
        <v>16</v>
      </c>
      <c r="Q39" s="88"/>
      <c r="R39" s="11" t="s">
        <v>17</v>
      </c>
      <c r="S39" s="87" t="s">
        <v>18</v>
      </c>
      <c r="T39" s="215"/>
      <c r="U39" s="87" t="s">
        <v>19</v>
      </c>
      <c r="V39" s="324"/>
      <c r="W39" t="s">
        <v>63</v>
      </c>
      <c r="X39"/>
      <c r="Y39"/>
      <c r="Z39"/>
      <c r="AA39"/>
      <c r="AB39"/>
      <c r="AC39"/>
      <c r="AD39"/>
      <c r="AE39"/>
      <c r="AF39"/>
      <c r="AG39"/>
      <c r="AH39"/>
      <c r="AI39"/>
      <c r="AJ39"/>
      <c r="AK39"/>
      <c r="AL39"/>
      <c r="AM39"/>
      <c r="AN39"/>
      <c r="AO39"/>
      <c r="AP39"/>
    </row>
    <row r="40" spans="1:42" s="10" customFormat="1" ht="18.75" customHeight="1">
      <c r="A40" s="216" t="s">
        <v>64</v>
      </c>
      <c r="B40" s="94"/>
      <c r="C40" s="95"/>
      <c r="D40" s="93" t="s">
        <v>65</v>
      </c>
      <c r="E40" s="101"/>
      <c r="F40" s="101"/>
      <c r="G40" s="102"/>
      <c r="H40" s="99" t="s">
        <v>35</v>
      </c>
      <c r="I40" s="99" t="s">
        <v>35</v>
      </c>
      <c r="J40" s="93" t="s">
        <v>66</v>
      </c>
      <c r="K40" s="101"/>
      <c r="L40" s="101"/>
      <c r="M40" s="102"/>
      <c r="N40" s="731" t="s">
        <v>67</v>
      </c>
      <c r="O40" s="732"/>
      <c r="P40" s="320">
        <v>3</v>
      </c>
      <c r="Q40" s="321"/>
      <c r="R40" s="126"/>
      <c r="S40" s="93" t="s">
        <v>68</v>
      </c>
      <c r="T40" s="102"/>
      <c r="U40" s="360"/>
      <c r="V40" s="361"/>
      <c r="W40"/>
      <c r="X40"/>
      <c r="Y40"/>
      <c r="Z40"/>
      <c r="AA40"/>
      <c r="AB40"/>
      <c r="AC40"/>
      <c r="AD40"/>
      <c r="AE40"/>
      <c r="AF40"/>
      <c r="AG40"/>
      <c r="AH40"/>
      <c r="AI40"/>
      <c r="AJ40"/>
      <c r="AK40"/>
      <c r="AL40"/>
      <c r="AM40"/>
      <c r="AN40"/>
      <c r="AO40"/>
      <c r="AP40"/>
    </row>
    <row r="41" spans="1:42" s="10" customFormat="1">
      <c r="A41" s="347"/>
      <c r="B41" s="97"/>
      <c r="C41" s="98"/>
      <c r="D41" s="96"/>
      <c r="E41" s="103"/>
      <c r="F41" s="103"/>
      <c r="G41" s="104"/>
      <c r="H41" s="100"/>
      <c r="I41" s="100"/>
      <c r="J41" s="96"/>
      <c r="K41" s="103"/>
      <c r="L41" s="103"/>
      <c r="M41" s="104"/>
      <c r="N41" s="733"/>
      <c r="O41" s="734"/>
      <c r="P41" s="322"/>
      <c r="Q41" s="323"/>
      <c r="R41" s="127"/>
      <c r="S41" s="96"/>
      <c r="T41" s="104"/>
      <c r="U41" s="362"/>
      <c r="V41" s="363"/>
      <c r="W41"/>
      <c r="X41"/>
      <c r="Y41"/>
      <c r="Z41"/>
      <c r="AA41"/>
      <c r="AB41"/>
      <c r="AC41"/>
      <c r="AD41"/>
      <c r="AE41"/>
      <c r="AF41"/>
      <c r="AG41"/>
      <c r="AH41"/>
      <c r="AI41"/>
      <c r="AJ41"/>
      <c r="AK41"/>
      <c r="AL41"/>
      <c r="AM41"/>
      <c r="AN41"/>
      <c r="AO41"/>
      <c r="AP41"/>
    </row>
    <row r="42" spans="1:42" s="10" customFormat="1" ht="18.75" customHeight="1">
      <c r="A42" s="347"/>
      <c r="B42" s="97"/>
      <c r="C42" s="98"/>
      <c r="D42" s="96"/>
      <c r="E42" s="103"/>
      <c r="F42" s="103"/>
      <c r="G42" s="104"/>
      <c r="H42" s="100"/>
      <c r="I42" s="100"/>
      <c r="J42" s="96"/>
      <c r="K42" s="103"/>
      <c r="L42" s="103"/>
      <c r="M42" s="104"/>
      <c r="N42" s="733"/>
      <c r="O42" s="734"/>
      <c r="P42" s="376"/>
      <c r="Q42" s="377"/>
      <c r="R42" s="127"/>
      <c r="S42" s="96"/>
      <c r="T42" s="104"/>
      <c r="U42" s="362"/>
      <c r="V42" s="363"/>
      <c r="W42"/>
      <c r="X42"/>
      <c r="Y42"/>
      <c r="Z42"/>
      <c r="AA42"/>
      <c r="AB42"/>
      <c r="AC42"/>
      <c r="AD42"/>
      <c r="AE42"/>
      <c r="AF42"/>
      <c r="AG42"/>
      <c r="AH42"/>
      <c r="AI42"/>
      <c r="AJ42"/>
      <c r="AK42"/>
      <c r="AL42"/>
      <c r="AM42"/>
      <c r="AN42"/>
      <c r="AO42"/>
      <c r="AP42"/>
    </row>
    <row r="43" spans="1:42" s="10" customFormat="1" ht="35.1" customHeight="1">
      <c r="A43" s="214" t="s">
        <v>10</v>
      </c>
      <c r="B43" s="215"/>
      <c r="C43" s="88"/>
      <c r="D43" s="87" t="s">
        <v>11</v>
      </c>
      <c r="E43" s="215"/>
      <c r="F43" s="215"/>
      <c r="G43" s="88"/>
      <c r="H43" s="11" t="s">
        <v>12</v>
      </c>
      <c r="I43" s="12" t="s">
        <v>13</v>
      </c>
      <c r="J43" s="87" t="s">
        <v>14</v>
      </c>
      <c r="K43" s="215"/>
      <c r="L43" s="215"/>
      <c r="M43" s="88"/>
      <c r="N43" s="87" t="s">
        <v>15</v>
      </c>
      <c r="O43" s="88"/>
      <c r="P43" s="87" t="s">
        <v>16</v>
      </c>
      <c r="Q43" s="88"/>
      <c r="R43" s="11" t="s">
        <v>17</v>
      </c>
      <c r="S43" s="87" t="s">
        <v>18</v>
      </c>
      <c r="T43" s="215"/>
      <c r="U43" s="87" t="s">
        <v>19</v>
      </c>
      <c r="V43" s="324"/>
      <c r="W43"/>
      <c r="X43"/>
      <c r="Y43"/>
      <c r="Z43"/>
      <c r="AA43"/>
      <c r="AB43"/>
      <c r="AC43"/>
      <c r="AD43"/>
      <c r="AE43"/>
      <c r="AF43"/>
      <c r="AG43"/>
      <c r="AH43"/>
      <c r="AI43"/>
      <c r="AJ43"/>
      <c r="AK43"/>
      <c r="AL43"/>
      <c r="AM43"/>
      <c r="AN43"/>
      <c r="AO43"/>
      <c r="AP43"/>
    </row>
    <row r="44" spans="1:42" s="10" customFormat="1">
      <c r="A44" s="325" t="s">
        <v>69</v>
      </c>
      <c r="B44" s="326"/>
      <c r="C44" s="327"/>
      <c r="D44" s="331" t="s">
        <v>70</v>
      </c>
      <c r="E44" s="326"/>
      <c r="F44" s="326"/>
      <c r="G44" s="327"/>
      <c r="H44" s="135" t="s">
        <v>71</v>
      </c>
      <c r="I44" s="135" t="s">
        <v>71</v>
      </c>
      <c r="J44" s="331" t="s">
        <v>72</v>
      </c>
      <c r="K44" s="326"/>
      <c r="L44" s="326"/>
      <c r="M44" s="327"/>
      <c r="N44" s="331" t="s">
        <v>37</v>
      </c>
      <c r="O44" s="327"/>
      <c r="P44" s="320">
        <v>3</v>
      </c>
      <c r="Q44" s="321"/>
      <c r="R44" s="135"/>
      <c r="S44" s="331"/>
      <c r="T44" s="327"/>
      <c r="U44" s="129"/>
      <c r="V44" s="195"/>
      <c r="W44"/>
      <c r="X44"/>
      <c r="Y44"/>
      <c r="Z44"/>
      <c r="AA44"/>
      <c r="AB44"/>
      <c r="AC44"/>
      <c r="AD44"/>
      <c r="AE44"/>
      <c r="AF44"/>
      <c r="AG44"/>
      <c r="AH44"/>
      <c r="AI44"/>
      <c r="AJ44"/>
      <c r="AK44"/>
      <c r="AL44"/>
      <c r="AM44"/>
      <c r="AN44"/>
      <c r="AO44"/>
      <c r="AP44"/>
    </row>
    <row r="45" spans="1:42" s="10" customFormat="1">
      <c r="A45" s="328"/>
      <c r="B45" s="329"/>
      <c r="C45" s="330"/>
      <c r="D45" s="332"/>
      <c r="E45" s="329"/>
      <c r="F45" s="329"/>
      <c r="G45" s="330"/>
      <c r="H45" s="136"/>
      <c r="I45" s="136"/>
      <c r="J45" s="333"/>
      <c r="K45" s="334"/>
      <c r="L45" s="334"/>
      <c r="M45" s="335"/>
      <c r="N45" s="333"/>
      <c r="O45" s="335"/>
      <c r="P45" s="322"/>
      <c r="Q45" s="323"/>
      <c r="R45" s="136"/>
      <c r="S45" s="332"/>
      <c r="T45" s="330"/>
      <c r="U45" s="131"/>
      <c r="V45" s="196"/>
      <c r="W45"/>
      <c r="X45"/>
      <c r="Y45"/>
      <c r="Z45"/>
      <c r="AA45"/>
      <c r="AB45"/>
      <c r="AC45"/>
      <c r="AD45"/>
      <c r="AE45"/>
      <c r="AF45"/>
      <c r="AG45"/>
      <c r="AH45"/>
      <c r="AI45"/>
      <c r="AJ45"/>
      <c r="AK45"/>
      <c r="AL45"/>
      <c r="AM45"/>
      <c r="AN45"/>
      <c r="AO45"/>
      <c r="AP45"/>
    </row>
    <row r="46" spans="1:42" s="10" customFormat="1">
      <c r="A46" s="328"/>
      <c r="B46" s="329"/>
      <c r="C46" s="330"/>
      <c r="D46" s="332"/>
      <c r="E46" s="329"/>
      <c r="F46" s="329"/>
      <c r="G46" s="330"/>
      <c r="H46" s="136"/>
      <c r="I46" s="136"/>
      <c r="J46" s="331" t="s">
        <v>73</v>
      </c>
      <c r="K46" s="326"/>
      <c r="L46" s="326"/>
      <c r="M46" s="327"/>
      <c r="N46" s="342" t="s">
        <v>67</v>
      </c>
      <c r="O46" s="528"/>
      <c r="P46" s="320">
        <v>3</v>
      </c>
      <c r="Q46" s="321"/>
      <c r="R46" s="135"/>
      <c r="S46" s="331"/>
      <c r="T46" s="327"/>
      <c r="U46" s="129"/>
      <c r="V46" s="195"/>
      <c r="W46"/>
      <c r="X46"/>
      <c r="Y46"/>
      <c r="Z46"/>
      <c r="AA46"/>
      <c r="AB46"/>
      <c r="AC46"/>
      <c r="AD46"/>
      <c r="AE46"/>
      <c r="AF46"/>
      <c r="AG46"/>
      <c r="AH46"/>
      <c r="AI46"/>
      <c r="AJ46"/>
      <c r="AK46"/>
      <c r="AL46"/>
      <c r="AM46"/>
      <c r="AN46"/>
      <c r="AO46"/>
      <c r="AP46"/>
    </row>
    <row r="47" spans="1:42" s="10" customFormat="1" ht="54" customHeight="1">
      <c r="A47" s="328"/>
      <c r="B47" s="329"/>
      <c r="C47" s="330"/>
      <c r="D47" s="332"/>
      <c r="E47" s="329"/>
      <c r="F47" s="329"/>
      <c r="G47" s="330"/>
      <c r="H47" s="136"/>
      <c r="I47" s="136"/>
      <c r="J47" s="333"/>
      <c r="K47" s="334"/>
      <c r="L47" s="334"/>
      <c r="M47" s="335"/>
      <c r="N47" s="529"/>
      <c r="O47" s="530"/>
      <c r="P47" s="376"/>
      <c r="Q47" s="377"/>
      <c r="R47" s="137"/>
      <c r="S47" s="333"/>
      <c r="T47" s="335"/>
      <c r="U47" s="133"/>
      <c r="V47" s="197"/>
      <c r="W47">
        <v>3</v>
      </c>
      <c r="X47"/>
      <c r="Y47"/>
      <c r="Z47"/>
      <c r="AA47"/>
      <c r="AB47"/>
      <c r="AC47"/>
      <c r="AD47"/>
      <c r="AE47"/>
      <c r="AF47"/>
      <c r="AG47"/>
      <c r="AH47"/>
      <c r="AI47"/>
      <c r="AJ47"/>
      <c r="AK47"/>
      <c r="AL47"/>
      <c r="AM47"/>
      <c r="AN47"/>
      <c r="AO47"/>
      <c r="AP47"/>
    </row>
    <row r="48" spans="1:42" s="10" customFormat="1" ht="18" customHeight="1">
      <c r="A48" s="396" t="s">
        <v>74</v>
      </c>
      <c r="B48" s="397"/>
      <c r="C48" s="397"/>
      <c r="D48" s="397"/>
      <c r="E48" s="397"/>
      <c r="F48" s="397"/>
      <c r="G48" s="397"/>
      <c r="H48" s="397"/>
      <c r="I48" s="397"/>
      <c r="J48" s="397"/>
      <c r="K48" s="397"/>
      <c r="L48" s="397"/>
      <c r="M48" s="397"/>
      <c r="N48" s="397"/>
      <c r="O48" s="397"/>
      <c r="P48" s="397"/>
      <c r="Q48" s="397"/>
      <c r="R48" s="397"/>
      <c r="S48" s="397"/>
      <c r="T48" s="397"/>
      <c r="U48" s="397"/>
      <c r="V48" s="398"/>
      <c r="W48"/>
      <c r="X48"/>
      <c r="Y48"/>
      <c r="Z48"/>
      <c r="AA48"/>
      <c r="AB48"/>
      <c r="AC48"/>
      <c r="AD48"/>
      <c r="AE48"/>
      <c r="AF48"/>
      <c r="AG48"/>
      <c r="AH48"/>
      <c r="AI48"/>
      <c r="AJ48"/>
      <c r="AK48"/>
      <c r="AL48"/>
      <c r="AM48"/>
      <c r="AN48"/>
      <c r="AO48"/>
      <c r="AP48"/>
    </row>
    <row r="49" spans="1:42" s="10" customFormat="1" ht="35.1" customHeight="1">
      <c r="A49" s="214" t="s">
        <v>10</v>
      </c>
      <c r="B49" s="215"/>
      <c r="C49" s="88"/>
      <c r="D49" s="87" t="s">
        <v>11</v>
      </c>
      <c r="E49" s="215"/>
      <c r="F49" s="215"/>
      <c r="G49" s="88"/>
      <c r="H49" s="11" t="s">
        <v>12</v>
      </c>
      <c r="I49" s="12" t="s">
        <v>13</v>
      </c>
      <c r="J49" s="87" t="s">
        <v>14</v>
      </c>
      <c r="K49" s="215"/>
      <c r="L49" s="215"/>
      <c r="M49" s="88"/>
      <c r="N49" s="87" t="s">
        <v>15</v>
      </c>
      <c r="O49" s="88"/>
      <c r="P49" s="87" t="s">
        <v>16</v>
      </c>
      <c r="Q49" s="88"/>
      <c r="R49" s="11" t="s">
        <v>17</v>
      </c>
      <c r="S49" s="87" t="s">
        <v>18</v>
      </c>
      <c r="T49" s="215"/>
      <c r="U49" s="87" t="s">
        <v>19</v>
      </c>
      <c r="V49" s="324"/>
      <c r="W49" t="s">
        <v>75</v>
      </c>
      <c r="X49"/>
      <c r="Y49"/>
      <c r="Z49"/>
      <c r="AA49"/>
      <c r="AB49"/>
      <c r="AC49"/>
      <c r="AD49"/>
      <c r="AE49"/>
      <c r="AF49"/>
      <c r="AG49"/>
      <c r="AH49"/>
      <c r="AI49"/>
      <c r="AJ49"/>
      <c r="AK49"/>
      <c r="AL49"/>
      <c r="AM49"/>
      <c r="AN49"/>
      <c r="AO49"/>
      <c r="AP49"/>
    </row>
    <row r="50" spans="1:42" s="10" customFormat="1" ht="27" customHeight="1">
      <c r="A50" s="325" t="s">
        <v>76</v>
      </c>
      <c r="B50" s="326"/>
      <c r="C50" s="327"/>
      <c r="D50" s="331" t="s">
        <v>77</v>
      </c>
      <c r="E50" s="326"/>
      <c r="F50" s="326"/>
      <c r="G50" s="327"/>
      <c r="H50" s="135" t="s">
        <v>78</v>
      </c>
      <c r="I50" s="135" t="s">
        <v>78</v>
      </c>
      <c r="J50" s="331" t="s">
        <v>79</v>
      </c>
      <c r="K50" s="326"/>
      <c r="L50" s="326"/>
      <c r="M50" s="327"/>
      <c r="N50" s="331" t="s">
        <v>37</v>
      </c>
      <c r="O50" s="327"/>
      <c r="P50" s="354">
        <v>2</v>
      </c>
      <c r="Q50" s="355"/>
      <c r="R50" s="135"/>
      <c r="S50" s="410" t="s">
        <v>80</v>
      </c>
      <c r="T50" s="411"/>
      <c r="U50" s="129">
        <v>0</v>
      </c>
      <c r="V50" s="195"/>
      <c r="W50"/>
      <c r="X50"/>
      <c r="Y50"/>
      <c r="Z50"/>
      <c r="AA50"/>
      <c r="AB50"/>
      <c r="AC50"/>
      <c r="AD50"/>
      <c r="AE50"/>
      <c r="AF50"/>
      <c r="AG50"/>
      <c r="AH50"/>
      <c r="AI50"/>
      <c r="AJ50"/>
      <c r="AK50"/>
      <c r="AL50"/>
      <c r="AM50"/>
      <c r="AN50"/>
      <c r="AO50"/>
      <c r="AP50"/>
    </row>
    <row r="51" spans="1:42" s="10" customFormat="1" ht="27" customHeight="1">
      <c r="A51" s="328"/>
      <c r="B51" s="329"/>
      <c r="C51" s="330"/>
      <c r="D51" s="332"/>
      <c r="E51" s="329"/>
      <c r="F51" s="329"/>
      <c r="G51" s="330"/>
      <c r="H51" s="136"/>
      <c r="I51" s="136"/>
      <c r="J51" s="332"/>
      <c r="K51" s="329"/>
      <c r="L51" s="329"/>
      <c r="M51" s="330"/>
      <c r="N51" s="332"/>
      <c r="O51" s="330"/>
      <c r="P51" s="356"/>
      <c r="Q51" s="357"/>
      <c r="R51" s="136"/>
      <c r="S51" s="412"/>
      <c r="T51" s="413"/>
      <c r="U51" s="131"/>
      <c r="V51" s="196"/>
      <c r="W51"/>
      <c r="X51"/>
      <c r="Y51"/>
      <c r="Z51"/>
      <c r="AA51"/>
      <c r="AB51"/>
      <c r="AC51"/>
      <c r="AD51"/>
      <c r="AE51"/>
      <c r="AF51"/>
      <c r="AG51"/>
      <c r="AH51"/>
      <c r="AI51"/>
      <c r="AJ51"/>
      <c r="AK51"/>
      <c r="AL51"/>
      <c r="AM51"/>
      <c r="AN51"/>
      <c r="AO51"/>
      <c r="AP51"/>
    </row>
    <row r="52" spans="1:42" s="10" customFormat="1" ht="27" customHeight="1">
      <c r="A52" s="409"/>
      <c r="B52" s="334"/>
      <c r="C52" s="335"/>
      <c r="D52" s="333"/>
      <c r="E52" s="334"/>
      <c r="F52" s="334"/>
      <c r="G52" s="335"/>
      <c r="H52" s="137"/>
      <c r="I52" s="137"/>
      <c r="J52" s="333"/>
      <c r="K52" s="334"/>
      <c r="L52" s="334"/>
      <c r="M52" s="335"/>
      <c r="N52" s="333"/>
      <c r="O52" s="335"/>
      <c r="P52" s="358"/>
      <c r="Q52" s="359"/>
      <c r="R52" s="137"/>
      <c r="S52" s="414"/>
      <c r="T52" s="415"/>
      <c r="U52" s="133"/>
      <c r="V52" s="197"/>
      <c r="W52">
        <v>1</v>
      </c>
      <c r="X52"/>
      <c r="Y52"/>
      <c r="Z52"/>
      <c r="AA52"/>
      <c r="AB52"/>
      <c r="AC52"/>
      <c r="AD52"/>
      <c r="AE52"/>
      <c r="AF52"/>
      <c r="AG52"/>
      <c r="AH52"/>
      <c r="AI52"/>
      <c r="AJ52"/>
      <c r="AK52"/>
      <c r="AL52"/>
      <c r="AM52"/>
      <c r="AN52"/>
      <c r="AO52"/>
      <c r="AP52"/>
    </row>
    <row r="53" spans="1:42" s="10" customFormat="1" ht="18" customHeight="1">
      <c r="A53" s="396" t="s">
        <v>81</v>
      </c>
      <c r="B53" s="397"/>
      <c r="C53" s="397"/>
      <c r="D53" s="397"/>
      <c r="E53" s="397"/>
      <c r="F53" s="397"/>
      <c r="G53" s="397"/>
      <c r="H53" s="397"/>
      <c r="I53" s="397"/>
      <c r="J53" s="397"/>
      <c r="K53" s="397"/>
      <c r="L53" s="397"/>
      <c r="M53" s="397"/>
      <c r="N53" s="397"/>
      <c r="O53" s="397"/>
      <c r="P53" s="397"/>
      <c r="Q53" s="397"/>
      <c r="R53" s="397"/>
      <c r="S53" s="397"/>
      <c r="T53" s="397"/>
      <c r="U53" s="397"/>
      <c r="V53" s="398"/>
      <c r="W53"/>
      <c r="X53"/>
      <c r="Y53"/>
      <c r="Z53"/>
      <c r="AA53"/>
      <c r="AB53"/>
      <c r="AC53"/>
      <c r="AD53"/>
      <c r="AE53"/>
      <c r="AF53"/>
      <c r="AG53"/>
      <c r="AH53"/>
      <c r="AI53"/>
      <c r="AJ53"/>
      <c r="AK53"/>
      <c r="AL53"/>
      <c r="AM53"/>
      <c r="AN53"/>
      <c r="AO53"/>
      <c r="AP53"/>
    </row>
    <row r="54" spans="1:42" s="10" customFormat="1" ht="37.5">
      <c r="A54" s="214" t="s">
        <v>10</v>
      </c>
      <c r="B54" s="215"/>
      <c r="C54" s="88"/>
      <c r="D54" s="87" t="s">
        <v>11</v>
      </c>
      <c r="E54" s="215"/>
      <c r="F54" s="215"/>
      <c r="G54" s="88"/>
      <c r="H54" s="11" t="s">
        <v>12</v>
      </c>
      <c r="I54" s="12" t="s">
        <v>13</v>
      </c>
      <c r="J54" s="87" t="s">
        <v>14</v>
      </c>
      <c r="K54" s="215"/>
      <c r="L54" s="215"/>
      <c r="M54" s="88"/>
      <c r="N54" s="87" t="s">
        <v>15</v>
      </c>
      <c r="O54" s="88"/>
      <c r="P54" s="87" t="s">
        <v>16</v>
      </c>
      <c r="Q54" s="88"/>
      <c r="R54" s="11" t="s">
        <v>17</v>
      </c>
      <c r="S54" s="87" t="s">
        <v>18</v>
      </c>
      <c r="T54" s="215"/>
      <c r="U54" s="87" t="s">
        <v>19</v>
      </c>
      <c r="V54" s="324"/>
      <c r="W54" t="s">
        <v>82</v>
      </c>
      <c r="X54"/>
      <c r="Y54"/>
      <c r="Z54"/>
      <c r="AA54"/>
      <c r="AB54"/>
      <c r="AC54"/>
      <c r="AD54"/>
      <c r="AE54"/>
      <c r="AF54"/>
      <c r="AG54"/>
      <c r="AH54"/>
      <c r="AI54"/>
      <c r="AJ54"/>
      <c r="AK54"/>
      <c r="AL54"/>
      <c r="AM54"/>
      <c r="AN54"/>
      <c r="AO54"/>
      <c r="AP54"/>
    </row>
    <row r="55" spans="1:42" s="10" customFormat="1" ht="27" customHeight="1">
      <c r="A55" s="325" t="s">
        <v>83</v>
      </c>
      <c r="B55" s="326"/>
      <c r="C55" s="326"/>
      <c r="D55" s="331" t="s">
        <v>77</v>
      </c>
      <c r="E55" s="326"/>
      <c r="F55" s="326"/>
      <c r="G55" s="327"/>
      <c r="H55" s="135" t="s">
        <v>84</v>
      </c>
      <c r="I55" s="240" t="s">
        <v>84</v>
      </c>
      <c r="J55" s="331" t="s">
        <v>85</v>
      </c>
      <c r="K55" s="326"/>
      <c r="L55" s="326"/>
      <c r="M55" s="327"/>
      <c r="N55" s="331" t="s">
        <v>37</v>
      </c>
      <c r="O55" s="327"/>
      <c r="P55" s="320">
        <v>3</v>
      </c>
      <c r="Q55" s="321"/>
      <c r="R55" s="135"/>
      <c r="S55" s="331"/>
      <c r="T55" s="327"/>
      <c r="U55" s="331"/>
      <c r="V55" s="389"/>
      <c r="W55"/>
      <c r="X55"/>
      <c r="Y55"/>
      <c r="Z55"/>
      <c r="AA55"/>
      <c r="AB55"/>
      <c r="AC55"/>
      <c r="AD55"/>
      <c r="AE55"/>
      <c r="AF55"/>
      <c r="AG55"/>
      <c r="AH55"/>
      <c r="AI55"/>
      <c r="AJ55"/>
      <c r="AK55"/>
      <c r="AL55"/>
      <c r="AM55"/>
      <c r="AN55"/>
      <c r="AO55"/>
      <c r="AP55"/>
    </row>
    <row r="56" spans="1:42" s="10" customFormat="1" ht="27" customHeight="1">
      <c r="A56" s="328"/>
      <c r="B56" s="329"/>
      <c r="C56" s="329"/>
      <c r="D56" s="332"/>
      <c r="E56" s="329"/>
      <c r="F56" s="329"/>
      <c r="G56" s="330"/>
      <c r="H56" s="136"/>
      <c r="I56" s="241"/>
      <c r="J56" s="332"/>
      <c r="K56" s="329"/>
      <c r="L56" s="329"/>
      <c r="M56" s="330"/>
      <c r="N56" s="332"/>
      <c r="O56" s="330"/>
      <c r="P56" s="322"/>
      <c r="Q56" s="323"/>
      <c r="R56" s="136"/>
      <c r="S56" s="332"/>
      <c r="T56" s="330"/>
      <c r="U56" s="332"/>
      <c r="V56" s="390"/>
      <c r="W56"/>
      <c r="X56"/>
      <c r="Y56"/>
      <c r="Z56"/>
      <c r="AA56"/>
      <c r="AB56"/>
      <c r="AC56"/>
      <c r="AD56"/>
      <c r="AE56"/>
      <c r="AF56"/>
      <c r="AG56"/>
      <c r="AH56"/>
      <c r="AI56"/>
      <c r="AJ56"/>
      <c r="AK56"/>
      <c r="AL56"/>
      <c r="AM56"/>
      <c r="AN56"/>
      <c r="AO56"/>
      <c r="AP56"/>
    </row>
    <row r="57" spans="1:42" s="10" customFormat="1" ht="27" customHeight="1">
      <c r="A57" s="328"/>
      <c r="B57" s="329"/>
      <c r="C57" s="329"/>
      <c r="D57" s="333"/>
      <c r="E57" s="334"/>
      <c r="F57" s="334"/>
      <c r="G57" s="335"/>
      <c r="H57" s="137"/>
      <c r="I57" s="440"/>
      <c r="J57" s="333"/>
      <c r="K57" s="334"/>
      <c r="L57" s="334"/>
      <c r="M57" s="335"/>
      <c r="N57" s="333"/>
      <c r="O57" s="335"/>
      <c r="P57" s="376"/>
      <c r="Q57" s="377"/>
      <c r="R57" s="137"/>
      <c r="S57" s="333"/>
      <c r="T57" s="335"/>
      <c r="U57" s="333"/>
      <c r="V57" s="391"/>
      <c r="W57">
        <v>1</v>
      </c>
      <c r="X57"/>
      <c r="Y57"/>
      <c r="Z57"/>
      <c r="AA57"/>
      <c r="AB57"/>
      <c r="AC57"/>
      <c r="AD57"/>
      <c r="AE57"/>
      <c r="AF57"/>
      <c r="AG57"/>
      <c r="AH57"/>
      <c r="AI57"/>
      <c r="AJ57"/>
      <c r="AK57"/>
      <c r="AL57"/>
      <c r="AM57"/>
      <c r="AN57"/>
      <c r="AO57"/>
      <c r="AP57"/>
    </row>
    <row r="58" spans="1:42" s="10" customFormat="1" ht="18" customHeight="1">
      <c r="A58" s="396" t="s">
        <v>86</v>
      </c>
      <c r="B58" s="397"/>
      <c r="C58" s="397"/>
      <c r="D58" s="397"/>
      <c r="E58" s="397"/>
      <c r="F58" s="397"/>
      <c r="G58" s="397"/>
      <c r="H58" s="397"/>
      <c r="I58" s="397"/>
      <c r="J58" s="397"/>
      <c r="K58" s="397"/>
      <c r="L58" s="397"/>
      <c r="M58" s="397"/>
      <c r="N58" s="397"/>
      <c r="O58" s="397"/>
      <c r="P58" s="397"/>
      <c r="Q58" s="397"/>
      <c r="R58" s="397"/>
      <c r="S58" s="397"/>
      <c r="T58" s="397"/>
      <c r="U58" s="397"/>
      <c r="V58" s="398"/>
      <c r="W58"/>
      <c r="X58"/>
      <c r="Y58"/>
      <c r="Z58"/>
      <c r="AA58"/>
      <c r="AB58"/>
      <c r="AC58"/>
      <c r="AD58"/>
      <c r="AE58"/>
      <c r="AF58"/>
      <c r="AG58"/>
      <c r="AH58"/>
      <c r="AI58"/>
      <c r="AJ58"/>
      <c r="AK58"/>
      <c r="AL58"/>
      <c r="AM58"/>
      <c r="AN58"/>
      <c r="AO58"/>
      <c r="AP58"/>
    </row>
    <row r="59" spans="1:42" s="10" customFormat="1" ht="35.1" customHeight="1">
      <c r="A59" s="214" t="s">
        <v>10</v>
      </c>
      <c r="B59" s="215"/>
      <c r="C59" s="88"/>
      <c r="D59" s="87" t="s">
        <v>11</v>
      </c>
      <c r="E59" s="215"/>
      <c r="F59" s="215"/>
      <c r="G59" s="88"/>
      <c r="H59" s="11" t="s">
        <v>12</v>
      </c>
      <c r="I59" s="12" t="s">
        <v>13</v>
      </c>
      <c r="J59" s="87" t="s">
        <v>14</v>
      </c>
      <c r="K59" s="215"/>
      <c r="L59" s="215"/>
      <c r="M59" s="88"/>
      <c r="N59" s="87" t="s">
        <v>15</v>
      </c>
      <c r="O59" s="88"/>
      <c r="P59" s="87" t="s">
        <v>16</v>
      </c>
      <c r="Q59" s="88"/>
      <c r="R59" s="11" t="s">
        <v>17</v>
      </c>
      <c r="S59" s="87" t="s">
        <v>18</v>
      </c>
      <c r="T59" s="215"/>
      <c r="U59" s="87" t="s">
        <v>19</v>
      </c>
      <c r="V59" s="324"/>
      <c r="W59" t="s">
        <v>87</v>
      </c>
      <c r="X59"/>
      <c r="Y59"/>
      <c r="Z59"/>
      <c r="AA59"/>
      <c r="AB59"/>
      <c r="AC59"/>
      <c r="AD59"/>
      <c r="AE59"/>
      <c r="AF59"/>
      <c r="AG59"/>
      <c r="AH59"/>
      <c r="AI59"/>
      <c r="AJ59"/>
      <c r="AK59"/>
      <c r="AL59"/>
      <c r="AM59"/>
      <c r="AN59"/>
      <c r="AO59"/>
      <c r="AP59"/>
    </row>
    <row r="60" spans="1:42" s="10" customFormat="1">
      <c r="A60" s="325" t="s">
        <v>88</v>
      </c>
      <c r="B60" s="326"/>
      <c r="C60" s="327"/>
      <c r="D60" s="331" t="s">
        <v>89</v>
      </c>
      <c r="E60" s="326"/>
      <c r="F60" s="326"/>
      <c r="G60" s="327"/>
      <c r="H60" s="135" t="s">
        <v>90</v>
      </c>
      <c r="I60" s="135" t="s">
        <v>90</v>
      </c>
      <c r="J60" s="331" t="s">
        <v>91</v>
      </c>
      <c r="K60" s="326"/>
      <c r="L60" s="326"/>
      <c r="M60" s="327"/>
      <c r="N60" s="399" t="s">
        <v>92</v>
      </c>
      <c r="O60" s="400"/>
      <c r="P60" s="320">
        <v>3</v>
      </c>
      <c r="Q60" s="321"/>
      <c r="R60" s="378"/>
      <c r="S60" s="129"/>
      <c r="T60" s="405"/>
      <c r="U60" s="129"/>
      <c r="V60" s="195"/>
      <c r="W60"/>
      <c r="X60"/>
      <c r="Y60"/>
      <c r="Z60"/>
      <c r="AA60"/>
      <c r="AB60"/>
      <c r="AC60"/>
      <c r="AD60"/>
      <c r="AE60"/>
      <c r="AF60"/>
      <c r="AG60"/>
      <c r="AH60"/>
      <c r="AI60"/>
      <c r="AJ60"/>
      <c r="AK60"/>
      <c r="AL60"/>
      <c r="AM60"/>
      <c r="AN60"/>
      <c r="AO60"/>
      <c r="AP60"/>
    </row>
    <row r="61" spans="1:42" s="10" customFormat="1">
      <c r="A61" s="328"/>
      <c r="B61" s="329"/>
      <c r="C61" s="330"/>
      <c r="D61" s="332"/>
      <c r="E61" s="329"/>
      <c r="F61" s="329"/>
      <c r="G61" s="330"/>
      <c r="H61" s="136"/>
      <c r="I61" s="136"/>
      <c r="J61" s="332"/>
      <c r="K61" s="329"/>
      <c r="L61" s="329"/>
      <c r="M61" s="330"/>
      <c r="N61" s="401"/>
      <c r="O61" s="402"/>
      <c r="P61" s="322"/>
      <c r="Q61" s="323"/>
      <c r="R61" s="379"/>
      <c r="S61" s="131"/>
      <c r="T61" s="406"/>
      <c r="U61" s="131"/>
      <c r="V61" s="196"/>
      <c r="W61"/>
      <c r="X61"/>
      <c r="Y61"/>
      <c r="Z61"/>
      <c r="AA61"/>
      <c r="AB61"/>
      <c r="AC61"/>
      <c r="AD61"/>
      <c r="AE61"/>
      <c r="AF61"/>
      <c r="AG61"/>
      <c r="AH61"/>
      <c r="AI61"/>
      <c r="AJ61"/>
      <c r="AK61"/>
      <c r="AL61"/>
      <c r="AM61"/>
      <c r="AN61"/>
      <c r="AO61"/>
      <c r="AP61"/>
    </row>
    <row r="62" spans="1:42" s="10" customFormat="1">
      <c r="A62" s="328"/>
      <c r="B62" s="329"/>
      <c r="C62" s="330"/>
      <c r="D62" s="332"/>
      <c r="E62" s="329"/>
      <c r="F62" s="329"/>
      <c r="G62" s="330"/>
      <c r="H62" s="136"/>
      <c r="I62" s="136"/>
      <c r="J62" s="332"/>
      <c r="K62" s="329"/>
      <c r="L62" s="329"/>
      <c r="M62" s="330"/>
      <c r="N62" s="401"/>
      <c r="O62" s="402"/>
      <c r="P62" s="322"/>
      <c r="Q62" s="323"/>
      <c r="R62" s="379"/>
      <c r="S62" s="131"/>
      <c r="T62" s="406"/>
      <c r="U62" s="131"/>
      <c r="V62" s="196"/>
      <c r="W62"/>
      <c r="X62"/>
      <c r="Y62"/>
      <c r="Z62"/>
      <c r="AA62"/>
      <c r="AB62"/>
      <c r="AC62"/>
      <c r="AD62"/>
      <c r="AE62"/>
      <c r="AF62"/>
      <c r="AG62"/>
      <c r="AH62"/>
      <c r="AI62"/>
      <c r="AJ62"/>
      <c r="AK62"/>
      <c r="AL62"/>
      <c r="AM62"/>
      <c r="AN62"/>
      <c r="AO62"/>
      <c r="AP62"/>
    </row>
    <row r="63" spans="1:42" s="10" customFormat="1" ht="35.1" customHeight="1">
      <c r="A63" s="214" t="s">
        <v>10</v>
      </c>
      <c r="B63" s="215"/>
      <c r="C63" s="88"/>
      <c r="D63" s="87" t="s">
        <v>11</v>
      </c>
      <c r="E63" s="215"/>
      <c r="F63" s="215"/>
      <c r="G63" s="88"/>
      <c r="H63" s="11" t="s">
        <v>12</v>
      </c>
      <c r="I63" s="12" t="s">
        <v>13</v>
      </c>
      <c r="J63" s="87" t="s">
        <v>14</v>
      </c>
      <c r="K63" s="215"/>
      <c r="L63" s="215"/>
      <c r="M63" s="88"/>
      <c r="N63" s="87" t="s">
        <v>15</v>
      </c>
      <c r="O63" s="88"/>
      <c r="P63" s="87" t="s">
        <v>16</v>
      </c>
      <c r="Q63" s="88"/>
      <c r="R63" s="11" t="s">
        <v>17</v>
      </c>
      <c r="S63" s="87" t="s">
        <v>18</v>
      </c>
      <c r="T63" s="215"/>
      <c r="U63" s="87" t="s">
        <v>19</v>
      </c>
      <c r="V63" s="324"/>
      <c r="W63"/>
      <c r="X63"/>
      <c r="Y63"/>
      <c r="Z63"/>
      <c r="AA63"/>
      <c r="AB63"/>
      <c r="AC63"/>
      <c r="AD63"/>
      <c r="AE63"/>
      <c r="AF63"/>
      <c r="AG63"/>
      <c r="AH63"/>
      <c r="AI63"/>
      <c r="AJ63"/>
      <c r="AK63"/>
      <c r="AL63"/>
      <c r="AM63"/>
      <c r="AN63"/>
      <c r="AO63"/>
      <c r="AP63"/>
    </row>
    <row r="64" spans="1:42" s="10" customFormat="1" ht="18.399999999999999" customHeight="1">
      <c r="A64" s="325" t="s">
        <v>93</v>
      </c>
      <c r="B64" s="326"/>
      <c r="C64" s="327"/>
      <c r="D64" s="331" t="s">
        <v>94</v>
      </c>
      <c r="E64" s="326"/>
      <c r="F64" s="326"/>
      <c r="G64" s="327"/>
      <c r="H64" s="135" t="s">
        <v>90</v>
      </c>
      <c r="I64" s="135" t="s">
        <v>90</v>
      </c>
      <c r="J64" s="331" t="s">
        <v>95</v>
      </c>
      <c r="K64" s="326"/>
      <c r="L64" s="326"/>
      <c r="M64" s="327"/>
      <c r="N64" s="399" t="s">
        <v>92</v>
      </c>
      <c r="O64" s="400"/>
      <c r="P64" s="320">
        <v>3</v>
      </c>
      <c r="Q64" s="321"/>
      <c r="R64" s="378"/>
      <c r="S64" s="129"/>
      <c r="T64" s="130"/>
      <c r="U64" s="129"/>
      <c r="V64" s="195"/>
      <c r="W64"/>
      <c r="X64"/>
      <c r="Y64"/>
      <c r="Z64"/>
      <c r="AA64"/>
      <c r="AB64"/>
      <c r="AC64"/>
      <c r="AD64"/>
      <c r="AE64"/>
      <c r="AF64"/>
      <c r="AG64"/>
      <c r="AH64"/>
      <c r="AI64"/>
      <c r="AJ64"/>
      <c r="AK64"/>
      <c r="AL64"/>
      <c r="AM64"/>
      <c r="AN64"/>
      <c r="AO64"/>
      <c r="AP64"/>
    </row>
    <row r="65" spans="1:43" s="10" customFormat="1" ht="18.399999999999999" customHeight="1">
      <c r="A65" s="328"/>
      <c r="B65" s="329"/>
      <c r="C65" s="330"/>
      <c r="D65" s="332"/>
      <c r="E65" s="329"/>
      <c r="F65" s="329"/>
      <c r="G65" s="330"/>
      <c r="H65" s="136"/>
      <c r="I65" s="136"/>
      <c r="J65" s="332"/>
      <c r="K65" s="329"/>
      <c r="L65" s="329"/>
      <c r="M65" s="330"/>
      <c r="N65" s="401"/>
      <c r="O65" s="402"/>
      <c r="P65" s="322"/>
      <c r="Q65" s="323"/>
      <c r="R65" s="379"/>
      <c r="S65" s="131"/>
      <c r="T65" s="132"/>
      <c r="U65" s="131"/>
      <c r="V65" s="196"/>
      <c r="W65"/>
      <c r="X65"/>
      <c r="Y65"/>
      <c r="Z65"/>
      <c r="AA65"/>
      <c r="AB65"/>
      <c r="AC65"/>
      <c r="AD65"/>
      <c r="AE65"/>
      <c r="AF65"/>
      <c r="AG65"/>
      <c r="AH65"/>
      <c r="AI65"/>
      <c r="AJ65"/>
      <c r="AK65"/>
      <c r="AL65"/>
      <c r="AM65"/>
      <c r="AN65"/>
      <c r="AO65"/>
      <c r="AP65"/>
    </row>
    <row r="66" spans="1:43" s="10" customFormat="1" ht="18.399999999999999" customHeight="1">
      <c r="A66" s="328"/>
      <c r="B66" s="329"/>
      <c r="C66" s="330"/>
      <c r="D66" s="332"/>
      <c r="E66" s="329"/>
      <c r="F66" s="329"/>
      <c r="G66" s="330"/>
      <c r="H66" s="136"/>
      <c r="I66" s="136"/>
      <c r="J66" s="332"/>
      <c r="K66" s="329"/>
      <c r="L66" s="329"/>
      <c r="M66" s="330"/>
      <c r="N66" s="403"/>
      <c r="O66" s="404"/>
      <c r="P66" s="322"/>
      <c r="Q66" s="323"/>
      <c r="R66" s="379"/>
      <c r="S66" s="131"/>
      <c r="T66" s="132"/>
      <c r="U66" s="131"/>
      <c r="V66" s="196"/>
      <c r="W66">
        <v>2</v>
      </c>
      <c r="X66"/>
      <c r="Y66"/>
      <c r="Z66"/>
      <c r="AA66"/>
      <c r="AB66"/>
      <c r="AC66"/>
      <c r="AD66"/>
      <c r="AE66"/>
      <c r="AF66"/>
      <c r="AG66"/>
      <c r="AH66"/>
      <c r="AI66"/>
      <c r="AJ66"/>
      <c r="AK66"/>
      <c r="AL66"/>
      <c r="AM66"/>
      <c r="AN66"/>
      <c r="AO66"/>
      <c r="AP66"/>
    </row>
    <row r="67" spans="1:43" s="10" customFormat="1" ht="18" customHeight="1">
      <c r="A67" s="396" t="s">
        <v>96</v>
      </c>
      <c r="B67" s="397"/>
      <c r="C67" s="397"/>
      <c r="D67" s="397"/>
      <c r="E67" s="397"/>
      <c r="F67" s="397"/>
      <c r="G67" s="397"/>
      <c r="H67" s="397"/>
      <c r="I67" s="397"/>
      <c r="J67" s="397"/>
      <c r="K67" s="397"/>
      <c r="L67" s="397"/>
      <c r="M67" s="397"/>
      <c r="N67" s="397"/>
      <c r="O67" s="397"/>
      <c r="P67" s="397"/>
      <c r="Q67" s="397"/>
      <c r="R67" s="397"/>
      <c r="S67" s="397"/>
      <c r="T67" s="397"/>
      <c r="U67" s="397"/>
      <c r="V67" s="398"/>
      <c r="W67"/>
      <c r="X67"/>
      <c r="Y67"/>
      <c r="Z67"/>
      <c r="AA67"/>
      <c r="AB67"/>
      <c r="AC67"/>
      <c r="AD67"/>
      <c r="AE67"/>
      <c r="AF67"/>
      <c r="AG67"/>
      <c r="AH67"/>
      <c r="AI67"/>
      <c r="AJ67"/>
      <c r="AK67"/>
      <c r="AL67"/>
      <c r="AM67"/>
      <c r="AN67"/>
      <c r="AO67"/>
      <c r="AP67"/>
    </row>
    <row r="68" spans="1:43" s="10" customFormat="1" ht="35.1" customHeight="1">
      <c r="A68" s="214" t="s">
        <v>10</v>
      </c>
      <c r="B68" s="215"/>
      <c r="C68" s="88"/>
      <c r="D68" s="87" t="s">
        <v>11</v>
      </c>
      <c r="E68" s="215"/>
      <c r="F68" s="215"/>
      <c r="G68" s="88"/>
      <c r="H68" s="11" t="s">
        <v>12</v>
      </c>
      <c r="I68" s="12" t="s">
        <v>13</v>
      </c>
      <c r="J68" s="87" t="s">
        <v>14</v>
      </c>
      <c r="K68" s="215"/>
      <c r="L68" s="215"/>
      <c r="M68" s="88"/>
      <c r="N68" s="87" t="s">
        <v>15</v>
      </c>
      <c r="O68" s="88"/>
      <c r="P68" s="87" t="s">
        <v>16</v>
      </c>
      <c r="Q68" s="88"/>
      <c r="R68" s="11" t="s">
        <v>17</v>
      </c>
      <c r="S68" s="87" t="s">
        <v>18</v>
      </c>
      <c r="T68" s="215"/>
      <c r="U68" s="87" t="s">
        <v>19</v>
      </c>
      <c r="V68" s="324"/>
      <c r="W68" t="s">
        <v>97</v>
      </c>
      <c r="X68"/>
      <c r="Y68"/>
      <c r="Z68"/>
      <c r="AA68"/>
      <c r="AB68"/>
      <c r="AC68"/>
      <c r="AD68"/>
      <c r="AE68"/>
      <c r="AF68"/>
      <c r="AG68"/>
      <c r="AH68"/>
      <c r="AI68"/>
      <c r="AJ68"/>
      <c r="AK68"/>
      <c r="AL68"/>
      <c r="AM68"/>
      <c r="AN68"/>
      <c r="AO68"/>
      <c r="AP68"/>
    </row>
    <row r="69" spans="1:43" s="10" customFormat="1" ht="24.95" customHeight="1">
      <c r="A69" s="325" t="s">
        <v>98</v>
      </c>
      <c r="B69" s="326"/>
      <c r="C69" s="327"/>
      <c r="D69" s="331" t="s">
        <v>99</v>
      </c>
      <c r="E69" s="326"/>
      <c r="F69" s="326"/>
      <c r="G69" s="327"/>
      <c r="H69" s="135" t="s">
        <v>100</v>
      </c>
      <c r="I69" s="135" t="s">
        <v>100</v>
      </c>
      <c r="J69" s="331" t="s">
        <v>101</v>
      </c>
      <c r="K69" s="326"/>
      <c r="L69" s="326"/>
      <c r="M69" s="327"/>
      <c r="N69" s="392" t="s">
        <v>102</v>
      </c>
      <c r="O69" s="393"/>
      <c r="P69" s="320">
        <v>3</v>
      </c>
      <c r="Q69" s="321"/>
      <c r="R69" s="378"/>
      <c r="S69" s="129"/>
      <c r="T69" s="130"/>
      <c r="U69" s="129"/>
      <c r="V69" s="195"/>
      <c r="W69"/>
      <c r="X69"/>
      <c r="Y69"/>
      <c r="Z69"/>
      <c r="AA69"/>
      <c r="AB69"/>
      <c r="AC69"/>
      <c r="AD69"/>
      <c r="AE69"/>
      <c r="AF69"/>
      <c r="AG69"/>
      <c r="AH69"/>
      <c r="AI69"/>
      <c r="AJ69"/>
      <c r="AK69"/>
      <c r="AL69"/>
      <c r="AM69"/>
      <c r="AN69"/>
      <c r="AO69"/>
      <c r="AP69"/>
    </row>
    <row r="70" spans="1:43" s="10" customFormat="1" ht="24.95" customHeight="1">
      <c r="A70" s="328"/>
      <c r="B70" s="329"/>
      <c r="C70" s="330"/>
      <c r="D70" s="332"/>
      <c r="E70" s="329"/>
      <c r="F70" s="329"/>
      <c r="G70" s="330"/>
      <c r="H70" s="136"/>
      <c r="I70" s="136"/>
      <c r="J70" s="332"/>
      <c r="K70" s="329"/>
      <c r="L70" s="329"/>
      <c r="M70" s="330"/>
      <c r="N70" s="394"/>
      <c r="O70" s="395"/>
      <c r="P70" s="322"/>
      <c r="Q70" s="323"/>
      <c r="R70" s="379"/>
      <c r="S70" s="131"/>
      <c r="T70" s="132"/>
      <c r="U70" s="131"/>
      <c r="V70" s="196"/>
      <c r="W70"/>
      <c r="X70"/>
      <c r="Y70"/>
      <c r="Z70"/>
      <c r="AA70"/>
      <c r="AB70"/>
      <c r="AC70"/>
      <c r="AD70"/>
      <c r="AE70"/>
      <c r="AF70"/>
      <c r="AG70"/>
      <c r="AH70"/>
      <c r="AI70"/>
      <c r="AJ70"/>
      <c r="AK70"/>
      <c r="AL70"/>
      <c r="AM70"/>
      <c r="AN70"/>
      <c r="AO70"/>
      <c r="AP70"/>
    </row>
    <row r="71" spans="1:43" s="10" customFormat="1" ht="24.95" customHeight="1">
      <c r="A71" s="328"/>
      <c r="B71" s="329"/>
      <c r="C71" s="330"/>
      <c r="D71" s="331" t="s">
        <v>103</v>
      </c>
      <c r="E71" s="326"/>
      <c r="F71" s="326"/>
      <c r="G71" s="327"/>
      <c r="H71" s="135" t="s">
        <v>104</v>
      </c>
      <c r="I71" s="135" t="s">
        <v>104</v>
      </c>
      <c r="J71" s="331" t="s">
        <v>105</v>
      </c>
      <c r="K71" s="326"/>
      <c r="L71" s="326"/>
      <c r="M71" s="327"/>
      <c r="N71" s="331" t="s">
        <v>37</v>
      </c>
      <c r="O71" s="327"/>
      <c r="P71" s="320">
        <v>3</v>
      </c>
      <c r="Q71" s="321"/>
      <c r="R71" s="378"/>
      <c r="S71" s="129"/>
      <c r="T71" s="130"/>
      <c r="U71" s="129"/>
      <c r="V71" s="195"/>
      <c r="W71"/>
      <c r="X71"/>
      <c r="Y71"/>
      <c r="Z71"/>
      <c r="AA71"/>
      <c r="AB71"/>
      <c r="AC71"/>
      <c r="AD71"/>
      <c r="AE71"/>
      <c r="AF71"/>
      <c r="AG71"/>
      <c r="AH71"/>
      <c r="AI71"/>
      <c r="AJ71"/>
      <c r="AK71"/>
      <c r="AL71"/>
      <c r="AM71"/>
      <c r="AN71"/>
      <c r="AO71"/>
      <c r="AP71"/>
    </row>
    <row r="72" spans="1:43" s="10" customFormat="1" ht="24.95" customHeight="1">
      <c r="A72" s="328"/>
      <c r="B72" s="329"/>
      <c r="C72" s="330"/>
      <c r="D72" s="333"/>
      <c r="E72" s="334"/>
      <c r="F72" s="334"/>
      <c r="G72" s="335"/>
      <c r="H72" s="137"/>
      <c r="I72" s="137"/>
      <c r="J72" s="333"/>
      <c r="K72" s="334"/>
      <c r="L72" s="334"/>
      <c r="M72" s="335"/>
      <c r="N72" s="333"/>
      <c r="O72" s="335"/>
      <c r="P72" s="376"/>
      <c r="Q72" s="377"/>
      <c r="R72" s="416"/>
      <c r="S72" s="133"/>
      <c r="T72" s="134"/>
      <c r="U72" s="133"/>
      <c r="V72" s="197"/>
      <c r="W72"/>
      <c r="X72"/>
      <c r="Y72"/>
      <c r="Z72"/>
      <c r="AA72"/>
      <c r="AB72"/>
      <c r="AC72"/>
      <c r="AD72"/>
      <c r="AE72"/>
      <c r="AF72"/>
      <c r="AG72"/>
      <c r="AH72"/>
      <c r="AI72"/>
      <c r="AJ72"/>
      <c r="AK72"/>
      <c r="AL72"/>
      <c r="AM72"/>
      <c r="AN72"/>
      <c r="AO72"/>
      <c r="AP72"/>
    </row>
    <row r="73" spans="1:43" s="10" customFormat="1" ht="35.1" customHeight="1">
      <c r="A73" s="214" t="s">
        <v>10</v>
      </c>
      <c r="B73" s="215"/>
      <c r="C73" s="88"/>
      <c r="D73" s="87" t="s">
        <v>11</v>
      </c>
      <c r="E73" s="215"/>
      <c r="F73" s="215"/>
      <c r="G73" s="88"/>
      <c r="H73" s="11" t="s">
        <v>12</v>
      </c>
      <c r="I73" s="12" t="s">
        <v>13</v>
      </c>
      <c r="J73" s="87" t="s">
        <v>14</v>
      </c>
      <c r="K73" s="215"/>
      <c r="L73" s="215"/>
      <c r="M73" s="88"/>
      <c r="N73" s="87" t="s">
        <v>15</v>
      </c>
      <c r="O73" s="88"/>
      <c r="P73" s="87" t="s">
        <v>16</v>
      </c>
      <c r="Q73" s="88"/>
      <c r="R73" s="11" t="s">
        <v>17</v>
      </c>
      <c r="S73" s="87" t="s">
        <v>18</v>
      </c>
      <c r="T73" s="215"/>
      <c r="U73" s="87" t="s">
        <v>19</v>
      </c>
      <c r="V73" s="324"/>
      <c r="W73"/>
      <c r="X73"/>
      <c r="Y73"/>
      <c r="Z73"/>
      <c r="AA73"/>
      <c r="AB73"/>
      <c r="AC73"/>
      <c r="AD73"/>
      <c r="AE73"/>
      <c r="AF73"/>
      <c r="AG73"/>
      <c r="AH73"/>
      <c r="AI73"/>
      <c r="AJ73"/>
      <c r="AK73"/>
      <c r="AL73"/>
      <c r="AM73"/>
      <c r="AN73"/>
      <c r="AO73"/>
      <c r="AP73"/>
    </row>
    <row r="74" spans="1:43" s="10" customFormat="1" ht="24.95" customHeight="1">
      <c r="A74" s="325" t="s">
        <v>106</v>
      </c>
      <c r="B74" s="326"/>
      <c r="C74" s="327"/>
      <c r="D74" s="331" t="s">
        <v>107</v>
      </c>
      <c r="E74" s="326"/>
      <c r="F74" s="326"/>
      <c r="G74" s="327"/>
      <c r="H74" s="135" t="s">
        <v>108</v>
      </c>
      <c r="I74" s="135" t="s">
        <v>108</v>
      </c>
      <c r="J74" s="331" t="s">
        <v>109</v>
      </c>
      <c r="K74" s="326"/>
      <c r="L74" s="326"/>
      <c r="M74" s="327"/>
      <c r="N74" s="392" t="s">
        <v>110</v>
      </c>
      <c r="O74" s="393"/>
      <c r="P74" s="354">
        <v>2</v>
      </c>
      <c r="Q74" s="355"/>
      <c r="R74" s="378"/>
      <c r="S74" s="129"/>
      <c r="T74" s="130"/>
      <c r="U74" s="129"/>
      <c r="V74" s="195"/>
      <c r="W74"/>
      <c r="X74"/>
      <c r="Y74"/>
      <c r="Z74"/>
      <c r="AA74"/>
      <c r="AB74"/>
      <c r="AC74"/>
      <c r="AD74"/>
      <c r="AE74"/>
      <c r="AF74"/>
      <c r="AG74"/>
      <c r="AH74"/>
      <c r="AI74"/>
      <c r="AJ74"/>
      <c r="AK74"/>
      <c r="AL74"/>
      <c r="AM74"/>
      <c r="AN74"/>
      <c r="AO74"/>
      <c r="AP74"/>
    </row>
    <row r="75" spans="1:43" s="10" customFormat="1" ht="24.95" customHeight="1">
      <c r="A75" s="328"/>
      <c r="B75" s="329"/>
      <c r="C75" s="330"/>
      <c r="D75" s="332"/>
      <c r="E75" s="329"/>
      <c r="F75" s="329"/>
      <c r="G75" s="330"/>
      <c r="H75" s="136"/>
      <c r="I75" s="136"/>
      <c r="J75" s="332"/>
      <c r="K75" s="329"/>
      <c r="L75" s="329"/>
      <c r="M75" s="330"/>
      <c r="N75" s="394"/>
      <c r="O75" s="395"/>
      <c r="P75" s="356"/>
      <c r="Q75" s="357"/>
      <c r="R75" s="379"/>
      <c r="S75" s="131"/>
      <c r="T75" s="132"/>
      <c r="U75" s="131"/>
      <c r="V75" s="196"/>
      <c r="W75"/>
      <c r="X75"/>
      <c r="Y75"/>
      <c r="Z75"/>
      <c r="AA75"/>
      <c r="AB75"/>
      <c r="AC75"/>
      <c r="AD75"/>
      <c r="AE75"/>
      <c r="AF75"/>
      <c r="AG75"/>
      <c r="AH75"/>
      <c r="AI75"/>
      <c r="AJ75"/>
      <c r="AK75"/>
      <c r="AL75"/>
      <c r="AM75"/>
      <c r="AN75"/>
      <c r="AO75"/>
      <c r="AP75"/>
    </row>
    <row r="76" spans="1:43" s="10" customFormat="1" ht="24.95" customHeight="1">
      <c r="A76" s="409"/>
      <c r="B76" s="334"/>
      <c r="C76" s="335"/>
      <c r="D76" s="333"/>
      <c r="E76" s="334"/>
      <c r="F76" s="334"/>
      <c r="G76" s="335"/>
      <c r="H76" s="137"/>
      <c r="I76" s="137"/>
      <c r="J76" s="333"/>
      <c r="K76" s="334"/>
      <c r="L76" s="334"/>
      <c r="M76" s="335"/>
      <c r="N76" s="407"/>
      <c r="O76" s="408"/>
      <c r="P76" s="358"/>
      <c r="Q76" s="359"/>
      <c r="R76" s="416"/>
      <c r="S76" s="133"/>
      <c r="T76" s="134"/>
      <c r="U76" s="133"/>
      <c r="V76" s="197"/>
      <c r="W76">
        <v>3</v>
      </c>
      <c r="X76"/>
      <c r="Y76"/>
      <c r="Z76"/>
      <c r="AA76"/>
      <c r="AB76"/>
      <c r="AC76"/>
      <c r="AD76"/>
      <c r="AE76"/>
      <c r="AF76"/>
      <c r="AG76"/>
      <c r="AH76"/>
      <c r="AI76"/>
      <c r="AJ76"/>
      <c r="AK76"/>
      <c r="AL76"/>
      <c r="AM76"/>
      <c r="AN76"/>
      <c r="AO76"/>
      <c r="AP76"/>
    </row>
    <row r="77" spans="1:43" ht="18.75" customHeight="1">
      <c r="A77" s="302" t="s">
        <v>111</v>
      </c>
      <c r="B77" s="303"/>
      <c r="C77" s="303"/>
      <c r="D77" s="303"/>
      <c r="E77" s="303"/>
      <c r="F77" s="303"/>
      <c r="G77" s="303"/>
      <c r="H77" s="303"/>
      <c r="I77" s="303"/>
      <c r="J77" s="303"/>
      <c r="K77" s="303"/>
      <c r="L77" s="303"/>
      <c r="M77" s="303"/>
      <c r="N77" s="303"/>
      <c r="O77" s="303"/>
      <c r="P77" s="303"/>
      <c r="Q77" s="303"/>
      <c r="R77" s="303"/>
      <c r="S77" s="303"/>
      <c r="T77" s="303"/>
      <c r="U77" s="303"/>
      <c r="V77" s="304"/>
      <c r="W77"/>
      <c r="X77"/>
      <c r="Y77"/>
      <c r="Z77"/>
      <c r="AA77" s="827" t="s">
        <v>112</v>
      </c>
      <c r="AB77" s="827"/>
      <c r="AC77" s="827"/>
      <c r="AD77" s="828"/>
      <c r="AE77"/>
      <c r="AF77"/>
      <c r="AG77"/>
      <c r="AH77"/>
      <c r="AI77"/>
      <c r="AJ77"/>
      <c r="AK77"/>
      <c r="AL77"/>
      <c r="AM77"/>
      <c r="AN77"/>
      <c r="AO77"/>
      <c r="AP77"/>
    </row>
    <row r="78" spans="1:43">
      <c r="A78" s="305"/>
      <c r="B78" s="306"/>
      <c r="C78" s="306"/>
      <c r="D78" s="306"/>
      <c r="E78" s="306"/>
      <c r="F78" s="306"/>
      <c r="G78" s="306"/>
      <c r="H78" s="306"/>
      <c r="I78" s="306"/>
      <c r="J78" s="306"/>
      <c r="K78" s="306"/>
      <c r="L78" s="306"/>
      <c r="M78" s="306"/>
      <c r="N78" s="306"/>
      <c r="O78" s="306"/>
      <c r="P78" s="306"/>
      <c r="Q78" s="306"/>
      <c r="R78" s="306"/>
      <c r="S78" s="306"/>
      <c r="T78" s="306"/>
      <c r="U78" s="306"/>
      <c r="V78" s="307"/>
      <c r="W78"/>
      <c r="X78"/>
      <c r="Y78"/>
      <c r="Z78"/>
      <c r="AA78"/>
      <c r="AB78"/>
      <c r="AC78"/>
      <c r="AD78"/>
      <c r="AE78"/>
      <c r="AF78"/>
      <c r="AG78"/>
      <c r="AH78"/>
      <c r="AI78"/>
      <c r="AJ78"/>
      <c r="AK78"/>
      <c r="AL78"/>
      <c r="AM78" s="45"/>
      <c r="AN78" s="45"/>
      <c r="AO78"/>
      <c r="AP78"/>
      <c r="AQ78"/>
    </row>
    <row r="79" spans="1:43" s="10" customFormat="1" ht="18" customHeight="1">
      <c r="A79" s="386" t="s">
        <v>113</v>
      </c>
      <c r="B79" s="387"/>
      <c r="C79" s="387"/>
      <c r="D79" s="387"/>
      <c r="E79" s="387"/>
      <c r="F79" s="387"/>
      <c r="G79" s="387"/>
      <c r="H79" s="387"/>
      <c r="I79" s="387"/>
      <c r="J79" s="387"/>
      <c r="K79" s="387"/>
      <c r="L79" s="387"/>
      <c r="M79" s="387"/>
      <c r="N79" s="387"/>
      <c r="O79" s="387"/>
      <c r="P79" s="387"/>
      <c r="Q79" s="387"/>
      <c r="R79" s="387"/>
      <c r="S79" s="387"/>
      <c r="T79" s="387"/>
      <c r="U79" s="387"/>
      <c r="V79" s="388"/>
      <c r="W79"/>
      <c r="X79"/>
      <c r="Y79"/>
      <c r="Z79"/>
      <c r="AA79"/>
      <c r="AB79"/>
      <c r="AC79"/>
      <c r="AD79"/>
      <c r="AE79"/>
      <c r="AF79"/>
      <c r="AG79"/>
      <c r="AH79"/>
      <c r="AI79"/>
      <c r="AJ79"/>
      <c r="AK79" s="45"/>
      <c r="AL79" s="45"/>
      <c r="AM79" s="46"/>
      <c r="AN79" s="46"/>
      <c r="AO79"/>
      <c r="AP79"/>
      <c r="AQ79"/>
    </row>
    <row r="80" spans="1:43" s="10" customFormat="1" ht="35.1" customHeight="1">
      <c r="A80" s="214" t="s">
        <v>10</v>
      </c>
      <c r="B80" s="215"/>
      <c r="C80" s="88"/>
      <c r="D80" s="87" t="s">
        <v>11</v>
      </c>
      <c r="E80" s="215"/>
      <c r="F80" s="215"/>
      <c r="G80" s="88"/>
      <c r="H80" s="11" t="s">
        <v>12</v>
      </c>
      <c r="I80" s="12" t="s">
        <v>13</v>
      </c>
      <c r="J80" s="87" t="s">
        <v>14</v>
      </c>
      <c r="K80" s="215"/>
      <c r="L80" s="215"/>
      <c r="M80" s="88"/>
      <c r="N80" s="87" t="s">
        <v>15</v>
      </c>
      <c r="O80" s="88"/>
      <c r="P80" s="87" t="s">
        <v>16</v>
      </c>
      <c r="Q80" s="88"/>
      <c r="R80" s="11" t="s">
        <v>17</v>
      </c>
      <c r="S80" s="87" t="s">
        <v>18</v>
      </c>
      <c r="T80" s="215"/>
      <c r="U80" s="87" t="s">
        <v>19</v>
      </c>
      <c r="V80" s="324"/>
      <c r="W80" t="s">
        <v>20</v>
      </c>
      <c r="X80"/>
      <c r="Y80"/>
      <c r="Z80" s="29" t="s">
        <v>1</v>
      </c>
      <c r="AA80" s="30" t="s">
        <v>21</v>
      </c>
      <c r="AB80" s="31" t="s">
        <v>4</v>
      </c>
      <c r="AC80" s="32" t="s">
        <v>22</v>
      </c>
      <c r="AD80" s="44" t="s">
        <v>6</v>
      </c>
      <c r="AE80"/>
      <c r="AF80" s="33" t="s">
        <v>23</v>
      </c>
      <c r="AG80" s="33" t="s">
        <v>24</v>
      </c>
      <c r="AH80" s="33" t="s">
        <v>25</v>
      </c>
      <c r="AI80" s="33" t="s">
        <v>26</v>
      </c>
      <c r="AJ80" s="34" t="s">
        <v>31</v>
      </c>
      <c r="AK80" s="46"/>
      <c r="AL80" s="46"/>
      <c r="AM80" s="46"/>
      <c r="AN80" s="46"/>
      <c r="AO80"/>
      <c r="AP80"/>
      <c r="AQ80"/>
    </row>
    <row r="81" spans="1:43" s="10" customFormat="1" ht="18.75" customHeight="1">
      <c r="A81" s="216" t="s">
        <v>114</v>
      </c>
      <c r="B81" s="94"/>
      <c r="C81" s="95"/>
      <c r="D81" s="93" t="s">
        <v>115</v>
      </c>
      <c r="E81" s="101"/>
      <c r="F81" s="101"/>
      <c r="G81" s="102"/>
      <c r="H81" s="99" t="s">
        <v>116</v>
      </c>
      <c r="I81" s="99" t="s">
        <v>116</v>
      </c>
      <c r="J81" s="93" t="s">
        <v>117</v>
      </c>
      <c r="K81" s="101"/>
      <c r="L81" s="101"/>
      <c r="M81" s="102"/>
      <c r="N81" s="93" t="s">
        <v>118</v>
      </c>
      <c r="O81" s="102"/>
      <c r="P81" s="354">
        <v>2</v>
      </c>
      <c r="Q81" s="355"/>
      <c r="R81" s="126"/>
      <c r="S81" s="360"/>
      <c r="T81" s="95"/>
      <c r="U81" s="360"/>
      <c r="V81" s="361"/>
      <c r="W81"/>
      <c r="X81"/>
      <c r="Y81" t="s">
        <v>23</v>
      </c>
      <c r="Z81" s="35">
        <f>AF81/W94</f>
        <v>0.33333333333333331</v>
      </c>
      <c r="AA81" s="35">
        <f>AF82/W94</f>
        <v>0.66666666666666663</v>
      </c>
      <c r="AB81" s="35">
        <f>AF83/W94</f>
        <v>0</v>
      </c>
      <c r="AC81" s="35">
        <f>AF84/W94</f>
        <v>0</v>
      </c>
      <c r="AD81" s="42">
        <f>AF85/W94</f>
        <v>0</v>
      </c>
      <c r="AE81" s="36">
        <v>1</v>
      </c>
      <c r="AF81" s="47">
        <v>1</v>
      </c>
      <c r="AG81" s="47">
        <v>0</v>
      </c>
      <c r="AH81" s="47">
        <v>0</v>
      </c>
      <c r="AI81" s="47">
        <v>1</v>
      </c>
      <c r="AJ81" s="38">
        <f>SUM(AF81:AI81)</f>
        <v>2</v>
      </c>
      <c r="AK81" s="46"/>
      <c r="AL81" s="46"/>
      <c r="AM81" s="46"/>
      <c r="AN81" s="46"/>
      <c r="AO81"/>
      <c r="AP81"/>
      <c r="AQ81"/>
    </row>
    <row r="82" spans="1:43" s="10" customFormat="1">
      <c r="A82" s="347"/>
      <c r="B82" s="97"/>
      <c r="C82" s="98"/>
      <c r="D82" s="96"/>
      <c r="E82" s="103"/>
      <c r="F82" s="103"/>
      <c r="G82" s="104"/>
      <c r="H82" s="100"/>
      <c r="I82" s="100"/>
      <c r="J82" s="96"/>
      <c r="K82" s="103"/>
      <c r="L82" s="103"/>
      <c r="M82" s="104"/>
      <c r="N82" s="96"/>
      <c r="O82" s="104"/>
      <c r="P82" s="356"/>
      <c r="Q82" s="357"/>
      <c r="R82" s="127"/>
      <c r="S82" s="362"/>
      <c r="T82" s="98"/>
      <c r="U82" s="362"/>
      <c r="V82" s="363"/>
      <c r="W82"/>
      <c r="X82"/>
      <c r="Y82" t="s">
        <v>24</v>
      </c>
      <c r="Z82" s="35">
        <f>AG81/W104</f>
        <v>0</v>
      </c>
      <c r="AA82" s="35">
        <f>AG82/W104</f>
        <v>0</v>
      </c>
      <c r="AB82" s="35">
        <f>AG83/W104</f>
        <v>0.5</v>
      </c>
      <c r="AC82" s="35">
        <f>AG84/W104</f>
        <v>0</v>
      </c>
      <c r="AD82" s="42">
        <f>AG85/W104</f>
        <v>0.5</v>
      </c>
      <c r="AE82" s="39">
        <v>2</v>
      </c>
      <c r="AF82" s="47">
        <v>2</v>
      </c>
      <c r="AG82" s="47">
        <v>0</v>
      </c>
      <c r="AH82" s="47">
        <v>0</v>
      </c>
      <c r="AI82" s="47">
        <v>1</v>
      </c>
      <c r="AJ82" s="38">
        <f t="shared" ref="AJ82:AJ85" si="1">SUM(AF82:AI82)</f>
        <v>3</v>
      </c>
      <c r="AK82" s="46"/>
      <c r="AL82" s="46"/>
      <c r="AM82" s="46"/>
      <c r="AN82" s="46"/>
      <c r="AO82"/>
      <c r="AP82"/>
      <c r="AQ82"/>
    </row>
    <row r="83" spans="1:43" s="10" customFormat="1" ht="18.75" customHeight="1">
      <c r="A83" s="347"/>
      <c r="B83" s="97"/>
      <c r="C83" s="98"/>
      <c r="D83" s="96"/>
      <c r="E83" s="103"/>
      <c r="F83" s="103"/>
      <c r="G83" s="104"/>
      <c r="H83" s="100"/>
      <c r="I83" s="100"/>
      <c r="J83" s="96"/>
      <c r="K83" s="103"/>
      <c r="L83" s="103"/>
      <c r="M83" s="104"/>
      <c r="N83" s="96"/>
      <c r="O83" s="104"/>
      <c r="P83" s="356"/>
      <c r="Q83" s="357"/>
      <c r="R83" s="127"/>
      <c r="S83" s="362"/>
      <c r="T83" s="98"/>
      <c r="U83" s="362"/>
      <c r="V83" s="363"/>
      <c r="W83"/>
      <c r="X83"/>
      <c r="Y83" t="s">
        <v>25</v>
      </c>
      <c r="Z83" s="35">
        <f>AH81/W109</f>
        <v>0</v>
      </c>
      <c r="AA83" s="35">
        <f>AH82/W109</f>
        <v>0</v>
      </c>
      <c r="AB83" s="35">
        <f>AH83/W109</f>
        <v>1</v>
      </c>
      <c r="AC83" s="35">
        <f>AH84/W109</f>
        <v>0</v>
      </c>
      <c r="AD83" s="42">
        <f>AH85/W109</f>
        <v>0</v>
      </c>
      <c r="AE83" s="40">
        <v>3</v>
      </c>
      <c r="AF83" s="47">
        <v>0</v>
      </c>
      <c r="AG83" s="47">
        <v>1</v>
      </c>
      <c r="AH83" s="47">
        <v>1</v>
      </c>
      <c r="AI83" s="47">
        <v>6</v>
      </c>
      <c r="AJ83" s="38">
        <f>SUM(AF83:AI83)</f>
        <v>8</v>
      </c>
      <c r="AK83" s="46"/>
      <c r="AL83" s="46"/>
      <c r="AM83"/>
      <c r="AN83"/>
      <c r="AO83"/>
      <c r="AP83"/>
      <c r="AQ83"/>
    </row>
    <row r="84" spans="1:43" s="10" customFormat="1">
      <c r="A84" s="348"/>
      <c r="B84" s="349"/>
      <c r="C84" s="350"/>
      <c r="D84" s="105"/>
      <c r="E84" s="106"/>
      <c r="F84" s="106"/>
      <c r="G84" s="107"/>
      <c r="H84" s="117"/>
      <c r="I84" s="117"/>
      <c r="J84" s="105"/>
      <c r="K84" s="106"/>
      <c r="L84" s="106"/>
      <c r="M84" s="107"/>
      <c r="N84" s="105"/>
      <c r="O84" s="107"/>
      <c r="P84" s="358"/>
      <c r="Q84" s="359"/>
      <c r="R84" s="128"/>
      <c r="S84" s="364"/>
      <c r="T84" s="350"/>
      <c r="U84" s="364"/>
      <c r="V84" s="365"/>
      <c r="W84"/>
      <c r="X84"/>
      <c r="Y84" t="s">
        <v>26</v>
      </c>
      <c r="Z84" s="35">
        <f>AI81/W149</f>
        <v>0.125</v>
      </c>
      <c r="AA84" s="35">
        <f>AI82/W149</f>
        <v>0.125</v>
      </c>
      <c r="AB84" s="35">
        <f>AI83/W149</f>
        <v>0.75</v>
      </c>
      <c r="AC84" s="35">
        <f>AI84/W149</f>
        <v>0</v>
      </c>
      <c r="AD84" s="42">
        <f>AI85/W149</f>
        <v>0</v>
      </c>
      <c r="AE84" s="41">
        <v>4</v>
      </c>
      <c r="AF84" s="47">
        <v>0</v>
      </c>
      <c r="AG84" s="47">
        <v>0</v>
      </c>
      <c r="AH84" s="47">
        <v>0</v>
      </c>
      <c r="AI84" s="47">
        <v>0</v>
      </c>
      <c r="AJ84" s="38">
        <f t="shared" si="1"/>
        <v>0</v>
      </c>
      <c r="AK84"/>
      <c r="AL84"/>
      <c r="AM84"/>
      <c r="AN84"/>
      <c r="AO84"/>
      <c r="AP84"/>
      <c r="AQ84"/>
    </row>
    <row r="85" spans="1:43" s="10" customFormat="1" ht="35.1" customHeight="1">
      <c r="A85" s="214" t="s">
        <v>10</v>
      </c>
      <c r="B85" s="215"/>
      <c r="C85" s="88"/>
      <c r="D85" s="87" t="s">
        <v>11</v>
      </c>
      <c r="E85" s="215"/>
      <c r="F85" s="215"/>
      <c r="G85" s="88"/>
      <c r="H85" s="11" t="s">
        <v>12</v>
      </c>
      <c r="I85" s="12" t="s">
        <v>13</v>
      </c>
      <c r="J85" s="87" t="s">
        <v>14</v>
      </c>
      <c r="K85" s="215"/>
      <c r="L85" s="215"/>
      <c r="M85" s="88"/>
      <c r="N85" s="87" t="s">
        <v>15</v>
      </c>
      <c r="O85" s="88"/>
      <c r="P85" s="87" t="s">
        <v>16</v>
      </c>
      <c r="Q85" s="88"/>
      <c r="R85" s="11" t="s">
        <v>17</v>
      </c>
      <c r="S85" s="87" t="s">
        <v>18</v>
      </c>
      <c r="T85" s="215"/>
      <c r="U85" s="87" t="s">
        <v>19</v>
      </c>
      <c r="V85" s="324"/>
      <c r="W85"/>
      <c r="X85"/>
      <c r="Y85"/>
      <c r="Z85"/>
      <c r="AA85"/>
      <c r="AB85"/>
      <c r="AC85"/>
      <c r="AD85"/>
      <c r="AE85" s="48">
        <v>5</v>
      </c>
      <c r="AF85" s="47">
        <v>0</v>
      </c>
      <c r="AG85" s="47">
        <v>1</v>
      </c>
      <c r="AH85" s="47">
        <v>0</v>
      </c>
      <c r="AI85" s="47">
        <v>0</v>
      </c>
      <c r="AJ85" s="49">
        <f t="shared" si="1"/>
        <v>1</v>
      </c>
      <c r="AK85"/>
      <c r="AL85"/>
      <c r="AM85"/>
      <c r="AN85"/>
      <c r="AO85"/>
      <c r="AP85"/>
    </row>
    <row r="86" spans="1:43" s="10" customFormat="1">
      <c r="A86" s="325" t="s">
        <v>119</v>
      </c>
      <c r="B86" s="326"/>
      <c r="C86" s="327"/>
      <c r="D86" s="331" t="s">
        <v>120</v>
      </c>
      <c r="E86" s="326"/>
      <c r="F86" s="326"/>
      <c r="G86" s="327"/>
      <c r="H86" s="99" t="s">
        <v>116</v>
      </c>
      <c r="I86" s="99" t="s">
        <v>116</v>
      </c>
      <c r="J86" s="331" t="s">
        <v>121</v>
      </c>
      <c r="K86" s="326"/>
      <c r="L86" s="326"/>
      <c r="M86" s="327"/>
      <c r="N86" s="93" t="s">
        <v>118</v>
      </c>
      <c r="O86" s="102"/>
      <c r="P86" s="354">
        <v>2</v>
      </c>
      <c r="Q86" s="355"/>
      <c r="R86" s="135"/>
      <c r="S86" s="331"/>
      <c r="T86" s="326"/>
      <c r="U86" s="129"/>
      <c r="V86" s="195"/>
      <c r="W86"/>
      <c r="X86"/>
      <c r="Y86"/>
      <c r="Z86"/>
      <c r="AA86"/>
      <c r="AB86"/>
      <c r="AC86"/>
      <c r="AD86"/>
      <c r="AE86"/>
      <c r="AF86"/>
      <c r="AG86"/>
      <c r="AH86"/>
      <c r="AI86"/>
      <c r="AJ86"/>
      <c r="AK86"/>
      <c r="AL86"/>
      <c r="AM86"/>
      <c r="AN86"/>
      <c r="AO86"/>
      <c r="AP86"/>
    </row>
    <row r="87" spans="1:43" s="10" customFormat="1">
      <c r="A87" s="328"/>
      <c r="B87" s="329"/>
      <c r="C87" s="330"/>
      <c r="D87" s="332"/>
      <c r="E87" s="329"/>
      <c r="F87" s="329"/>
      <c r="G87" s="330"/>
      <c r="H87" s="100"/>
      <c r="I87" s="100"/>
      <c r="J87" s="332"/>
      <c r="K87" s="329"/>
      <c r="L87" s="329"/>
      <c r="M87" s="330"/>
      <c r="N87" s="96"/>
      <c r="O87" s="104"/>
      <c r="P87" s="356"/>
      <c r="Q87" s="357"/>
      <c r="R87" s="136"/>
      <c r="S87" s="332"/>
      <c r="T87" s="329"/>
      <c r="U87" s="131"/>
      <c r="V87" s="196"/>
      <c r="W87"/>
      <c r="X87"/>
      <c r="Y87"/>
      <c r="Z87"/>
      <c r="AA87"/>
      <c r="AB87"/>
      <c r="AC87"/>
      <c r="AD87"/>
      <c r="AE87"/>
      <c r="AF87"/>
      <c r="AG87"/>
      <c r="AH87"/>
      <c r="AI87"/>
      <c r="AJ87"/>
      <c r="AK87"/>
      <c r="AL87"/>
      <c r="AM87"/>
      <c r="AN87"/>
      <c r="AO87"/>
      <c r="AP87"/>
    </row>
    <row r="88" spans="1:43" s="10" customFormat="1">
      <c r="A88" s="328"/>
      <c r="B88" s="329"/>
      <c r="C88" s="330"/>
      <c r="D88" s="332"/>
      <c r="E88" s="329"/>
      <c r="F88" s="329"/>
      <c r="G88" s="330"/>
      <c r="H88" s="100"/>
      <c r="I88" s="100"/>
      <c r="J88" s="332"/>
      <c r="K88" s="329"/>
      <c r="L88" s="329"/>
      <c r="M88" s="330"/>
      <c r="N88" s="96"/>
      <c r="O88" s="104"/>
      <c r="P88" s="356"/>
      <c r="Q88" s="357"/>
      <c r="R88" s="136"/>
      <c r="S88" s="332"/>
      <c r="T88" s="329"/>
      <c r="U88" s="131"/>
      <c r="V88" s="196"/>
      <c r="W88"/>
      <c r="X88"/>
      <c r="Y88"/>
      <c r="Z88"/>
      <c r="AA88"/>
      <c r="AB88"/>
      <c r="AC88"/>
      <c r="AD88"/>
      <c r="AE88"/>
      <c r="AF88"/>
      <c r="AG88"/>
      <c r="AH88"/>
      <c r="AI88"/>
      <c r="AJ88"/>
      <c r="AK88"/>
      <c r="AL88"/>
      <c r="AM88"/>
      <c r="AN88"/>
      <c r="AO88"/>
      <c r="AP88"/>
    </row>
    <row r="89" spans="1:43" s="10" customFormat="1">
      <c r="A89" s="328"/>
      <c r="B89" s="329"/>
      <c r="C89" s="330"/>
      <c r="D89" s="332"/>
      <c r="E89" s="329"/>
      <c r="F89" s="329"/>
      <c r="G89" s="330"/>
      <c r="H89" s="117"/>
      <c r="I89" s="117"/>
      <c r="J89" s="333"/>
      <c r="K89" s="334"/>
      <c r="L89" s="334"/>
      <c r="M89" s="335"/>
      <c r="N89" s="105"/>
      <c r="O89" s="107"/>
      <c r="P89" s="358"/>
      <c r="Q89" s="359"/>
      <c r="R89" s="137"/>
      <c r="S89" s="332"/>
      <c r="T89" s="329"/>
      <c r="U89" s="131"/>
      <c r="V89" s="196"/>
      <c r="W89"/>
      <c r="X89"/>
      <c r="Y89"/>
      <c r="Z89"/>
      <c r="AA89"/>
      <c r="AB89"/>
      <c r="AC89"/>
      <c r="AD89"/>
      <c r="AE89"/>
      <c r="AF89"/>
      <c r="AG89"/>
      <c r="AH89"/>
      <c r="AI89"/>
      <c r="AJ89"/>
      <c r="AK89"/>
      <c r="AL89"/>
      <c r="AM89"/>
      <c r="AN89"/>
      <c r="AO89"/>
      <c r="AP89"/>
    </row>
    <row r="90" spans="1:43" s="10" customFormat="1" ht="35.1" customHeight="1">
      <c r="A90" s="214" t="s">
        <v>10</v>
      </c>
      <c r="B90" s="215"/>
      <c r="C90" s="88"/>
      <c r="D90" s="87" t="s">
        <v>11</v>
      </c>
      <c r="E90" s="215"/>
      <c r="F90" s="215"/>
      <c r="G90" s="88"/>
      <c r="H90" s="11" t="s">
        <v>12</v>
      </c>
      <c r="I90" s="12" t="s">
        <v>13</v>
      </c>
      <c r="J90" s="87" t="s">
        <v>14</v>
      </c>
      <c r="K90" s="215"/>
      <c r="L90" s="215"/>
      <c r="M90" s="88"/>
      <c r="N90" s="87" t="s">
        <v>15</v>
      </c>
      <c r="O90" s="88"/>
      <c r="P90" s="87" t="s">
        <v>16</v>
      </c>
      <c r="Q90" s="88"/>
      <c r="R90" s="11" t="s">
        <v>17</v>
      </c>
      <c r="S90" s="87" t="s">
        <v>18</v>
      </c>
      <c r="T90" s="215"/>
      <c r="U90" s="87" t="s">
        <v>19</v>
      </c>
      <c r="V90" s="324"/>
      <c r="W90"/>
      <c r="X90"/>
      <c r="Y90"/>
      <c r="Z90"/>
      <c r="AA90"/>
      <c r="AB90"/>
      <c r="AC90"/>
      <c r="AD90"/>
      <c r="AE90"/>
      <c r="AF90"/>
      <c r="AG90"/>
      <c r="AH90"/>
      <c r="AI90"/>
      <c r="AJ90"/>
      <c r="AK90"/>
      <c r="AL90"/>
      <c r="AM90"/>
      <c r="AN90"/>
      <c r="AO90"/>
      <c r="AP90"/>
    </row>
    <row r="91" spans="1:43" s="10" customFormat="1">
      <c r="A91" s="325" t="s">
        <v>122</v>
      </c>
      <c r="B91" s="326"/>
      <c r="C91" s="327"/>
      <c r="D91" s="331" t="s">
        <v>123</v>
      </c>
      <c r="E91" s="326"/>
      <c r="F91" s="326"/>
      <c r="G91" s="327"/>
      <c r="H91" s="99" t="s">
        <v>116</v>
      </c>
      <c r="I91" s="99" t="s">
        <v>116</v>
      </c>
      <c r="J91" s="331" t="s">
        <v>124</v>
      </c>
      <c r="K91" s="326"/>
      <c r="L91" s="326"/>
      <c r="M91" s="327"/>
      <c r="N91" s="93" t="s">
        <v>125</v>
      </c>
      <c r="O91" s="102"/>
      <c r="P91" s="109">
        <v>1</v>
      </c>
      <c r="Q91" s="110"/>
      <c r="R91" s="135"/>
      <c r="S91" s="331"/>
      <c r="T91" s="326"/>
      <c r="U91" s="129"/>
      <c r="V91" s="195"/>
      <c r="W91"/>
      <c r="X91"/>
      <c r="Y91"/>
      <c r="Z91"/>
      <c r="AA91"/>
      <c r="AB91"/>
      <c r="AC91"/>
      <c r="AD91"/>
      <c r="AE91"/>
      <c r="AF91"/>
      <c r="AG91"/>
      <c r="AH91"/>
      <c r="AI91"/>
      <c r="AJ91"/>
      <c r="AK91"/>
      <c r="AL91"/>
      <c r="AM91"/>
      <c r="AN91"/>
      <c r="AO91"/>
      <c r="AP91"/>
    </row>
    <row r="92" spans="1:43" s="10" customFormat="1">
      <c r="A92" s="328"/>
      <c r="B92" s="329"/>
      <c r="C92" s="330"/>
      <c r="D92" s="332"/>
      <c r="E92" s="329"/>
      <c r="F92" s="329"/>
      <c r="G92" s="330"/>
      <c r="H92" s="100"/>
      <c r="I92" s="100"/>
      <c r="J92" s="332"/>
      <c r="K92" s="329"/>
      <c r="L92" s="329"/>
      <c r="M92" s="330"/>
      <c r="N92" s="96"/>
      <c r="O92" s="104"/>
      <c r="P92" s="111"/>
      <c r="Q92" s="112"/>
      <c r="R92" s="136"/>
      <c r="S92" s="332"/>
      <c r="T92" s="329"/>
      <c r="U92" s="131"/>
      <c r="V92" s="196"/>
      <c r="W92"/>
      <c r="X92"/>
      <c r="Y92"/>
      <c r="Z92"/>
      <c r="AA92"/>
      <c r="AB92"/>
      <c r="AC92"/>
      <c r="AD92"/>
      <c r="AE92"/>
      <c r="AF92"/>
      <c r="AG92"/>
      <c r="AH92"/>
      <c r="AI92"/>
      <c r="AJ92"/>
      <c r="AK92"/>
      <c r="AL92"/>
      <c r="AM92"/>
      <c r="AN92"/>
      <c r="AO92"/>
      <c r="AP92"/>
    </row>
    <row r="93" spans="1:43" s="10" customFormat="1">
      <c r="A93" s="328"/>
      <c r="B93" s="329"/>
      <c r="C93" s="330"/>
      <c r="D93" s="332"/>
      <c r="E93" s="329"/>
      <c r="F93" s="329"/>
      <c r="G93" s="330"/>
      <c r="H93" s="100"/>
      <c r="I93" s="100"/>
      <c r="J93" s="332"/>
      <c r="K93" s="329"/>
      <c r="L93" s="329"/>
      <c r="M93" s="330"/>
      <c r="N93" s="96"/>
      <c r="O93" s="104"/>
      <c r="P93" s="111"/>
      <c r="Q93" s="112"/>
      <c r="R93" s="136"/>
      <c r="S93" s="332"/>
      <c r="T93" s="329"/>
      <c r="U93" s="131"/>
      <c r="V93" s="196"/>
      <c r="W93"/>
      <c r="X93"/>
      <c r="Y93"/>
      <c r="Z93"/>
      <c r="AA93"/>
      <c r="AB93"/>
      <c r="AC93"/>
      <c r="AD93"/>
      <c r="AE93"/>
      <c r="AF93"/>
      <c r="AG93"/>
      <c r="AH93"/>
      <c r="AI93"/>
      <c r="AJ93"/>
      <c r="AK93"/>
      <c r="AL93"/>
      <c r="AM93"/>
      <c r="AN93"/>
      <c r="AO93"/>
      <c r="AP93"/>
    </row>
    <row r="94" spans="1:43" s="10" customFormat="1">
      <c r="A94" s="328"/>
      <c r="B94" s="329"/>
      <c r="C94" s="330"/>
      <c r="D94" s="332"/>
      <c r="E94" s="329"/>
      <c r="F94" s="329"/>
      <c r="G94" s="330"/>
      <c r="H94" s="117"/>
      <c r="I94" s="117"/>
      <c r="J94" s="333"/>
      <c r="K94" s="334"/>
      <c r="L94" s="334"/>
      <c r="M94" s="335"/>
      <c r="N94" s="105"/>
      <c r="O94" s="107"/>
      <c r="P94" s="111"/>
      <c r="Q94" s="112"/>
      <c r="R94" s="137"/>
      <c r="S94" s="332"/>
      <c r="T94" s="329"/>
      <c r="U94" s="131"/>
      <c r="V94" s="196"/>
      <c r="W94">
        <v>3</v>
      </c>
      <c r="X94"/>
      <c r="Y94"/>
      <c r="Z94"/>
      <c r="AA94"/>
      <c r="AB94"/>
      <c r="AC94"/>
      <c r="AD94"/>
      <c r="AE94"/>
      <c r="AF94"/>
      <c r="AG94"/>
      <c r="AH94"/>
      <c r="AI94"/>
      <c r="AJ94"/>
      <c r="AK94"/>
      <c r="AL94"/>
      <c r="AM94"/>
      <c r="AN94"/>
      <c r="AO94"/>
      <c r="AP94"/>
    </row>
    <row r="95" spans="1:43" s="10" customFormat="1" ht="18" customHeight="1">
      <c r="A95" s="386" t="s">
        <v>126</v>
      </c>
      <c r="B95" s="387"/>
      <c r="C95" s="387"/>
      <c r="D95" s="387"/>
      <c r="E95" s="387"/>
      <c r="F95" s="387"/>
      <c r="G95" s="387"/>
      <c r="H95" s="387"/>
      <c r="I95" s="387"/>
      <c r="J95" s="387"/>
      <c r="K95" s="387"/>
      <c r="L95" s="387"/>
      <c r="M95" s="387"/>
      <c r="N95" s="387"/>
      <c r="O95" s="387"/>
      <c r="P95" s="387"/>
      <c r="Q95" s="387"/>
      <c r="R95" s="387"/>
      <c r="S95" s="387"/>
      <c r="T95" s="387"/>
      <c r="U95" s="387"/>
      <c r="V95" s="388"/>
      <c r="W95"/>
      <c r="X95"/>
      <c r="Y95"/>
      <c r="Z95"/>
      <c r="AA95"/>
      <c r="AB95"/>
      <c r="AC95"/>
      <c r="AD95"/>
      <c r="AE95"/>
      <c r="AF95"/>
      <c r="AG95"/>
      <c r="AH95"/>
      <c r="AI95"/>
      <c r="AJ95"/>
      <c r="AK95"/>
      <c r="AL95"/>
      <c r="AM95"/>
      <c r="AN95"/>
      <c r="AO95"/>
      <c r="AP95"/>
    </row>
    <row r="96" spans="1:43" s="10" customFormat="1" ht="35.1" customHeight="1">
      <c r="A96" s="214" t="s">
        <v>10</v>
      </c>
      <c r="B96" s="215"/>
      <c r="C96" s="88"/>
      <c r="D96" s="87" t="s">
        <v>11</v>
      </c>
      <c r="E96" s="215"/>
      <c r="F96" s="215"/>
      <c r="G96" s="88"/>
      <c r="H96" s="11" t="s">
        <v>12</v>
      </c>
      <c r="I96" s="12" t="s">
        <v>13</v>
      </c>
      <c r="J96" s="87" t="s">
        <v>14</v>
      </c>
      <c r="K96" s="215"/>
      <c r="L96" s="215"/>
      <c r="M96" s="88"/>
      <c r="N96" s="87" t="s">
        <v>15</v>
      </c>
      <c r="O96" s="88"/>
      <c r="P96" s="87" t="s">
        <v>16</v>
      </c>
      <c r="Q96" s="88"/>
      <c r="R96" s="11" t="s">
        <v>17</v>
      </c>
      <c r="S96" s="87" t="s">
        <v>18</v>
      </c>
      <c r="T96" s="215"/>
      <c r="U96" s="87" t="s">
        <v>19</v>
      </c>
      <c r="V96" s="324"/>
      <c r="W96" t="s">
        <v>46</v>
      </c>
      <c r="X96"/>
      <c r="Y96"/>
      <c r="Z96"/>
      <c r="AA96"/>
      <c r="AB96"/>
      <c r="AC96"/>
      <c r="AD96"/>
      <c r="AE96"/>
      <c r="AF96"/>
      <c r="AG96"/>
      <c r="AH96"/>
      <c r="AI96"/>
      <c r="AJ96"/>
      <c r="AK96"/>
      <c r="AL96"/>
      <c r="AM96"/>
      <c r="AN96"/>
      <c r="AO96"/>
      <c r="AP96"/>
    </row>
    <row r="97" spans="1:42" s="10" customFormat="1" ht="18.75" customHeight="1">
      <c r="A97" s="216" t="s">
        <v>127</v>
      </c>
      <c r="B97" s="94"/>
      <c r="C97" s="95"/>
      <c r="D97" s="93" t="s">
        <v>128</v>
      </c>
      <c r="E97" s="101"/>
      <c r="F97" s="101"/>
      <c r="G97" s="102"/>
      <c r="H97" s="99" t="s">
        <v>129</v>
      </c>
      <c r="I97" s="99" t="s">
        <v>130</v>
      </c>
      <c r="J97" s="93" t="s">
        <v>131</v>
      </c>
      <c r="K97" s="101"/>
      <c r="L97" s="101"/>
      <c r="M97" s="102"/>
      <c r="N97" s="336" t="s">
        <v>132</v>
      </c>
      <c r="O97" s="337"/>
      <c r="P97" s="434">
        <v>5</v>
      </c>
      <c r="Q97" s="435"/>
      <c r="R97" s="535"/>
      <c r="S97" s="93" t="s">
        <v>133</v>
      </c>
      <c r="T97" s="102"/>
      <c r="U97" s="360"/>
      <c r="V97" s="361"/>
      <c r="W97"/>
      <c r="X97"/>
      <c r="Y97"/>
      <c r="Z97"/>
      <c r="AA97"/>
      <c r="AB97"/>
      <c r="AC97"/>
      <c r="AD97"/>
      <c r="AE97"/>
      <c r="AF97"/>
      <c r="AG97"/>
      <c r="AH97"/>
      <c r="AI97"/>
      <c r="AJ97"/>
      <c r="AK97"/>
      <c r="AL97"/>
      <c r="AM97"/>
      <c r="AN97"/>
      <c r="AO97"/>
      <c r="AP97"/>
    </row>
    <row r="98" spans="1:42" s="10" customFormat="1">
      <c r="A98" s="347"/>
      <c r="B98" s="97"/>
      <c r="C98" s="98"/>
      <c r="D98" s="96"/>
      <c r="E98" s="103"/>
      <c r="F98" s="103"/>
      <c r="G98" s="104"/>
      <c r="H98" s="100"/>
      <c r="I98" s="100"/>
      <c r="J98" s="96"/>
      <c r="K98" s="103"/>
      <c r="L98" s="103"/>
      <c r="M98" s="104"/>
      <c r="N98" s="338"/>
      <c r="O98" s="339"/>
      <c r="P98" s="436"/>
      <c r="Q98" s="437"/>
      <c r="R98" s="536"/>
      <c r="S98" s="96"/>
      <c r="T98" s="104"/>
      <c r="U98" s="362"/>
      <c r="V98" s="363"/>
      <c r="W98"/>
      <c r="X98"/>
      <c r="Y98"/>
      <c r="Z98"/>
      <c r="AA98"/>
      <c r="AB98"/>
      <c r="AC98"/>
      <c r="AD98"/>
      <c r="AE98"/>
      <c r="AF98"/>
      <c r="AG98"/>
      <c r="AH98"/>
      <c r="AI98"/>
      <c r="AJ98"/>
      <c r="AK98"/>
      <c r="AL98"/>
      <c r="AM98"/>
      <c r="AN98"/>
      <c r="AO98"/>
      <c r="AP98"/>
    </row>
    <row r="99" spans="1:42" s="10" customFormat="1" ht="18.75" customHeight="1">
      <c r="A99" s="347"/>
      <c r="B99" s="97"/>
      <c r="C99" s="98"/>
      <c r="D99" s="96"/>
      <c r="E99" s="103"/>
      <c r="F99" s="103"/>
      <c r="G99" s="104"/>
      <c r="H99" s="100"/>
      <c r="I99" s="100"/>
      <c r="J99" s="96"/>
      <c r="K99" s="103"/>
      <c r="L99" s="103"/>
      <c r="M99" s="104"/>
      <c r="N99" s="338"/>
      <c r="O99" s="339"/>
      <c r="P99" s="436"/>
      <c r="Q99" s="437"/>
      <c r="R99" s="536"/>
      <c r="S99" s="96"/>
      <c r="T99" s="104"/>
      <c r="U99" s="362"/>
      <c r="V99" s="363"/>
      <c r="W99"/>
      <c r="X99"/>
      <c r="Y99"/>
      <c r="Z99"/>
      <c r="AA99"/>
      <c r="AB99"/>
      <c r="AC99"/>
      <c r="AD99"/>
      <c r="AE99"/>
      <c r="AF99"/>
      <c r="AG99"/>
      <c r="AH99"/>
      <c r="AI99"/>
      <c r="AJ99"/>
      <c r="AK99"/>
      <c r="AL99"/>
      <c r="AM99"/>
      <c r="AN99"/>
      <c r="AO99"/>
      <c r="AP99"/>
    </row>
    <row r="100" spans="1:42" s="10" customFormat="1">
      <c r="A100" s="348"/>
      <c r="B100" s="349"/>
      <c r="C100" s="350"/>
      <c r="D100" s="105"/>
      <c r="E100" s="106"/>
      <c r="F100" s="106"/>
      <c r="G100" s="107"/>
      <c r="H100" s="117"/>
      <c r="I100" s="117"/>
      <c r="J100" s="105"/>
      <c r="K100" s="106"/>
      <c r="L100" s="106"/>
      <c r="M100" s="107"/>
      <c r="N100" s="340"/>
      <c r="O100" s="341"/>
      <c r="P100" s="438"/>
      <c r="Q100" s="439"/>
      <c r="R100" s="537"/>
      <c r="S100" s="105"/>
      <c r="T100" s="107"/>
      <c r="U100" s="364"/>
      <c r="V100" s="365"/>
      <c r="W100"/>
      <c r="X100"/>
      <c r="Y100"/>
      <c r="Z100"/>
      <c r="AA100"/>
      <c r="AB100"/>
      <c r="AC100"/>
      <c r="AD100"/>
      <c r="AE100"/>
      <c r="AF100"/>
      <c r="AG100"/>
      <c r="AH100"/>
      <c r="AI100"/>
      <c r="AJ100"/>
      <c r="AK100"/>
      <c r="AL100"/>
      <c r="AM100"/>
      <c r="AN100"/>
      <c r="AO100"/>
      <c r="AP100"/>
    </row>
    <row r="101" spans="1:42" s="10" customFormat="1" ht="35.1" customHeight="1">
      <c r="A101" s="214" t="s">
        <v>10</v>
      </c>
      <c r="B101" s="215"/>
      <c r="C101" s="88"/>
      <c r="D101" s="87" t="s">
        <v>11</v>
      </c>
      <c r="E101" s="215"/>
      <c r="F101" s="215"/>
      <c r="G101" s="88"/>
      <c r="H101" s="11" t="s">
        <v>12</v>
      </c>
      <c r="I101" s="12" t="s">
        <v>13</v>
      </c>
      <c r="J101" s="87" t="s">
        <v>14</v>
      </c>
      <c r="K101" s="215"/>
      <c r="L101" s="215"/>
      <c r="M101" s="88"/>
      <c r="N101" s="87" t="s">
        <v>15</v>
      </c>
      <c r="O101" s="88"/>
      <c r="P101" s="87" t="s">
        <v>16</v>
      </c>
      <c r="Q101" s="88"/>
      <c r="R101" s="11" t="s">
        <v>17</v>
      </c>
      <c r="S101" s="87" t="s">
        <v>18</v>
      </c>
      <c r="T101" s="215"/>
      <c r="U101" s="87" t="s">
        <v>19</v>
      </c>
      <c r="V101" s="324"/>
      <c r="W101"/>
      <c r="X101"/>
      <c r="Y101"/>
      <c r="Z101"/>
      <c r="AA101"/>
      <c r="AB101"/>
      <c r="AC101"/>
      <c r="AD101"/>
      <c r="AE101"/>
      <c r="AF101"/>
      <c r="AG101"/>
      <c r="AH101"/>
      <c r="AI101"/>
      <c r="AJ101"/>
      <c r="AK101"/>
      <c r="AL101"/>
      <c r="AM101"/>
      <c r="AN101"/>
      <c r="AO101"/>
      <c r="AP101"/>
    </row>
    <row r="102" spans="1:42" s="10" customFormat="1" ht="24.95" customHeight="1">
      <c r="A102" s="325" t="s">
        <v>134</v>
      </c>
      <c r="B102" s="326"/>
      <c r="C102" s="327"/>
      <c r="D102" s="372" t="s">
        <v>135</v>
      </c>
      <c r="E102" s="735"/>
      <c r="F102" s="735"/>
      <c r="G102" s="373"/>
      <c r="H102" s="240" t="s">
        <v>130</v>
      </c>
      <c r="I102" s="240" t="s">
        <v>136</v>
      </c>
      <c r="J102" s="372" t="s">
        <v>137</v>
      </c>
      <c r="K102" s="735"/>
      <c r="L102" s="735"/>
      <c r="M102" s="373"/>
      <c r="N102" s="372" t="s">
        <v>138</v>
      </c>
      <c r="O102" s="373"/>
      <c r="P102" s="320">
        <v>3</v>
      </c>
      <c r="Q102" s="321"/>
      <c r="R102" s="135"/>
      <c r="S102" s="739" t="s">
        <v>139</v>
      </c>
      <c r="T102" s="740"/>
      <c r="U102" s="129"/>
      <c r="V102" s="195"/>
      <c r="W102"/>
      <c r="X102"/>
      <c r="Y102"/>
      <c r="Z102"/>
      <c r="AA102"/>
      <c r="AB102"/>
      <c r="AC102"/>
      <c r="AD102"/>
      <c r="AE102"/>
      <c r="AF102"/>
      <c r="AG102"/>
      <c r="AH102"/>
      <c r="AI102"/>
      <c r="AJ102"/>
      <c r="AK102"/>
      <c r="AL102"/>
      <c r="AM102"/>
      <c r="AN102"/>
      <c r="AO102"/>
      <c r="AP102"/>
    </row>
    <row r="103" spans="1:42" s="10" customFormat="1" ht="24.95" customHeight="1">
      <c r="A103" s="328"/>
      <c r="B103" s="329"/>
      <c r="C103" s="330"/>
      <c r="D103" s="374"/>
      <c r="E103" s="736"/>
      <c r="F103" s="736"/>
      <c r="G103" s="375"/>
      <c r="H103" s="241"/>
      <c r="I103" s="241"/>
      <c r="J103" s="374"/>
      <c r="K103" s="736"/>
      <c r="L103" s="736"/>
      <c r="M103" s="375"/>
      <c r="N103" s="374"/>
      <c r="O103" s="375"/>
      <c r="P103" s="322"/>
      <c r="Q103" s="323"/>
      <c r="R103" s="136"/>
      <c r="S103" s="741"/>
      <c r="T103" s="742"/>
      <c r="U103" s="131"/>
      <c r="V103" s="196"/>
      <c r="W103"/>
      <c r="X103"/>
      <c r="Y103"/>
      <c r="Z103"/>
      <c r="AA103"/>
      <c r="AB103"/>
      <c r="AC103"/>
      <c r="AD103"/>
      <c r="AE103" s="745"/>
      <c r="AF103"/>
      <c r="AG103"/>
      <c r="AH103"/>
      <c r="AI103"/>
      <c r="AJ103"/>
      <c r="AK103"/>
      <c r="AL103"/>
      <c r="AM103"/>
      <c r="AN103"/>
      <c r="AO103"/>
      <c r="AP103"/>
    </row>
    <row r="104" spans="1:42" s="10" customFormat="1" ht="239.25" customHeight="1">
      <c r="A104" s="328"/>
      <c r="B104" s="329"/>
      <c r="C104" s="330"/>
      <c r="D104" s="374"/>
      <c r="E104" s="736"/>
      <c r="F104" s="736"/>
      <c r="G104" s="375"/>
      <c r="H104" s="241"/>
      <c r="I104" s="241"/>
      <c r="J104" s="374"/>
      <c r="K104" s="736"/>
      <c r="L104" s="736"/>
      <c r="M104" s="375"/>
      <c r="N104" s="737"/>
      <c r="O104" s="738"/>
      <c r="P104" s="376"/>
      <c r="Q104" s="377"/>
      <c r="R104" s="137"/>
      <c r="S104" s="743"/>
      <c r="T104" s="744"/>
      <c r="U104" s="133"/>
      <c r="V104" s="197"/>
      <c r="W104">
        <v>2</v>
      </c>
      <c r="X104"/>
      <c r="Y104"/>
      <c r="Z104"/>
      <c r="AA104"/>
      <c r="AB104"/>
      <c r="AC104"/>
      <c r="AD104"/>
      <c r="AE104" s="746"/>
      <c r="AF104"/>
      <c r="AG104"/>
      <c r="AH104"/>
      <c r="AI104"/>
      <c r="AJ104"/>
      <c r="AK104"/>
      <c r="AL104"/>
      <c r="AM104"/>
      <c r="AN104"/>
      <c r="AO104"/>
      <c r="AP104"/>
    </row>
    <row r="105" spans="1:42" s="10" customFormat="1" ht="18" customHeight="1">
      <c r="A105" s="386" t="s">
        <v>140</v>
      </c>
      <c r="B105" s="387"/>
      <c r="C105" s="387"/>
      <c r="D105" s="387"/>
      <c r="E105" s="387"/>
      <c r="F105" s="387"/>
      <c r="G105" s="387"/>
      <c r="H105" s="387"/>
      <c r="I105" s="387"/>
      <c r="J105" s="387"/>
      <c r="K105" s="387"/>
      <c r="L105" s="387"/>
      <c r="M105" s="387"/>
      <c r="N105" s="387"/>
      <c r="O105" s="387"/>
      <c r="P105" s="387"/>
      <c r="Q105" s="387"/>
      <c r="R105" s="387"/>
      <c r="S105" s="387"/>
      <c r="T105" s="387"/>
      <c r="U105" s="387"/>
      <c r="V105" s="388"/>
      <c r="W105"/>
      <c r="X105"/>
      <c r="Y105"/>
      <c r="Z105"/>
      <c r="AA105"/>
      <c r="AB105"/>
      <c r="AC105"/>
      <c r="AD105"/>
      <c r="AE105" s="746"/>
      <c r="AF105"/>
      <c r="AG105"/>
      <c r="AH105"/>
      <c r="AI105"/>
      <c r="AJ105"/>
      <c r="AK105"/>
      <c r="AL105"/>
      <c r="AM105"/>
      <c r="AN105"/>
      <c r="AO105"/>
      <c r="AP105"/>
    </row>
    <row r="106" spans="1:42" s="10" customFormat="1" ht="37.5">
      <c r="A106" s="214" t="s">
        <v>10</v>
      </c>
      <c r="B106" s="215"/>
      <c r="C106" s="88"/>
      <c r="D106" s="87" t="s">
        <v>11</v>
      </c>
      <c r="E106" s="215"/>
      <c r="F106" s="215"/>
      <c r="G106" s="88"/>
      <c r="H106" s="11" t="s">
        <v>12</v>
      </c>
      <c r="I106" s="12" t="s">
        <v>13</v>
      </c>
      <c r="J106" s="87" t="s">
        <v>14</v>
      </c>
      <c r="K106" s="215"/>
      <c r="L106" s="215"/>
      <c r="M106" s="88"/>
      <c r="N106" s="87" t="s">
        <v>15</v>
      </c>
      <c r="O106" s="88"/>
      <c r="P106" s="87" t="s">
        <v>16</v>
      </c>
      <c r="Q106" s="88"/>
      <c r="R106" s="11" t="s">
        <v>17</v>
      </c>
      <c r="S106" s="87" t="s">
        <v>18</v>
      </c>
      <c r="T106" s="215"/>
      <c r="U106" s="87" t="s">
        <v>19</v>
      </c>
      <c r="V106" s="324"/>
      <c r="W106" t="s">
        <v>57</v>
      </c>
      <c r="X106"/>
      <c r="Y106"/>
      <c r="Z106"/>
      <c r="AA106"/>
      <c r="AB106"/>
      <c r="AC106"/>
      <c r="AD106"/>
      <c r="AE106"/>
      <c r="AF106"/>
      <c r="AG106"/>
      <c r="AH106"/>
      <c r="AI106"/>
      <c r="AJ106"/>
      <c r="AK106"/>
      <c r="AL106"/>
      <c r="AM106"/>
      <c r="AN106"/>
      <c r="AO106"/>
      <c r="AP106"/>
    </row>
    <row r="107" spans="1:42" s="10" customFormat="1" ht="27" customHeight="1">
      <c r="A107" s="325" t="s">
        <v>141</v>
      </c>
      <c r="B107" s="326"/>
      <c r="C107" s="326"/>
      <c r="D107" s="331" t="s">
        <v>142</v>
      </c>
      <c r="E107" s="326"/>
      <c r="F107" s="326"/>
      <c r="G107" s="327"/>
      <c r="H107" s="135" t="s">
        <v>143</v>
      </c>
      <c r="I107" s="423" t="s">
        <v>143</v>
      </c>
      <c r="J107" s="331" t="s">
        <v>144</v>
      </c>
      <c r="K107" s="326"/>
      <c r="L107" s="326"/>
      <c r="M107" s="327"/>
      <c r="N107" s="331" t="s">
        <v>37</v>
      </c>
      <c r="O107" s="327"/>
      <c r="P107" s="320">
        <v>3</v>
      </c>
      <c r="Q107" s="321"/>
      <c r="R107" s="135"/>
      <c r="S107" s="331"/>
      <c r="T107" s="327"/>
      <c r="U107" s="331"/>
      <c r="V107" s="389"/>
      <c r="W107"/>
      <c r="X107"/>
      <c r="Y107"/>
      <c r="Z107"/>
      <c r="AA107"/>
      <c r="AB107"/>
      <c r="AC107"/>
      <c r="AD107"/>
      <c r="AE107"/>
      <c r="AF107"/>
      <c r="AG107"/>
      <c r="AH107"/>
      <c r="AI107"/>
      <c r="AJ107"/>
      <c r="AK107"/>
      <c r="AL107"/>
      <c r="AM107"/>
      <c r="AN107"/>
      <c r="AO107"/>
      <c r="AP107"/>
    </row>
    <row r="108" spans="1:42" s="10" customFormat="1" ht="27" customHeight="1">
      <c r="A108" s="328"/>
      <c r="B108" s="329"/>
      <c r="C108" s="329"/>
      <c r="D108" s="332"/>
      <c r="E108" s="329"/>
      <c r="F108" s="329"/>
      <c r="G108" s="330"/>
      <c r="H108" s="136"/>
      <c r="I108" s="424"/>
      <c r="J108" s="332"/>
      <c r="K108" s="329"/>
      <c r="L108" s="329"/>
      <c r="M108" s="330"/>
      <c r="N108" s="332"/>
      <c r="O108" s="330"/>
      <c r="P108" s="322"/>
      <c r="Q108" s="323"/>
      <c r="R108" s="136"/>
      <c r="S108" s="332"/>
      <c r="T108" s="330"/>
      <c r="U108" s="332"/>
      <c r="V108" s="390"/>
      <c r="W108"/>
      <c r="X108"/>
      <c r="Y108"/>
      <c r="Z108"/>
      <c r="AA108"/>
      <c r="AB108"/>
      <c r="AC108"/>
      <c r="AD108"/>
      <c r="AE108"/>
      <c r="AF108"/>
      <c r="AG108"/>
      <c r="AH108"/>
      <c r="AI108"/>
      <c r="AJ108"/>
      <c r="AK108"/>
      <c r="AL108"/>
      <c r="AM108"/>
      <c r="AN108"/>
      <c r="AO108"/>
      <c r="AP108"/>
    </row>
    <row r="109" spans="1:42" s="10" customFormat="1" ht="27" customHeight="1">
      <c r="A109" s="328"/>
      <c r="B109" s="329"/>
      <c r="C109" s="329"/>
      <c r="D109" s="333"/>
      <c r="E109" s="334"/>
      <c r="F109" s="334"/>
      <c r="G109" s="335"/>
      <c r="H109" s="137"/>
      <c r="I109" s="425"/>
      <c r="J109" s="333"/>
      <c r="K109" s="334"/>
      <c r="L109" s="334"/>
      <c r="M109" s="335"/>
      <c r="N109" s="333"/>
      <c r="O109" s="335"/>
      <c r="P109" s="376"/>
      <c r="Q109" s="377"/>
      <c r="R109" s="137"/>
      <c r="S109" s="333"/>
      <c r="T109" s="335"/>
      <c r="U109" s="333"/>
      <c r="V109" s="391"/>
      <c r="W109">
        <v>1</v>
      </c>
      <c r="X109"/>
      <c r="Y109"/>
      <c r="Z109"/>
      <c r="AA109"/>
      <c r="AB109"/>
      <c r="AC109"/>
      <c r="AD109"/>
      <c r="AE109"/>
      <c r="AF109"/>
      <c r="AG109"/>
      <c r="AH109"/>
      <c r="AI109"/>
      <c r="AJ109"/>
      <c r="AK109"/>
      <c r="AL109"/>
      <c r="AM109"/>
      <c r="AN109"/>
      <c r="AO109"/>
      <c r="AP109"/>
    </row>
    <row r="110" spans="1:42" s="10" customFormat="1" ht="18" customHeight="1">
      <c r="A110" s="386" t="s">
        <v>145</v>
      </c>
      <c r="B110" s="387"/>
      <c r="C110" s="387"/>
      <c r="D110" s="387"/>
      <c r="E110" s="387"/>
      <c r="F110" s="387"/>
      <c r="G110" s="387"/>
      <c r="H110" s="387"/>
      <c r="I110" s="387"/>
      <c r="J110" s="387"/>
      <c r="K110" s="387"/>
      <c r="L110" s="387"/>
      <c r="M110" s="387"/>
      <c r="N110" s="387"/>
      <c r="O110" s="387"/>
      <c r="P110" s="387"/>
      <c r="Q110" s="387"/>
      <c r="R110" s="387"/>
      <c r="S110" s="387"/>
      <c r="T110" s="387"/>
      <c r="U110" s="387"/>
      <c r="V110" s="388"/>
      <c r="W110"/>
      <c r="X110"/>
      <c r="Y110"/>
      <c r="Z110"/>
      <c r="AA110"/>
      <c r="AB110"/>
      <c r="AC110"/>
      <c r="AD110"/>
      <c r="AE110"/>
      <c r="AF110"/>
      <c r="AG110"/>
      <c r="AH110"/>
      <c r="AI110"/>
      <c r="AJ110"/>
      <c r="AK110"/>
      <c r="AL110"/>
      <c r="AM110"/>
      <c r="AN110"/>
      <c r="AO110"/>
      <c r="AP110"/>
    </row>
    <row r="111" spans="1:42" s="10" customFormat="1" ht="35.1" customHeight="1">
      <c r="A111" s="214" t="s">
        <v>10</v>
      </c>
      <c r="B111" s="215"/>
      <c r="C111" s="88"/>
      <c r="D111" s="87" t="s">
        <v>11</v>
      </c>
      <c r="E111" s="215"/>
      <c r="F111" s="215"/>
      <c r="G111" s="88"/>
      <c r="H111" s="11" t="s">
        <v>12</v>
      </c>
      <c r="I111" s="12" t="s">
        <v>13</v>
      </c>
      <c r="J111" s="87" t="s">
        <v>14</v>
      </c>
      <c r="K111" s="215"/>
      <c r="L111" s="215"/>
      <c r="M111" s="88"/>
      <c r="N111" s="87" t="s">
        <v>15</v>
      </c>
      <c r="O111" s="88"/>
      <c r="P111" s="87" t="s">
        <v>16</v>
      </c>
      <c r="Q111" s="88"/>
      <c r="R111" s="11" t="s">
        <v>17</v>
      </c>
      <c r="S111" s="87" t="s">
        <v>18</v>
      </c>
      <c r="T111" s="215"/>
      <c r="U111" s="87" t="s">
        <v>19</v>
      </c>
      <c r="V111" s="324"/>
      <c r="W111" t="s">
        <v>63</v>
      </c>
      <c r="X111"/>
      <c r="Y111"/>
      <c r="Z111"/>
      <c r="AA111"/>
      <c r="AB111"/>
      <c r="AC111"/>
      <c r="AD111"/>
      <c r="AE111"/>
      <c r="AF111"/>
      <c r="AG111"/>
      <c r="AH111"/>
      <c r="AI111"/>
      <c r="AJ111"/>
      <c r="AK111"/>
      <c r="AL111"/>
      <c r="AM111"/>
      <c r="AN111"/>
      <c r="AO111"/>
      <c r="AP111"/>
    </row>
    <row r="112" spans="1:42" s="10" customFormat="1" ht="18.75" customHeight="1">
      <c r="A112" s="216" t="s">
        <v>146</v>
      </c>
      <c r="B112" s="94"/>
      <c r="C112" s="95"/>
      <c r="D112" s="93" t="s">
        <v>147</v>
      </c>
      <c r="E112" s="101"/>
      <c r="F112" s="101"/>
      <c r="G112" s="102"/>
      <c r="H112" s="99" t="s">
        <v>143</v>
      </c>
      <c r="I112" s="99" t="s">
        <v>143</v>
      </c>
      <c r="J112" s="93" t="s">
        <v>148</v>
      </c>
      <c r="K112" s="101"/>
      <c r="L112" s="101"/>
      <c r="M112" s="102"/>
      <c r="N112" s="380" t="s">
        <v>125</v>
      </c>
      <c r="O112" s="381"/>
      <c r="P112" s="320">
        <v>3</v>
      </c>
      <c r="Q112" s="321"/>
      <c r="R112" s="126"/>
      <c r="S112" s="360"/>
      <c r="T112" s="95"/>
      <c r="U112" s="360"/>
      <c r="V112" s="361"/>
      <c r="W112"/>
      <c r="X112"/>
      <c r="Y112"/>
      <c r="Z112"/>
      <c r="AA112"/>
      <c r="AB112"/>
      <c r="AC112"/>
      <c r="AD112"/>
      <c r="AE112"/>
      <c r="AF112"/>
      <c r="AG112"/>
      <c r="AH112"/>
      <c r="AI112"/>
      <c r="AJ112"/>
      <c r="AK112"/>
      <c r="AL112"/>
      <c r="AM112"/>
      <c r="AN112"/>
      <c r="AO112"/>
      <c r="AP112"/>
    </row>
    <row r="113" spans="1:42" s="10" customFormat="1">
      <c r="A113" s="347"/>
      <c r="B113" s="97"/>
      <c r="C113" s="98"/>
      <c r="D113" s="96"/>
      <c r="E113" s="103"/>
      <c r="F113" s="103"/>
      <c r="G113" s="104"/>
      <c r="H113" s="100"/>
      <c r="I113" s="100"/>
      <c r="J113" s="96"/>
      <c r="K113" s="103"/>
      <c r="L113" s="103"/>
      <c r="M113" s="104"/>
      <c r="N113" s="382"/>
      <c r="O113" s="383"/>
      <c r="P113" s="322"/>
      <c r="Q113" s="323"/>
      <c r="R113" s="127"/>
      <c r="S113" s="362"/>
      <c r="T113" s="98"/>
      <c r="U113" s="362"/>
      <c r="V113" s="363"/>
      <c r="W113"/>
      <c r="X113"/>
      <c r="Y113"/>
      <c r="Z113"/>
      <c r="AA113"/>
      <c r="AB113"/>
      <c r="AC113"/>
      <c r="AD113"/>
      <c r="AE113"/>
      <c r="AF113"/>
      <c r="AG113"/>
      <c r="AH113"/>
      <c r="AI113"/>
      <c r="AJ113"/>
      <c r="AK113"/>
      <c r="AL113"/>
      <c r="AM113"/>
      <c r="AN113"/>
      <c r="AO113"/>
      <c r="AP113"/>
    </row>
    <row r="114" spans="1:42" s="10" customFormat="1" ht="18.75" customHeight="1">
      <c r="A114" s="347"/>
      <c r="B114" s="97"/>
      <c r="C114" s="98"/>
      <c r="D114" s="96"/>
      <c r="E114" s="103"/>
      <c r="F114" s="103"/>
      <c r="G114" s="104"/>
      <c r="H114" s="100"/>
      <c r="I114" s="100"/>
      <c r="J114" s="96"/>
      <c r="K114" s="103"/>
      <c r="L114" s="103"/>
      <c r="M114" s="104"/>
      <c r="N114" s="382"/>
      <c r="O114" s="383"/>
      <c r="P114" s="322"/>
      <c r="Q114" s="323"/>
      <c r="R114" s="127"/>
      <c r="S114" s="362"/>
      <c r="T114" s="98"/>
      <c r="U114" s="362"/>
      <c r="V114" s="363"/>
      <c r="W114"/>
      <c r="X114"/>
      <c r="Y114"/>
      <c r="Z114"/>
      <c r="AA114"/>
      <c r="AB114"/>
      <c r="AC114"/>
      <c r="AD114"/>
      <c r="AE114"/>
      <c r="AF114"/>
      <c r="AG114"/>
      <c r="AH114"/>
      <c r="AI114"/>
      <c r="AJ114"/>
      <c r="AK114"/>
      <c r="AL114"/>
      <c r="AM114"/>
      <c r="AN114"/>
      <c r="AO114"/>
      <c r="AP114"/>
    </row>
    <row r="115" spans="1:42" s="10" customFormat="1">
      <c r="A115" s="348"/>
      <c r="B115" s="349"/>
      <c r="C115" s="350"/>
      <c r="D115" s="105"/>
      <c r="E115" s="106"/>
      <c r="F115" s="106"/>
      <c r="G115" s="107"/>
      <c r="H115" s="117"/>
      <c r="I115" s="117"/>
      <c r="J115" s="105"/>
      <c r="K115" s="106"/>
      <c r="L115" s="106"/>
      <c r="M115" s="107"/>
      <c r="N115" s="384"/>
      <c r="O115" s="385"/>
      <c r="P115" s="376"/>
      <c r="Q115" s="377"/>
      <c r="R115" s="128"/>
      <c r="S115" s="364"/>
      <c r="T115" s="350"/>
      <c r="U115" s="364"/>
      <c r="V115" s="365"/>
      <c r="W115"/>
      <c r="X115"/>
      <c r="Y115"/>
      <c r="Z115"/>
      <c r="AA115"/>
      <c r="AB115"/>
      <c r="AC115"/>
      <c r="AD115"/>
      <c r="AE115"/>
      <c r="AF115"/>
      <c r="AG115"/>
      <c r="AH115"/>
      <c r="AI115"/>
      <c r="AJ115"/>
      <c r="AK115"/>
      <c r="AL115"/>
      <c r="AM115"/>
      <c r="AN115"/>
      <c r="AO115"/>
      <c r="AP115"/>
    </row>
    <row r="116" spans="1:42" s="10" customFormat="1" ht="35.1" customHeight="1">
      <c r="A116" s="214" t="s">
        <v>10</v>
      </c>
      <c r="B116" s="215"/>
      <c r="C116" s="88"/>
      <c r="D116" s="87" t="s">
        <v>11</v>
      </c>
      <c r="E116" s="215"/>
      <c r="F116" s="215"/>
      <c r="G116" s="88"/>
      <c r="H116" s="11" t="s">
        <v>12</v>
      </c>
      <c r="I116" s="12" t="s">
        <v>13</v>
      </c>
      <c r="J116" s="87" t="s">
        <v>14</v>
      </c>
      <c r="K116" s="215"/>
      <c r="L116" s="215"/>
      <c r="M116" s="88"/>
      <c r="N116" s="87" t="s">
        <v>15</v>
      </c>
      <c r="O116" s="88"/>
      <c r="P116" s="87" t="s">
        <v>16</v>
      </c>
      <c r="Q116" s="88"/>
      <c r="R116" s="11" t="s">
        <v>17</v>
      </c>
      <c r="S116" s="87" t="s">
        <v>18</v>
      </c>
      <c r="T116" s="215"/>
      <c r="U116" s="87" t="s">
        <v>19</v>
      </c>
      <c r="V116" s="324"/>
      <c r="W116"/>
      <c r="X116"/>
      <c r="Y116"/>
      <c r="Z116"/>
      <c r="AA116"/>
      <c r="AB116"/>
      <c r="AC116"/>
      <c r="AD116"/>
      <c r="AE116"/>
      <c r="AF116"/>
      <c r="AG116"/>
      <c r="AH116"/>
      <c r="AI116"/>
      <c r="AJ116"/>
      <c r="AK116"/>
      <c r="AL116"/>
      <c r="AM116"/>
      <c r="AN116"/>
      <c r="AO116"/>
      <c r="AP116"/>
    </row>
    <row r="117" spans="1:42" s="10" customFormat="1" ht="24.95" customHeight="1">
      <c r="A117" s="325" t="s">
        <v>149</v>
      </c>
      <c r="B117" s="326"/>
      <c r="C117" s="327"/>
      <c r="D117" s="331" t="s">
        <v>150</v>
      </c>
      <c r="E117" s="326"/>
      <c r="F117" s="326"/>
      <c r="G117" s="327"/>
      <c r="H117" s="135" t="s">
        <v>151</v>
      </c>
      <c r="I117" s="135" t="s">
        <v>151</v>
      </c>
      <c r="J117" s="331" t="s">
        <v>152</v>
      </c>
      <c r="K117" s="326"/>
      <c r="L117" s="326"/>
      <c r="M117" s="327"/>
      <c r="N117" s="331" t="s">
        <v>37</v>
      </c>
      <c r="O117" s="327"/>
      <c r="P117" s="320">
        <v>3</v>
      </c>
      <c r="Q117" s="321"/>
      <c r="R117" s="135"/>
      <c r="S117" s="331"/>
      <c r="T117" s="327"/>
      <c r="U117" s="129"/>
      <c r="V117" s="195"/>
      <c r="W117"/>
      <c r="X117"/>
      <c r="Y117"/>
      <c r="Z117"/>
      <c r="AA117"/>
      <c r="AB117"/>
      <c r="AC117"/>
      <c r="AD117"/>
      <c r="AE117"/>
      <c r="AF117"/>
      <c r="AG117"/>
      <c r="AH117"/>
      <c r="AI117"/>
      <c r="AJ117"/>
      <c r="AK117"/>
      <c r="AL117"/>
      <c r="AM117"/>
      <c r="AN117"/>
      <c r="AO117"/>
      <c r="AP117"/>
    </row>
    <row r="118" spans="1:42" s="10" customFormat="1" ht="24.95" customHeight="1">
      <c r="A118" s="328"/>
      <c r="B118" s="329"/>
      <c r="C118" s="330"/>
      <c r="D118" s="332"/>
      <c r="E118" s="329"/>
      <c r="F118" s="329"/>
      <c r="G118" s="330"/>
      <c r="H118" s="136"/>
      <c r="I118" s="136"/>
      <c r="J118" s="332"/>
      <c r="K118" s="329"/>
      <c r="L118" s="329"/>
      <c r="M118" s="330"/>
      <c r="N118" s="332"/>
      <c r="O118" s="330"/>
      <c r="P118" s="322"/>
      <c r="Q118" s="323"/>
      <c r="R118" s="136"/>
      <c r="S118" s="332"/>
      <c r="T118" s="330"/>
      <c r="U118" s="131"/>
      <c r="V118" s="196"/>
      <c r="W118"/>
      <c r="X118"/>
      <c r="Y118"/>
      <c r="Z118"/>
      <c r="AA118"/>
      <c r="AB118"/>
      <c r="AC118"/>
      <c r="AD118"/>
      <c r="AE118"/>
      <c r="AF118"/>
      <c r="AG118"/>
      <c r="AH118"/>
      <c r="AI118"/>
      <c r="AJ118"/>
      <c r="AK118"/>
      <c r="AL118"/>
      <c r="AM118"/>
      <c r="AN118"/>
      <c r="AO118"/>
      <c r="AP118"/>
    </row>
    <row r="119" spans="1:42" s="10" customFormat="1" ht="24.95" customHeight="1">
      <c r="A119" s="328"/>
      <c r="B119" s="329"/>
      <c r="C119" s="330"/>
      <c r="D119" s="332"/>
      <c r="E119" s="329"/>
      <c r="F119" s="329"/>
      <c r="G119" s="330"/>
      <c r="H119" s="136"/>
      <c r="I119" s="136"/>
      <c r="J119" s="332"/>
      <c r="K119" s="329"/>
      <c r="L119" s="329"/>
      <c r="M119" s="330"/>
      <c r="N119" s="333"/>
      <c r="O119" s="335"/>
      <c r="P119" s="376"/>
      <c r="Q119" s="377"/>
      <c r="R119" s="137"/>
      <c r="S119" s="333"/>
      <c r="T119" s="335"/>
      <c r="U119" s="133"/>
      <c r="V119" s="197"/>
      <c r="W119"/>
      <c r="X119"/>
      <c r="Y119"/>
      <c r="Z119"/>
      <c r="AA119"/>
      <c r="AB119"/>
      <c r="AC119"/>
      <c r="AD119"/>
      <c r="AE119"/>
      <c r="AF119"/>
      <c r="AG119"/>
      <c r="AH119"/>
      <c r="AI119"/>
      <c r="AJ119"/>
      <c r="AK119"/>
      <c r="AL119"/>
      <c r="AM119"/>
      <c r="AN119"/>
      <c r="AO119"/>
      <c r="AP119"/>
    </row>
    <row r="120" spans="1:42" s="10" customFormat="1" ht="35.1" customHeight="1">
      <c r="A120" s="214" t="s">
        <v>10</v>
      </c>
      <c r="B120" s="215"/>
      <c r="C120" s="88"/>
      <c r="D120" s="87" t="s">
        <v>11</v>
      </c>
      <c r="E120" s="215"/>
      <c r="F120" s="215"/>
      <c r="G120" s="88"/>
      <c r="H120" s="11" t="s">
        <v>12</v>
      </c>
      <c r="I120" s="12" t="s">
        <v>13</v>
      </c>
      <c r="J120" s="87" t="s">
        <v>14</v>
      </c>
      <c r="K120" s="215"/>
      <c r="L120" s="215"/>
      <c r="M120" s="88"/>
      <c r="N120" s="87" t="s">
        <v>15</v>
      </c>
      <c r="O120" s="88"/>
      <c r="P120" s="87" t="s">
        <v>16</v>
      </c>
      <c r="Q120" s="88"/>
      <c r="R120" s="11" t="s">
        <v>17</v>
      </c>
      <c r="S120" s="87" t="s">
        <v>18</v>
      </c>
      <c r="T120" s="215"/>
      <c r="U120" s="87" t="s">
        <v>19</v>
      </c>
      <c r="V120" s="324"/>
      <c r="W120"/>
      <c r="X120"/>
      <c r="Y120"/>
      <c r="Z120"/>
      <c r="AA120"/>
      <c r="AB120"/>
      <c r="AC120"/>
      <c r="AD120"/>
      <c r="AE120"/>
      <c r="AF120"/>
      <c r="AG120"/>
      <c r="AH120"/>
      <c r="AI120"/>
      <c r="AJ120"/>
      <c r="AK120"/>
      <c r="AL120"/>
      <c r="AM120"/>
      <c r="AN120"/>
      <c r="AO120"/>
      <c r="AP120"/>
    </row>
    <row r="121" spans="1:42" s="10" customFormat="1">
      <c r="A121" s="325" t="s">
        <v>153</v>
      </c>
      <c r="B121" s="326"/>
      <c r="C121" s="327"/>
      <c r="D121" s="331" t="s">
        <v>154</v>
      </c>
      <c r="E121" s="326"/>
      <c r="F121" s="326"/>
      <c r="G121" s="327"/>
      <c r="H121" s="99" t="s">
        <v>143</v>
      </c>
      <c r="I121" s="99" t="s">
        <v>143</v>
      </c>
      <c r="J121" s="331" t="s">
        <v>155</v>
      </c>
      <c r="K121" s="326"/>
      <c r="L121" s="326"/>
      <c r="M121" s="327"/>
      <c r="N121" s="366" t="s">
        <v>156</v>
      </c>
      <c r="O121" s="367"/>
      <c r="P121" s="146">
        <v>3</v>
      </c>
      <c r="Q121" s="147"/>
      <c r="R121" s="135"/>
      <c r="S121" s="372" t="s">
        <v>157</v>
      </c>
      <c r="T121" s="373"/>
      <c r="U121" s="129"/>
      <c r="V121" s="195"/>
      <c r="W121"/>
      <c r="X121"/>
      <c r="Y121"/>
      <c r="Z121"/>
      <c r="AA121"/>
      <c r="AB121"/>
      <c r="AC121"/>
      <c r="AD121"/>
      <c r="AE121"/>
      <c r="AF121"/>
      <c r="AG121"/>
      <c r="AH121"/>
      <c r="AI121"/>
      <c r="AJ121"/>
      <c r="AK121"/>
      <c r="AL121"/>
      <c r="AM121"/>
      <c r="AN121"/>
      <c r="AO121"/>
      <c r="AP121"/>
    </row>
    <row r="122" spans="1:42" s="10" customFormat="1" ht="18.399999999999999" customHeight="1">
      <c r="A122" s="328"/>
      <c r="B122" s="329"/>
      <c r="C122" s="330"/>
      <c r="D122" s="332"/>
      <c r="E122" s="329"/>
      <c r="F122" s="329"/>
      <c r="G122" s="330"/>
      <c r="H122" s="100"/>
      <c r="I122" s="100"/>
      <c r="J122" s="332"/>
      <c r="K122" s="329"/>
      <c r="L122" s="329"/>
      <c r="M122" s="330"/>
      <c r="N122" s="368"/>
      <c r="O122" s="369"/>
      <c r="P122" s="179"/>
      <c r="Q122" s="180"/>
      <c r="R122" s="136"/>
      <c r="S122" s="374"/>
      <c r="T122" s="375"/>
      <c r="U122" s="131"/>
      <c r="V122" s="196"/>
      <c r="W122"/>
      <c r="X122"/>
      <c r="Y122"/>
      <c r="Z122"/>
      <c r="AA122"/>
      <c r="AB122"/>
      <c r="AC122"/>
      <c r="AD122"/>
      <c r="AE122"/>
      <c r="AF122"/>
      <c r="AG122"/>
      <c r="AH122"/>
      <c r="AI122"/>
      <c r="AJ122"/>
      <c r="AK122"/>
      <c r="AL122"/>
      <c r="AM122"/>
      <c r="AN122"/>
      <c r="AO122"/>
      <c r="AP122"/>
    </row>
    <row r="123" spans="1:42" s="10" customFormat="1" ht="18.399999999999999" customHeight="1">
      <c r="A123" s="328"/>
      <c r="B123" s="329"/>
      <c r="C123" s="330"/>
      <c r="D123" s="332"/>
      <c r="E123" s="329"/>
      <c r="F123" s="329"/>
      <c r="G123" s="330"/>
      <c r="H123" s="100"/>
      <c r="I123" s="100"/>
      <c r="J123" s="332"/>
      <c r="K123" s="329"/>
      <c r="L123" s="329"/>
      <c r="M123" s="330"/>
      <c r="N123" s="368"/>
      <c r="O123" s="369"/>
      <c r="P123" s="179"/>
      <c r="Q123" s="180"/>
      <c r="R123" s="136"/>
      <c r="S123" s="374"/>
      <c r="T123" s="375"/>
      <c r="U123" s="131"/>
      <c r="V123" s="196"/>
      <c r="W123"/>
      <c r="X123"/>
      <c r="Y123"/>
      <c r="Z123"/>
      <c r="AA123"/>
      <c r="AB123"/>
      <c r="AC123"/>
      <c r="AD123"/>
      <c r="AE123"/>
      <c r="AF123"/>
      <c r="AG123"/>
      <c r="AH123"/>
      <c r="AI123"/>
      <c r="AJ123"/>
      <c r="AK123"/>
      <c r="AL123"/>
      <c r="AM123"/>
      <c r="AN123"/>
      <c r="AO123"/>
      <c r="AP123"/>
    </row>
    <row r="124" spans="1:42" s="10" customFormat="1" ht="18.399999999999999" customHeight="1">
      <c r="A124" s="328"/>
      <c r="B124" s="329"/>
      <c r="C124" s="330"/>
      <c r="D124" s="332"/>
      <c r="E124" s="329"/>
      <c r="F124" s="329"/>
      <c r="G124" s="330"/>
      <c r="H124" s="117"/>
      <c r="I124" s="117"/>
      <c r="J124" s="333"/>
      <c r="K124" s="334"/>
      <c r="L124" s="334"/>
      <c r="M124" s="335"/>
      <c r="N124" s="370"/>
      <c r="O124" s="371"/>
      <c r="P124" s="148"/>
      <c r="Q124" s="149"/>
      <c r="R124" s="137"/>
      <c r="S124" s="374"/>
      <c r="T124" s="375"/>
      <c r="U124" s="131"/>
      <c r="V124" s="196"/>
      <c r="W124"/>
      <c r="X124"/>
      <c r="Y124"/>
      <c r="Z124"/>
      <c r="AA124"/>
      <c r="AB124"/>
      <c r="AC124"/>
      <c r="AD124"/>
      <c r="AE124"/>
      <c r="AF124"/>
      <c r="AG124"/>
      <c r="AH124"/>
      <c r="AI124"/>
      <c r="AJ124"/>
      <c r="AK124"/>
      <c r="AL124"/>
      <c r="AM124"/>
      <c r="AN124"/>
      <c r="AO124"/>
      <c r="AP124"/>
    </row>
    <row r="125" spans="1:42" s="10" customFormat="1" ht="35.1" customHeight="1">
      <c r="A125" s="214" t="s">
        <v>10</v>
      </c>
      <c r="B125" s="215"/>
      <c r="C125" s="88"/>
      <c r="D125" s="87" t="s">
        <v>11</v>
      </c>
      <c r="E125" s="215"/>
      <c r="F125" s="215"/>
      <c r="G125" s="88"/>
      <c r="H125" s="11" t="s">
        <v>12</v>
      </c>
      <c r="I125" s="12" t="s">
        <v>13</v>
      </c>
      <c r="J125" s="87" t="s">
        <v>14</v>
      </c>
      <c r="K125" s="215"/>
      <c r="L125" s="215"/>
      <c r="M125" s="88"/>
      <c r="N125" s="87" t="s">
        <v>15</v>
      </c>
      <c r="O125" s="88"/>
      <c r="P125" s="87" t="s">
        <v>16</v>
      </c>
      <c r="Q125" s="88"/>
      <c r="R125" s="11" t="s">
        <v>17</v>
      </c>
      <c r="S125" s="87" t="s">
        <v>18</v>
      </c>
      <c r="T125" s="215"/>
      <c r="U125" s="87" t="s">
        <v>19</v>
      </c>
      <c r="V125" s="324"/>
      <c r="W125"/>
      <c r="X125"/>
      <c r="Y125"/>
      <c r="Z125"/>
      <c r="AA125"/>
      <c r="AB125"/>
      <c r="AC125"/>
      <c r="AD125"/>
      <c r="AE125"/>
      <c r="AF125"/>
      <c r="AG125"/>
      <c r="AH125"/>
      <c r="AI125"/>
      <c r="AJ125"/>
      <c r="AK125"/>
      <c r="AL125"/>
      <c r="AM125"/>
      <c r="AN125"/>
      <c r="AO125"/>
      <c r="AP125"/>
    </row>
    <row r="126" spans="1:42" s="10" customFormat="1">
      <c r="A126" s="325" t="s">
        <v>158</v>
      </c>
      <c r="B126" s="326"/>
      <c r="C126" s="327"/>
      <c r="D126" s="331" t="s">
        <v>159</v>
      </c>
      <c r="E126" s="326"/>
      <c r="F126" s="326"/>
      <c r="G126" s="327"/>
      <c r="H126" s="135" t="s">
        <v>151</v>
      </c>
      <c r="I126" s="135" t="s">
        <v>151</v>
      </c>
      <c r="J126" s="331" t="s">
        <v>160</v>
      </c>
      <c r="K126" s="326"/>
      <c r="L126" s="326"/>
      <c r="M126" s="327"/>
      <c r="N126" s="331" t="s">
        <v>37</v>
      </c>
      <c r="O126" s="327"/>
      <c r="P126" s="320">
        <v>3</v>
      </c>
      <c r="Q126" s="321"/>
      <c r="R126" s="135"/>
      <c r="S126" s="342" t="s">
        <v>161</v>
      </c>
      <c r="T126" s="343"/>
      <c r="U126" s="129"/>
      <c r="V126" s="195"/>
      <c r="W126"/>
      <c r="X126"/>
      <c r="Y126"/>
      <c r="Z126"/>
      <c r="AA126"/>
      <c r="AB126"/>
      <c r="AC126"/>
      <c r="AD126"/>
      <c r="AE126"/>
      <c r="AF126"/>
      <c r="AG126"/>
      <c r="AH126"/>
      <c r="AI126"/>
      <c r="AJ126"/>
      <c r="AK126"/>
      <c r="AL126"/>
      <c r="AM126"/>
      <c r="AN126"/>
      <c r="AO126"/>
      <c r="AP126"/>
    </row>
    <row r="127" spans="1:42" s="10" customFormat="1">
      <c r="A127" s="328"/>
      <c r="B127" s="329"/>
      <c r="C127" s="330"/>
      <c r="D127" s="332"/>
      <c r="E127" s="329"/>
      <c r="F127" s="329"/>
      <c r="G127" s="330"/>
      <c r="H127" s="136"/>
      <c r="I127" s="136"/>
      <c r="J127" s="332"/>
      <c r="K127" s="329"/>
      <c r="L127" s="329"/>
      <c r="M127" s="330"/>
      <c r="N127" s="332"/>
      <c r="O127" s="330"/>
      <c r="P127" s="322"/>
      <c r="Q127" s="323"/>
      <c r="R127" s="136"/>
      <c r="S127" s="344"/>
      <c r="T127" s="345"/>
      <c r="U127" s="131"/>
      <c r="V127" s="196"/>
      <c r="W127"/>
      <c r="X127"/>
      <c r="Y127"/>
      <c r="Z127"/>
      <c r="AA127"/>
      <c r="AB127"/>
      <c r="AC127"/>
      <c r="AD127"/>
      <c r="AE127"/>
      <c r="AF127"/>
      <c r="AG127"/>
      <c r="AH127"/>
      <c r="AI127"/>
      <c r="AJ127"/>
      <c r="AK127"/>
      <c r="AL127"/>
      <c r="AM127"/>
      <c r="AN127"/>
      <c r="AO127"/>
      <c r="AP127"/>
    </row>
    <row r="128" spans="1:42" s="10" customFormat="1">
      <c r="A128" s="328"/>
      <c r="B128" s="329"/>
      <c r="C128" s="330"/>
      <c r="D128" s="332"/>
      <c r="E128" s="329"/>
      <c r="F128" s="329"/>
      <c r="G128" s="330"/>
      <c r="H128" s="136"/>
      <c r="I128" s="136"/>
      <c r="J128" s="332"/>
      <c r="K128" s="329"/>
      <c r="L128" s="329"/>
      <c r="M128" s="330"/>
      <c r="N128" s="332"/>
      <c r="O128" s="330"/>
      <c r="P128" s="322"/>
      <c r="Q128" s="323"/>
      <c r="R128" s="136"/>
      <c r="S128" s="344"/>
      <c r="T128" s="345"/>
      <c r="U128" s="131"/>
      <c r="V128" s="196"/>
      <c r="W128"/>
      <c r="X128"/>
      <c r="Y128"/>
      <c r="Z128"/>
      <c r="AA128"/>
      <c r="AB128"/>
      <c r="AC128"/>
      <c r="AD128"/>
      <c r="AE128"/>
      <c r="AF128"/>
      <c r="AG128"/>
      <c r="AH128"/>
      <c r="AI128"/>
      <c r="AJ128"/>
      <c r="AK128"/>
      <c r="AL128"/>
      <c r="AM128"/>
      <c r="AN128"/>
      <c r="AO128"/>
      <c r="AP128"/>
    </row>
    <row r="129" spans="1:42" s="10" customFormat="1" ht="62.25" customHeight="1">
      <c r="A129" s="328"/>
      <c r="B129" s="329"/>
      <c r="C129" s="330"/>
      <c r="D129" s="332"/>
      <c r="E129" s="329"/>
      <c r="F129" s="329"/>
      <c r="G129" s="330"/>
      <c r="H129" s="136"/>
      <c r="I129" s="136"/>
      <c r="J129" s="333"/>
      <c r="K129" s="334"/>
      <c r="L129" s="334"/>
      <c r="M129" s="335"/>
      <c r="N129" s="332"/>
      <c r="O129" s="330"/>
      <c r="P129" s="322"/>
      <c r="Q129" s="323"/>
      <c r="R129" s="137"/>
      <c r="S129" s="344"/>
      <c r="T129" s="345"/>
      <c r="U129" s="131"/>
      <c r="V129" s="196"/>
      <c r="W129"/>
      <c r="X129"/>
      <c r="Y129"/>
      <c r="Z129"/>
      <c r="AA129"/>
      <c r="AB129"/>
      <c r="AC129"/>
      <c r="AD129"/>
      <c r="AE129"/>
      <c r="AF129"/>
      <c r="AG129"/>
      <c r="AH129"/>
      <c r="AI129"/>
      <c r="AJ129"/>
      <c r="AK129"/>
      <c r="AL129"/>
      <c r="AM129"/>
      <c r="AN129"/>
      <c r="AO129"/>
      <c r="AP129"/>
    </row>
    <row r="130" spans="1:42" s="10" customFormat="1" ht="35.1" customHeight="1">
      <c r="A130" s="214" t="s">
        <v>10</v>
      </c>
      <c r="B130" s="215"/>
      <c r="C130" s="88"/>
      <c r="D130" s="87" t="s">
        <v>11</v>
      </c>
      <c r="E130" s="215"/>
      <c r="F130" s="215"/>
      <c r="G130" s="88"/>
      <c r="H130" s="11" t="s">
        <v>12</v>
      </c>
      <c r="I130" s="12" t="s">
        <v>13</v>
      </c>
      <c r="J130" s="87" t="s">
        <v>14</v>
      </c>
      <c r="K130" s="215"/>
      <c r="L130" s="215"/>
      <c r="M130" s="88"/>
      <c r="N130" s="87" t="s">
        <v>15</v>
      </c>
      <c r="O130" s="88"/>
      <c r="P130" s="87" t="s">
        <v>16</v>
      </c>
      <c r="Q130" s="88"/>
      <c r="R130" s="11" t="s">
        <v>17</v>
      </c>
      <c r="S130" s="87" t="s">
        <v>18</v>
      </c>
      <c r="T130" s="215"/>
      <c r="U130" s="87" t="s">
        <v>19</v>
      </c>
      <c r="V130" s="324"/>
      <c r="W130"/>
      <c r="X130"/>
      <c r="Y130"/>
      <c r="Z130"/>
      <c r="AA130"/>
      <c r="AB130"/>
      <c r="AC130"/>
      <c r="AD130"/>
      <c r="AE130"/>
      <c r="AF130"/>
      <c r="AG130"/>
      <c r="AH130"/>
      <c r="AI130"/>
      <c r="AJ130"/>
      <c r="AK130"/>
      <c r="AL130"/>
      <c r="AM130"/>
      <c r="AN130"/>
      <c r="AO130"/>
      <c r="AP130"/>
    </row>
    <row r="131" spans="1:42" s="10" customFormat="1" ht="18.75" customHeight="1">
      <c r="A131" s="216" t="s">
        <v>162</v>
      </c>
      <c r="B131" s="94"/>
      <c r="C131" s="95"/>
      <c r="D131" s="93" t="s">
        <v>163</v>
      </c>
      <c r="E131" s="101"/>
      <c r="F131" s="101"/>
      <c r="G131" s="102"/>
      <c r="H131" s="351" t="s">
        <v>164</v>
      </c>
      <c r="I131" s="99" t="s">
        <v>78</v>
      </c>
      <c r="J131" s="93" t="s">
        <v>165</v>
      </c>
      <c r="K131" s="101"/>
      <c r="L131" s="101"/>
      <c r="M131" s="102"/>
      <c r="N131" s="336" t="s">
        <v>132</v>
      </c>
      <c r="O131" s="337"/>
      <c r="P131" s="354">
        <v>2</v>
      </c>
      <c r="Q131" s="355"/>
      <c r="R131" s="126"/>
      <c r="S131" s="93" t="s">
        <v>166</v>
      </c>
      <c r="T131" s="102"/>
      <c r="U131" s="360"/>
      <c r="V131" s="361"/>
      <c r="W131"/>
      <c r="X131"/>
      <c r="Y131"/>
      <c r="Z131"/>
      <c r="AA131"/>
      <c r="AB131"/>
      <c r="AC131"/>
      <c r="AD131"/>
      <c r="AE131"/>
      <c r="AF131"/>
      <c r="AG131"/>
      <c r="AH131"/>
      <c r="AI131"/>
      <c r="AJ131"/>
      <c r="AK131"/>
      <c r="AL131"/>
      <c r="AM131"/>
      <c r="AN131"/>
      <c r="AO131"/>
      <c r="AP131"/>
    </row>
    <row r="132" spans="1:42" s="10" customFormat="1">
      <c r="A132" s="347"/>
      <c r="B132" s="97"/>
      <c r="C132" s="98"/>
      <c r="D132" s="96"/>
      <c r="E132" s="103"/>
      <c r="F132" s="103"/>
      <c r="G132" s="104"/>
      <c r="H132" s="352"/>
      <c r="I132" s="100"/>
      <c r="J132" s="96"/>
      <c r="K132" s="103"/>
      <c r="L132" s="103"/>
      <c r="M132" s="104"/>
      <c r="N132" s="338"/>
      <c r="O132" s="339"/>
      <c r="P132" s="356"/>
      <c r="Q132" s="357"/>
      <c r="R132" s="127"/>
      <c r="S132" s="96"/>
      <c r="T132" s="104"/>
      <c r="U132" s="362"/>
      <c r="V132" s="363"/>
      <c r="W132"/>
      <c r="X132"/>
      <c r="Y132"/>
      <c r="Z132"/>
      <c r="AA132"/>
      <c r="AB132"/>
      <c r="AC132"/>
      <c r="AD132"/>
      <c r="AE132"/>
      <c r="AF132"/>
      <c r="AG132"/>
      <c r="AH132"/>
      <c r="AI132"/>
      <c r="AJ132"/>
      <c r="AK132"/>
      <c r="AL132"/>
      <c r="AM132"/>
      <c r="AN132"/>
      <c r="AO132"/>
      <c r="AP132"/>
    </row>
    <row r="133" spans="1:42" s="10" customFormat="1" ht="18.75" customHeight="1">
      <c r="A133" s="347"/>
      <c r="B133" s="97"/>
      <c r="C133" s="98"/>
      <c r="D133" s="96"/>
      <c r="E133" s="103"/>
      <c r="F133" s="103"/>
      <c r="G133" s="104"/>
      <c r="H133" s="352"/>
      <c r="I133" s="100"/>
      <c r="J133" s="96"/>
      <c r="K133" s="103"/>
      <c r="L133" s="103"/>
      <c r="M133" s="104"/>
      <c r="N133" s="338"/>
      <c r="O133" s="339"/>
      <c r="P133" s="356"/>
      <c r="Q133" s="357"/>
      <c r="R133" s="127"/>
      <c r="S133" s="96"/>
      <c r="T133" s="104"/>
      <c r="U133" s="362"/>
      <c r="V133" s="363"/>
      <c r="W133"/>
      <c r="X133"/>
      <c r="Y133"/>
      <c r="Z133"/>
      <c r="AA133"/>
      <c r="AB133"/>
      <c r="AC133"/>
      <c r="AD133"/>
      <c r="AE133"/>
      <c r="AF133"/>
      <c r="AG133"/>
      <c r="AH133"/>
      <c r="AI133"/>
      <c r="AJ133"/>
      <c r="AK133"/>
      <c r="AL133"/>
      <c r="AM133"/>
      <c r="AN133"/>
      <c r="AO133"/>
      <c r="AP133"/>
    </row>
    <row r="134" spans="1:42" s="10" customFormat="1">
      <c r="A134" s="348"/>
      <c r="B134" s="349"/>
      <c r="C134" s="350"/>
      <c r="D134" s="105"/>
      <c r="E134" s="106"/>
      <c r="F134" s="106"/>
      <c r="G134" s="107"/>
      <c r="H134" s="353"/>
      <c r="I134" s="117"/>
      <c r="J134" s="105"/>
      <c r="K134" s="106"/>
      <c r="L134" s="106"/>
      <c r="M134" s="107"/>
      <c r="N134" s="340"/>
      <c r="O134" s="341"/>
      <c r="P134" s="358"/>
      <c r="Q134" s="359"/>
      <c r="R134" s="128"/>
      <c r="S134" s="105"/>
      <c r="T134" s="107"/>
      <c r="U134" s="364"/>
      <c r="V134" s="365"/>
      <c r="W134"/>
      <c r="X134"/>
      <c r="Y134"/>
      <c r="Z134"/>
      <c r="AA134"/>
      <c r="AB134"/>
      <c r="AC134"/>
      <c r="AD134"/>
      <c r="AE134"/>
      <c r="AF134"/>
      <c r="AG134"/>
      <c r="AH134"/>
      <c r="AI134"/>
      <c r="AJ134"/>
      <c r="AK134"/>
      <c r="AL134"/>
      <c r="AM134"/>
      <c r="AN134"/>
      <c r="AO134"/>
      <c r="AP134"/>
    </row>
    <row r="135" spans="1:42" s="10" customFormat="1" ht="35.1" customHeight="1">
      <c r="A135" s="214" t="s">
        <v>10</v>
      </c>
      <c r="B135" s="215"/>
      <c r="C135" s="88"/>
      <c r="D135" s="87" t="s">
        <v>11</v>
      </c>
      <c r="E135" s="215"/>
      <c r="F135" s="215"/>
      <c r="G135" s="88"/>
      <c r="H135" s="11" t="s">
        <v>12</v>
      </c>
      <c r="I135" s="12" t="s">
        <v>13</v>
      </c>
      <c r="J135" s="87" t="s">
        <v>14</v>
      </c>
      <c r="K135" s="215"/>
      <c r="L135" s="215"/>
      <c r="M135" s="88"/>
      <c r="N135" s="87" t="s">
        <v>15</v>
      </c>
      <c r="O135" s="88"/>
      <c r="P135" s="87" t="s">
        <v>16</v>
      </c>
      <c r="Q135" s="88"/>
      <c r="R135" s="11" t="s">
        <v>17</v>
      </c>
      <c r="S135" s="87" t="s">
        <v>18</v>
      </c>
      <c r="T135" s="215"/>
      <c r="U135" s="87" t="s">
        <v>19</v>
      </c>
      <c r="V135" s="324"/>
      <c r="W135"/>
      <c r="X135"/>
      <c r="Y135"/>
      <c r="Z135"/>
      <c r="AA135"/>
      <c r="AB135"/>
      <c r="AC135"/>
      <c r="AD135"/>
      <c r="AE135"/>
      <c r="AF135"/>
      <c r="AG135"/>
      <c r="AH135"/>
      <c r="AI135"/>
      <c r="AJ135"/>
      <c r="AK135"/>
      <c r="AL135"/>
      <c r="AM135"/>
      <c r="AN135"/>
      <c r="AO135"/>
      <c r="AP135"/>
    </row>
    <row r="136" spans="1:42" s="10" customFormat="1" ht="24.95" customHeight="1">
      <c r="A136" s="325" t="s">
        <v>167</v>
      </c>
      <c r="B136" s="326"/>
      <c r="C136" s="327"/>
      <c r="D136" s="331" t="s">
        <v>168</v>
      </c>
      <c r="E136" s="326"/>
      <c r="F136" s="326"/>
      <c r="G136" s="327"/>
      <c r="H136" s="135" t="s">
        <v>169</v>
      </c>
      <c r="I136" s="135" t="s">
        <v>151</v>
      </c>
      <c r="J136" s="331" t="s">
        <v>170</v>
      </c>
      <c r="K136" s="326"/>
      <c r="L136" s="326"/>
      <c r="M136" s="327"/>
      <c r="N136" s="336" t="s">
        <v>171</v>
      </c>
      <c r="O136" s="337"/>
      <c r="P136" s="109">
        <v>1</v>
      </c>
      <c r="Q136" s="110"/>
      <c r="R136" s="135"/>
      <c r="S136" s="331"/>
      <c r="T136" s="326"/>
      <c r="U136" s="129"/>
      <c r="V136" s="195"/>
      <c r="W136"/>
      <c r="X136"/>
      <c r="Y136"/>
      <c r="Z136"/>
      <c r="AA136"/>
      <c r="AB136"/>
      <c r="AC136"/>
      <c r="AD136"/>
      <c r="AE136"/>
      <c r="AF136"/>
      <c r="AG136"/>
      <c r="AH136"/>
      <c r="AI136"/>
      <c r="AJ136"/>
      <c r="AK136"/>
      <c r="AL136"/>
      <c r="AM136"/>
      <c r="AN136"/>
      <c r="AO136"/>
      <c r="AP136"/>
    </row>
    <row r="137" spans="1:42" s="10" customFormat="1" ht="24.95" customHeight="1">
      <c r="A137" s="328"/>
      <c r="B137" s="329"/>
      <c r="C137" s="330"/>
      <c r="D137" s="332"/>
      <c r="E137" s="329"/>
      <c r="F137" s="329"/>
      <c r="G137" s="330"/>
      <c r="H137" s="136"/>
      <c r="I137" s="136"/>
      <c r="J137" s="332"/>
      <c r="K137" s="329"/>
      <c r="L137" s="329"/>
      <c r="M137" s="330"/>
      <c r="N137" s="338"/>
      <c r="O137" s="339"/>
      <c r="P137" s="111"/>
      <c r="Q137" s="112"/>
      <c r="R137" s="136"/>
      <c r="S137" s="332"/>
      <c r="T137" s="329"/>
      <c r="U137" s="131"/>
      <c r="V137" s="196"/>
      <c r="W137"/>
      <c r="X137"/>
      <c r="Y137"/>
      <c r="Z137"/>
      <c r="AA137"/>
      <c r="AB137"/>
      <c r="AC137"/>
      <c r="AD137"/>
      <c r="AE137"/>
      <c r="AF137"/>
      <c r="AG137"/>
      <c r="AH137"/>
      <c r="AI137"/>
      <c r="AJ137"/>
      <c r="AK137"/>
      <c r="AL137"/>
      <c r="AM137"/>
      <c r="AN137"/>
      <c r="AO137"/>
      <c r="AP137"/>
    </row>
    <row r="138" spans="1:42" s="10" customFormat="1" ht="24.95" customHeight="1">
      <c r="A138" s="328"/>
      <c r="B138" s="329"/>
      <c r="C138" s="330"/>
      <c r="D138" s="332"/>
      <c r="E138" s="329"/>
      <c r="F138" s="329"/>
      <c r="G138" s="330"/>
      <c r="H138" s="136"/>
      <c r="I138" s="136"/>
      <c r="J138" s="332"/>
      <c r="K138" s="329"/>
      <c r="L138" s="329"/>
      <c r="M138" s="330"/>
      <c r="N138" s="338"/>
      <c r="O138" s="339"/>
      <c r="P138" s="111"/>
      <c r="Q138" s="112"/>
      <c r="R138" s="136"/>
      <c r="S138" s="332"/>
      <c r="T138" s="329"/>
      <c r="U138" s="131"/>
      <c r="V138" s="196"/>
      <c r="W138"/>
      <c r="X138"/>
      <c r="Y138"/>
      <c r="Z138"/>
      <c r="AA138"/>
      <c r="AB138"/>
      <c r="AC138"/>
      <c r="AD138"/>
      <c r="AE138"/>
      <c r="AF138"/>
      <c r="AG138"/>
      <c r="AH138"/>
      <c r="AI138"/>
      <c r="AJ138"/>
      <c r="AK138"/>
      <c r="AL138"/>
      <c r="AM138"/>
      <c r="AN138"/>
      <c r="AO138"/>
      <c r="AP138"/>
    </row>
    <row r="139" spans="1:42" s="10" customFormat="1" ht="24.95" customHeight="1">
      <c r="A139" s="328"/>
      <c r="B139" s="329"/>
      <c r="C139" s="330"/>
      <c r="D139" s="332"/>
      <c r="E139" s="329"/>
      <c r="F139" s="329"/>
      <c r="G139" s="330"/>
      <c r="H139" s="136"/>
      <c r="I139" s="136"/>
      <c r="J139" s="333"/>
      <c r="K139" s="334"/>
      <c r="L139" s="334"/>
      <c r="M139" s="335"/>
      <c r="N139" s="340"/>
      <c r="O139" s="341"/>
      <c r="P139" s="111"/>
      <c r="Q139" s="112"/>
      <c r="R139" s="137"/>
      <c r="S139" s="332"/>
      <c r="T139" s="329"/>
      <c r="U139" s="131"/>
      <c r="V139" s="196"/>
      <c r="W139"/>
      <c r="X139"/>
      <c r="Y139"/>
      <c r="Z139"/>
      <c r="AA139"/>
      <c r="AB139"/>
      <c r="AC139"/>
      <c r="AD139"/>
      <c r="AE139"/>
      <c r="AF139"/>
      <c r="AG139"/>
      <c r="AH139"/>
      <c r="AI139"/>
      <c r="AJ139"/>
      <c r="AK139"/>
      <c r="AL139"/>
      <c r="AM139"/>
      <c r="AN139"/>
      <c r="AO139"/>
      <c r="AP139"/>
    </row>
    <row r="140" spans="1:42" s="10" customFormat="1" ht="35.1" customHeight="1">
      <c r="A140" s="214" t="s">
        <v>10</v>
      </c>
      <c r="B140" s="215"/>
      <c r="C140" s="88"/>
      <c r="D140" s="87" t="s">
        <v>11</v>
      </c>
      <c r="E140" s="215"/>
      <c r="F140" s="215"/>
      <c r="G140" s="88"/>
      <c r="H140" s="11" t="s">
        <v>12</v>
      </c>
      <c r="I140" s="12" t="s">
        <v>13</v>
      </c>
      <c r="J140" s="87" t="s">
        <v>14</v>
      </c>
      <c r="K140" s="215"/>
      <c r="L140" s="215"/>
      <c r="M140" s="88"/>
      <c r="N140" s="87" t="s">
        <v>15</v>
      </c>
      <c r="O140" s="88"/>
      <c r="P140" s="87" t="s">
        <v>16</v>
      </c>
      <c r="Q140" s="88"/>
      <c r="R140" s="11" t="s">
        <v>17</v>
      </c>
      <c r="S140" s="87" t="s">
        <v>18</v>
      </c>
      <c r="T140" s="215"/>
      <c r="U140" s="87" t="s">
        <v>19</v>
      </c>
      <c r="V140" s="324"/>
      <c r="W140"/>
      <c r="X140"/>
      <c r="Y140"/>
      <c r="Z140"/>
      <c r="AA140"/>
      <c r="AB140"/>
      <c r="AC140"/>
      <c r="AD140"/>
      <c r="AE140"/>
      <c r="AF140"/>
      <c r="AG140"/>
      <c r="AH140"/>
      <c r="AI140"/>
      <c r="AJ140"/>
      <c r="AK140"/>
      <c r="AL140"/>
      <c r="AM140"/>
      <c r="AN140"/>
      <c r="AO140"/>
      <c r="AP140"/>
    </row>
    <row r="141" spans="1:42" s="10" customFormat="1" ht="18.399999999999999" customHeight="1">
      <c r="A141" s="325" t="s">
        <v>172</v>
      </c>
      <c r="B141" s="326"/>
      <c r="C141" s="327"/>
      <c r="D141" s="331" t="s">
        <v>173</v>
      </c>
      <c r="E141" s="326"/>
      <c r="F141" s="326"/>
      <c r="G141" s="327"/>
      <c r="H141" s="135" t="s">
        <v>174</v>
      </c>
      <c r="I141" s="135" t="s">
        <v>151</v>
      </c>
      <c r="J141" s="331" t="s">
        <v>175</v>
      </c>
      <c r="K141" s="326"/>
      <c r="L141" s="326"/>
      <c r="M141" s="327"/>
      <c r="N141" s="336" t="s">
        <v>176</v>
      </c>
      <c r="O141" s="337"/>
      <c r="P141" s="320">
        <v>3</v>
      </c>
      <c r="Q141" s="321"/>
      <c r="R141" s="135"/>
      <c r="S141" s="342" t="s">
        <v>177</v>
      </c>
      <c r="T141" s="343"/>
      <c r="U141" s="129"/>
      <c r="V141" s="195"/>
      <c r="W141"/>
      <c r="X141"/>
      <c r="Y141"/>
      <c r="Z141"/>
      <c r="AA141"/>
      <c r="AB141"/>
      <c r="AC141"/>
      <c r="AD141"/>
      <c r="AE141"/>
      <c r="AF141"/>
      <c r="AG141"/>
      <c r="AH141"/>
      <c r="AI141"/>
      <c r="AJ141"/>
      <c r="AK141"/>
      <c r="AL141"/>
      <c r="AM141"/>
      <c r="AN141"/>
      <c r="AO141"/>
      <c r="AP141"/>
    </row>
    <row r="142" spans="1:42" s="10" customFormat="1" ht="18.399999999999999" customHeight="1">
      <c r="A142" s="328"/>
      <c r="B142" s="329"/>
      <c r="C142" s="330"/>
      <c r="D142" s="332"/>
      <c r="E142" s="329"/>
      <c r="F142" s="329"/>
      <c r="G142" s="330"/>
      <c r="H142" s="136"/>
      <c r="I142" s="136"/>
      <c r="J142" s="332"/>
      <c r="K142" s="329"/>
      <c r="L142" s="329"/>
      <c r="M142" s="330"/>
      <c r="N142" s="338"/>
      <c r="O142" s="339"/>
      <c r="P142" s="322"/>
      <c r="Q142" s="323"/>
      <c r="R142" s="136"/>
      <c r="S142" s="344"/>
      <c r="T142" s="345"/>
      <c r="U142" s="131"/>
      <c r="V142" s="196"/>
      <c r="W142"/>
      <c r="X142"/>
      <c r="Y142"/>
      <c r="Z142"/>
      <c r="AA142"/>
      <c r="AB142"/>
      <c r="AC142"/>
      <c r="AD142"/>
      <c r="AE142"/>
      <c r="AF142"/>
      <c r="AG142"/>
      <c r="AH142"/>
      <c r="AI142"/>
      <c r="AJ142"/>
      <c r="AK142"/>
      <c r="AL142"/>
      <c r="AM142"/>
      <c r="AN142"/>
      <c r="AO142"/>
      <c r="AP142"/>
    </row>
    <row r="143" spans="1:42" s="10" customFormat="1" ht="18.399999999999999" customHeight="1">
      <c r="A143" s="328"/>
      <c r="B143" s="329"/>
      <c r="C143" s="330"/>
      <c r="D143" s="332"/>
      <c r="E143" s="329"/>
      <c r="F143" s="329"/>
      <c r="G143" s="330"/>
      <c r="H143" s="136"/>
      <c r="I143" s="136"/>
      <c r="J143" s="332"/>
      <c r="K143" s="329"/>
      <c r="L143" s="329"/>
      <c r="M143" s="330"/>
      <c r="N143" s="338"/>
      <c r="O143" s="339"/>
      <c r="P143" s="322"/>
      <c r="Q143" s="323"/>
      <c r="R143" s="136"/>
      <c r="S143" s="344"/>
      <c r="T143" s="345"/>
      <c r="U143" s="131"/>
      <c r="V143" s="196"/>
      <c r="W143"/>
      <c r="X143"/>
      <c r="Y143"/>
      <c r="Z143"/>
      <c r="AA143"/>
      <c r="AB143"/>
      <c r="AC143"/>
      <c r="AD143"/>
      <c r="AE143"/>
      <c r="AF143"/>
      <c r="AG143"/>
      <c r="AH143"/>
      <c r="AI143"/>
      <c r="AJ143"/>
      <c r="AK143"/>
      <c r="AL143"/>
      <c r="AM143"/>
      <c r="AN143"/>
      <c r="AO143"/>
      <c r="AP143"/>
    </row>
    <row r="144" spans="1:42" s="10" customFormat="1" ht="18.399999999999999" customHeight="1">
      <c r="A144" s="328"/>
      <c r="B144" s="329"/>
      <c r="C144" s="330"/>
      <c r="D144" s="332"/>
      <c r="E144" s="329"/>
      <c r="F144" s="329"/>
      <c r="G144" s="330"/>
      <c r="H144" s="136"/>
      <c r="I144" s="136"/>
      <c r="J144" s="333"/>
      <c r="K144" s="334"/>
      <c r="L144" s="334"/>
      <c r="M144" s="335"/>
      <c r="N144" s="340"/>
      <c r="O144" s="341"/>
      <c r="P144" s="322"/>
      <c r="Q144" s="323"/>
      <c r="R144" s="137"/>
      <c r="S144" s="344"/>
      <c r="T144" s="345"/>
      <c r="U144" s="131"/>
      <c r="V144" s="196"/>
      <c r="W144"/>
      <c r="X144"/>
      <c r="Y144"/>
      <c r="Z144"/>
      <c r="AA144"/>
      <c r="AB144"/>
      <c r="AC144"/>
      <c r="AD144"/>
      <c r="AE144"/>
      <c r="AF144"/>
      <c r="AG144"/>
      <c r="AH144"/>
      <c r="AI144"/>
      <c r="AJ144"/>
      <c r="AK144"/>
      <c r="AL144"/>
      <c r="AM144"/>
      <c r="AN144"/>
      <c r="AO144"/>
      <c r="AP144"/>
    </row>
    <row r="145" spans="1:42" s="10" customFormat="1" ht="35.1" customHeight="1">
      <c r="A145" s="214" t="s">
        <v>10</v>
      </c>
      <c r="B145" s="215"/>
      <c r="C145" s="88"/>
      <c r="D145" s="87" t="s">
        <v>11</v>
      </c>
      <c r="E145" s="215"/>
      <c r="F145" s="215"/>
      <c r="G145" s="88"/>
      <c r="H145" s="11" t="s">
        <v>12</v>
      </c>
      <c r="I145" s="12" t="s">
        <v>13</v>
      </c>
      <c r="J145" s="87" t="s">
        <v>14</v>
      </c>
      <c r="K145" s="215"/>
      <c r="L145" s="215"/>
      <c r="M145" s="88"/>
      <c r="N145" s="87" t="s">
        <v>15</v>
      </c>
      <c r="O145" s="88"/>
      <c r="P145" s="87" t="s">
        <v>16</v>
      </c>
      <c r="Q145" s="88"/>
      <c r="R145" s="11" t="s">
        <v>17</v>
      </c>
      <c r="S145" s="87" t="s">
        <v>18</v>
      </c>
      <c r="T145" s="215"/>
      <c r="U145" s="87" t="s">
        <v>19</v>
      </c>
      <c r="V145" s="324"/>
      <c r="W145"/>
      <c r="X145"/>
      <c r="Y145"/>
      <c r="Z145"/>
      <c r="AA145"/>
      <c r="AB145"/>
      <c r="AC145"/>
      <c r="AD145"/>
      <c r="AE145"/>
      <c r="AF145"/>
      <c r="AG145"/>
      <c r="AH145"/>
      <c r="AI145"/>
      <c r="AJ145"/>
      <c r="AK145"/>
      <c r="AL145"/>
      <c r="AM145"/>
      <c r="AN145"/>
      <c r="AO145"/>
      <c r="AP145"/>
    </row>
    <row r="146" spans="1:42" s="10" customFormat="1">
      <c r="A146" s="325" t="s">
        <v>178</v>
      </c>
      <c r="B146" s="326"/>
      <c r="C146" s="327"/>
      <c r="D146" s="331" t="s">
        <v>179</v>
      </c>
      <c r="E146" s="326"/>
      <c r="F146" s="326"/>
      <c r="G146" s="327"/>
      <c r="H146" s="135" t="s">
        <v>180</v>
      </c>
      <c r="I146" s="135" t="s">
        <v>181</v>
      </c>
      <c r="J146" s="331" t="s">
        <v>182</v>
      </c>
      <c r="K146" s="326"/>
      <c r="L146" s="326"/>
      <c r="M146" s="327"/>
      <c r="N146" s="331" t="s">
        <v>37</v>
      </c>
      <c r="O146" s="327"/>
      <c r="P146" s="320">
        <v>3</v>
      </c>
      <c r="Q146" s="321"/>
      <c r="R146" s="135"/>
      <c r="S146" s="342" t="s">
        <v>183</v>
      </c>
      <c r="T146" s="343"/>
      <c r="U146" s="346">
        <v>14950</v>
      </c>
      <c r="V146" s="195"/>
      <c r="W146"/>
      <c r="X146"/>
      <c r="Y146"/>
      <c r="Z146"/>
      <c r="AA146"/>
      <c r="AB146"/>
      <c r="AC146"/>
      <c r="AD146"/>
      <c r="AE146"/>
      <c r="AF146"/>
      <c r="AG146"/>
      <c r="AH146"/>
      <c r="AI146"/>
      <c r="AJ146"/>
      <c r="AK146"/>
      <c r="AL146"/>
      <c r="AM146"/>
      <c r="AN146"/>
      <c r="AO146"/>
      <c r="AP146"/>
    </row>
    <row r="147" spans="1:42" s="10" customFormat="1">
      <c r="A147" s="328"/>
      <c r="B147" s="329"/>
      <c r="C147" s="330"/>
      <c r="D147" s="332"/>
      <c r="E147" s="329"/>
      <c r="F147" s="329"/>
      <c r="G147" s="330"/>
      <c r="H147" s="136"/>
      <c r="I147" s="136"/>
      <c r="J147" s="332"/>
      <c r="K147" s="329"/>
      <c r="L147" s="329"/>
      <c r="M147" s="330"/>
      <c r="N147" s="332"/>
      <c r="O147" s="330"/>
      <c r="P147" s="322"/>
      <c r="Q147" s="323"/>
      <c r="R147" s="136"/>
      <c r="S147" s="344"/>
      <c r="T147" s="345"/>
      <c r="U147" s="131"/>
      <c r="V147" s="196"/>
      <c r="W147"/>
      <c r="X147"/>
      <c r="Y147"/>
      <c r="Z147"/>
      <c r="AA147"/>
      <c r="AB147"/>
      <c r="AC147"/>
      <c r="AD147"/>
      <c r="AE147"/>
      <c r="AF147"/>
      <c r="AG147"/>
      <c r="AH147"/>
      <c r="AI147"/>
      <c r="AJ147"/>
      <c r="AK147"/>
      <c r="AL147"/>
      <c r="AM147"/>
      <c r="AN147"/>
      <c r="AO147"/>
      <c r="AP147"/>
    </row>
    <row r="148" spans="1:42" s="10" customFormat="1">
      <c r="A148" s="328"/>
      <c r="B148" s="329"/>
      <c r="C148" s="330"/>
      <c r="D148" s="332"/>
      <c r="E148" s="329"/>
      <c r="F148" s="329"/>
      <c r="G148" s="330"/>
      <c r="H148" s="136"/>
      <c r="I148" s="136"/>
      <c r="J148" s="332"/>
      <c r="K148" s="329"/>
      <c r="L148" s="329"/>
      <c r="M148" s="330"/>
      <c r="N148" s="332"/>
      <c r="O148" s="330"/>
      <c r="P148" s="322"/>
      <c r="Q148" s="323"/>
      <c r="R148" s="136"/>
      <c r="S148" s="344"/>
      <c r="T148" s="345"/>
      <c r="U148" s="131"/>
      <c r="V148" s="196"/>
      <c r="W148"/>
      <c r="X148"/>
      <c r="Y148"/>
      <c r="Z148"/>
      <c r="AA148"/>
      <c r="AB148"/>
      <c r="AC148"/>
      <c r="AD148"/>
      <c r="AE148"/>
      <c r="AF148"/>
      <c r="AG148"/>
      <c r="AH148"/>
      <c r="AI148"/>
      <c r="AJ148"/>
      <c r="AK148"/>
      <c r="AL148"/>
      <c r="AM148"/>
      <c r="AN148"/>
      <c r="AO148"/>
      <c r="AP148"/>
    </row>
    <row r="149" spans="1:42" s="10" customFormat="1" ht="75" customHeight="1">
      <c r="A149" s="328"/>
      <c r="B149" s="329"/>
      <c r="C149" s="330"/>
      <c r="D149" s="332"/>
      <c r="E149" s="329"/>
      <c r="F149" s="329"/>
      <c r="G149" s="330"/>
      <c r="H149" s="136"/>
      <c r="I149" s="136"/>
      <c r="J149" s="333"/>
      <c r="K149" s="334"/>
      <c r="L149" s="334"/>
      <c r="M149" s="335"/>
      <c r="N149" s="332"/>
      <c r="O149" s="330"/>
      <c r="P149" s="322"/>
      <c r="Q149" s="323"/>
      <c r="R149" s="137"/>
      <c r="S149" s="344"/>
      <c r="T149" s="345"/>
      <c r="U149" s="131"/>
      <c r="V149" s="196"/>
      <c r="W149">
        <v>8</v>
      </c>
      <c r="X149"/>
      <c r="Y149"/>
      <c r="Z149"/>
      <c r="AA149"/>
      <c r="AB149"/>
      <c r="AC149"/>
      <c r="AD149"/>
      <c r="AE149"/>
      <c r="AF149"/>
      <c r="AG149"/>
      <c r="AH149"/>
      <c r="AI149"/>
      <c r="AJ149"/>
      <c r="AK149"/>
      <c r="AL149"/>
      <c r="AM149"/>
      <c r="AN149"/>
      <c r="AO149"/>
      <c r="AP149"/>
    </row>
    <row r="150" spans="1:42" s="10" customFormat="1" ht="18.75" customHeight="1">
      <c r="A150" s="302" t="s">
        <v>184</v>
      </c>
      <c r="B150" s="303"/>
      <c r="C150" s="303"/>
      <c r="D150" s="303"/>
      <c r="E150" s="303"/>
      <c r="F150" s="303"/>
      <c r="G150" s="303"/>
      <c r="H150" s="303"/>
      <c r="I150" s="303"/>
      <c r="J150" s="303"/>
      <c r="K150" s="303"/>
      <c r="L150" s="303"/>
      <c r="M150" s="303"/>
      <c r="N150" s="303"/>
      <c r="O150" s="303"/>
      <c r="P150" s="303"/>
      <c r="Q150" s="303"/>
      <c r="R150" s="303"/>
      <c r="S150" s="303"/>
      <c r="T150" s="303"/>
      <c r="U150" s="303"/>
      <c r="V150" s="304"/>
      <c r="W150"/>
      <c r="X150"/>
      <c r="Y150"/>
      <c r="Z150"/>
      <c r="AA150" s="827" t="s">
        <v>184</v>
      </c>
      <c r="AB150" s="827"/>
      <c r="AC150" s="827"/>
      <c r="AD150" s="828"/>
      <c r="AE150"/>
      <c r="AF150"/>
      <c r="AG150"/>
      <c r="AH150"/>
      <c r="AI150"/>
      <c r="AJ150"/>
      <c r="AK150"/>
      <c r="AL150"/>
      <c r="AM150"/>
      <c r="AN150"/>
      <c r="AO150"/>
      <c r="AP150"/>
    </row>
    <row r="151" spans="1:42" s="10" customFormat="1">
      <c r="A151" s="305"/>
      <c r="B151" s="306"/>
      <c r="C151" s="306"/>
      <c r="D151" s="306"/>
      <c r="E151" s="306"/>
      <c r="F151" s="306"/>
      <c r="G151" s="306"/>
      <c r="H151" s="306"/>
      <c r="I151" s="306"/>
      <c r="J151" s="306"/>
      <c r="K151" s="306"/>
      <c r="L151" s="306"/>
      <c r="M151" s="306"/>
      <c r="N151" s="306"/>
      <c r="O151" s="306"/>
      <c r="P151" s="306"/>
      <c r="Q151" s="306"/>
      <c r="R151" s="306"/>
      <c r="S151" s="306"/>
      <c r="T151" s="306"/>
      <c r="U151" s="306"/>
      <c r="V151" s="307"/>
      <c r="W151"/>
      <c r="X151"/>
      <c r="Y151"/>
      <c r="Z151"/>
      <c r="AA151"/>
      <c r="AB151"/>
      <c r="AC151"/>
      <c r="AD151"/>
      <c r="AE151"/>
      <c r="AF151"/>
      <c r="AG151"/>
      <c r="AH151"/>
      <c r="AI151"/>
      <c r="AJ151"/>
      <c r="AK151"/>
      <c r="AL151" s="45"/>
      <c r="AM151" s="45"/>
      <c r="AN151"/>
      <c r="AO151"/>
      <c r="AP151"/>
    </row>
    <row r="152" spans="1:42" s="10" customFormat="1" ht="18" customHeight="1">
      <c r="A152" s="517" t="s">
        <v>185</v>
      </c>
      <c r="B152" s="518"/>
      <c r="C152" s="518"/>
      <c r="D152" s="518"/>
      <c r="E152" s="518"/>
      <c r="F152" s="518"/>
      <c r="G152" s="518"/>
      <c r="H152" s="518"/>
      <c r="I152" s="518"/>
      <c r="J152" s="518"/>
      <c r="K152" s="518"/>
      <c r="L152" s="518"/>
      <c r="M152" s="518"/>
      <c r="N152" s="518"/>
      <c r="O152" s="518"/>
      <c r="P152" s="518"/>
      <c r="Q152" s="518"/>
      <c r="R152" s="518"/>
      <c r="S152" s="518"/>
      <c r="T152" s="518"/>
      <c r="U152" s="518"/>
      <c r="V152" s="519"/>
      <c r="W152"/>
      <c r="X152"/>
      <c r="Y152"/>
      <c r="Z152"/>
      <c r="AA152"/>
      <c r="AB152"/>
      <c r="AC152"/>
      <c r="AD152"/>
      <c r="AE152"/>
      <c r="AF152"/>
      <c r="AG152"/>
      <c r="AH152"/>
      <c r="AI152"/>
      <c r="AJ152"/>
      <c r="AK152"/>
      <c r="AL152" s="46"/>
      <c r="AM152" s="46"/>
      <c r="AN152"/>
      <c r="AO152"/>
      <c r="AP152"/>
    </row>
    <row r="153" spans="1:42" s="10" customFormat="1" ht="35.1" customHeight="1">
      <c r="A153" s="165" t="s">
        <v>10</v>
      </c>
      <c r="B153" s="85"/>
      <c r="C153" s="86"/>
      <c r="D153" s="84" t="s">
        <v>11</v>
      </c>
      <c r="E153" s="85"/>
      <c r="F153" s="85"/>
      <c r="G153" s="86"/>
      <c r="H153" s="13" t="s">
        <v>12</v>
      </c>
      <c r="I153" s="14" t="s">
        <v>13</v>
      </c>
      <c r="J153" s="84" t="s">
        <v>14</v>
      </c>
      <c r="K153" s="85"/>
      <c r="L153" s="85"/>
      <c r="M153" s="86"/>
      <c r="N153" s="84" t="s">
        <v>15</v>
      </c>
      <c r="O153" s="86"/>
      <c r="P153" s="87" t="s">
        <v>16</v>
      </c>
      <c r="Q153" s="88"/>
      <c r="R153" s="13" t="s">
        <v>17</v>
      </c>
      <c r="S153" s="84" t="s">
        <v>18</v>
      </c>
      <c r="T153" s="85"/>
      <c r="U153" s="84" t="s">
        <v>19</v>
      </c>
      <c r="V153" s="219"/>
      <c r="W153" t="s">
        <v>20</v>
      </c>
      <c r="X153"/>
      <c r="Y153"/>
      <c r="Z153"/>
      <c r="AA153"/>
      <c r="AB153"/>
      <c r="AC153"/>
      <c r="AD153"/>
      <c r="AE153"/>
      <c r="AF153"/>
      <c r="AG153"/>
      <c r="AH153"/>
      <c r="AI153"/>
      <c r="AJ153"/>
      <c r="AK153" s="45"/>
      <c r="AL153" s="46"/>
      <c r="AM153" s="46"/>
      <c r="AN153"/>
      <c r="AO153"/>
      <c r="AP153"/>
    </row>
    <row r="154" spans="1:42" s="10" customFormat="1" ht="18" customHeight="1">
      <c r="A154" s="220" t="s">
        <v>186</v>
      </c>
      <c r="B154" s="76"/>
      <c r="C154" s="77"/>
      <c r="D154" s="75" t="s">
        <v>187</v>
      </c>
      <c r="E154" s="76"/>
      <c r="F154" s="76"/>
      <c r="G154" s="77"/>
      <c r="H154" s="278" t="s">
        <v>188</v>
      </c>
      <c r="I154" s="278" t="s">
        <v>188</v>
      </c>
      <c r="J154" s="75" t="s">
        <v>189</v>
      </c>
      <c r="K154" s="76"/>
      <c r="L154" s="76"/>
      <c r="M154" s="77"/>
      <c r="N154" s="75" t="s">
        <v>37</v>
      </c>
      <c r="O154" s="77"/>
      <c r="P154" s="146">
        <v>3</v>
      </c>
      <c r="Q154" s="147"/>
      <c r="R154" s="181"/>
      <c r="S154" s="308" t="s">
        <v>190</v>
      </c>
      <c r="T154" s="309"/>
      <c r="U154" s="71"/>
      <c r="V154" s="72"/>
      <c r="W154"/>
      <c r="X154"/>
      <c r="Y154"/>
      <c r="Z154" s="29" t="s">
        <v>1</v>
      </c>
      <c r="AA154" s="30" t="s">
        <v>21</v>
      </c>
      <c r="AB154" s="31" t="s">
        <v>4</v>
      </c>
      <c r="AC154" s="32" t="s">
        <v>22</v>
      </c>
      <c r="AD154" s="44" t="s">
        <v>6</v>
      </c>
      <c r="AE154"/>
      <c r="AF154" s="33" t="s">
        <v>23</v>
      </c>
      <c r="AG154" s="33" t="s">
        <v>24</v>
      </c>
      <c r="AH154" s="34" t="s">
        <v>31</v>
      </c>
      <c r="AI154" s="45"/>
      <c r="AJ154" s="46"/>
      <c r="AK154"/>
      <c r="AL154" s="46"/>
      <c r="AM154"/>
      <c r="AN154"/>
      <c r="AO154"/>
    </row>
    <row r="155" spans="1:42" s="10" customFormat="1" ht="33" customHeight="1">
      <c r="A155" s="221"/>
      <c r="B155" s="79"/>
      <c r="C155" s="80"/>
      <c r="D155" s="78"/>
      <c r="E155" s="79"/>
      <c r="F155" s="79"/>
      <c r="G155" s="80"/>
      <c r="H155" s="279"/>
      <c r="I155" s="279"/>
      <c r="J155" s="78"/>
      <c r="K155" s="79"/>
      <c r="L155" s="79"/>
      <c r="M155" s="80"/>
      <c r="N155" s="78"/>
      <c r="O155" s="80"/>
      <c r="P155" s="179"/>
      <c r="Q155" s="180"/>
      <c r="R155" s="182"/>
      <c r="S155" s="310"/>
      <c r="T155" s="311"/>
      <c r="U155" s="73"/>
      <c r="V155" s="74"/>
      <c r="W155"/>
      <c r="X155"/>
      <c r="Y155" t="s">
        <v>23</v>
      </c>
      <c r="Z155" s="35">
        <f>AF155/W164</f>
        <v>0</v>
      </c>
      <c r="AA155" s="35">
        <f>AF156/W164</f>
        <v>0</v>
      </c>
      <c r="AB155" s="35">
        <f>AF157/W164</f>
        <v>1</v>
      </c>
      <c r="AC155" s="35">
        <f>AF158/W164</f>
        <v>0</v>
      </c>
      <c r="AD155" s="42">
        <f>AF159/W164</f>
        <v>0</v>
      </c>
      <c r="AE155" s="36">
        <v>1</v>
      </c>
      <c r="AF155" s="47">
        <v>0</v>
      </c>
      <c r="AG155" s="47">
        <v>2</v>
      </c>
      <c r="AH155" s="49">
        <f>SUM(AF155:AG155)</f>
        <v>2</v>
      </c>
      <c r="AI155" s="46"/>
      <c r="AJ155" s="46"/>
      <c r="AK155"/>
      <c r="AL155"/>
      <c r="AM155"/>
      <c r="AN155"/>
      <c r="AO155"/>
    </row>
    <row r="156" spans="1:42" s="10" customFormat="1" ht="37.5" customHeight="1">
      <c r="A156" s="221"/>
      <c r="B156" s="79"/>
      <c r="C156" s="80"/>
      <c r="D156" s="78"/>
      <c r="E156" s="79"/>
      <c r="F156" s="79"/>
      <c r="G156" s="80"/>
      <c r="H156" s="279"/>
      <c r="I156" s="279"/>
      <c r="J156" s="248"/>
      <c r="K156" s="223"/>
      <c r="L156" s="223"/>
      <c r="M156" s="224"/>
      <c r="N156" s="248"/>
      <c r="O156" s="224"/>
      <c r="P156" s="148"/>
      <c r="Q156" s="149"/>
      <c r="R156" s="260"/>
      <c r="S156" s="312"/>
      <c r="T156" s="313"/>
      <c r="U156" s="153"/>
      <c r="V156" s="155"/>
      <c r="W156"/>
      <c r="X156"/>
      <c r="Y156" t="s">
        <v>24</v>
      </c>
      <c r="Z156" s="35">
        <f>AG155/W168</f>
        <v>1</v>
      </c>
      <c r="AA156" s="35">
        <f>AG156/W168</f>
        <v>0</v>
      </c>
      <c r="AB156" s="35">
        <f>AG157/W168</f>
        <v>0</v>
      </c>
      <c r="AC156" s="35">
        <f>AG158/W168</f>
        <v>0</v>
      </c>
      <c r="AD156" s="42">
        <f>AG159/W168</f>
        <v>0</v>
      </c>
      <c r="AE156" s="39">
        <v>2</v>
      </c>
      <c r="AF156" s="47">
        <v>0</v>
      </c>
      <c r="AG156" s="47">
        <v>0</v>
      </c>
      <c r="AH156" s="49">
        <f>SUM(AF156:AG156)</f>
        <v>0</v>
      </c>
      <c r="AI156" s="46"/>
      <c r="AJ156" s="46"/>
      <c r="AK156"/>
      <c r="AL156"/>
      <c r="AM156"/>
      <c r="AN156"/>
      <c r="AO156"/>
    </row>
    <row r="157" spans="1:42" s="10" customFormat="1" ht="35.1" customHeight="1">
      <c r="A157" s="165" t="s">
        <v>10</v>
      </c>
      <c r="B157" s="85"/>
      <c r="C157" s="86"/>
      <c r="D157" s="84" t="s">
        <v>11</v>
      </c>
      <c r="E157" s="85"/>
      <c r="F157" s="85"/>
      <c r="G157" s="86"/>
      <c r="H157" s="13" t="s">
        <v>12</v>
      </c>
      <c r="I157" s="14" t="s">
        <v>13</v>
      </c>
      <c r="J157" s="84" t="s">
        <v>14</v>
      </c>
      <c r="K157" s="85"/>
      <c r="L157" s="85"/>
      <c r="M157" s="86"/>
      <c r="N157" s="84" t="s">
        <v>15</v>
      </c>
      <c r="O157" s="86"/>
      <c r="P157" s="87" t="s">
        <v>16</v>
      </c>
      <c r="Q157" s="88"/>
      <c r="R157" s="13" t="s">
        <v>17</v>
      </c>
      <c r="S157" s="84" t="s">
        <v>18</v>
      </c>
      <c r="T157" s="85"/>
      <c r="U157" s="84" t="s">
        <v>19</v>
      </c>
      <c r="V157" s="219"/>
      <c r="W157"/>
      <c r="X157"/>
      <c r="Y157"/>
      <c r="Z157" s="35"/>
      <c r="AA157" s="35"/>
      <c r="AB157" s="35"/>
      <c r="AC157" s="35"/>
      <c r="AD157"/>
      <c r="AE157" s="40">
        <v>3</v>
      </c>
      <c r="AF157" s="47">
        <v>3</v>
      </c>
      <c r="AG157" s="47">
        <v>0</v>
      </c>
      <c r="AH157" s="49">
        <f>SUM(AF157:AG157)</f>
        <v>3</v>
      </c>
      <c r="AI157" s="46"/>
      <c r="AJ157" s="46"/>
      <c r="AK157"/>
      <c r="AL157"/>
      <c r="AM157"/>
      <c r="AN157"/>
      <c r="AO157"/>
    </row>
    <row r="158" spans="1:42" s="10" customFormat="1" ht="35.25" customHeight="1">
      <c r="A158" s="220" t="s">
        <v>191</v>
      </c>
      <c r="B158" s="76"/>
      <c r="C158" s="77"/>
      <c r="D158" s="75" t="s">
        <v>192</v>
      </c>
      <c r="E158" s="76"/>
      <c r="F158" s="76"/>
      <c r="G158" s="77"/>
      <c r="H158" s="278" t="s">
        <v>193</v>
      </c>
      <c r="I158" s="278" t="s">
        <v>35</v>
      </c>
      <c r="J158" s="264" t="s">
        <v>194</v>
      </c>
      <c r="K158" s="265"/>
      <c r="L158" s="265"/>
      <c r="M158" s="266"/>
      <c r="N158" s="264" t="s">
        <v>125</v>
      </c>
      <c r="O158" s="266"/>
      <c r="P158" s="146">
        <v>3</v>
      </c>
      <c r="Q158" s="147"/>
      <c r="R158" s="181"/>
      <c r="S158" s="75" t="s">
        <v>195</v>
      </c>
      <c r="T158" s="77"/>
      <c r="U158" s="71"/>
      <c r="V158" s="72"/>
      <c r="W158"/>
      <c r="X158"/>
      <c r="Y158"/>
      <c r="Z158" s="35"/>
      <c r="AA158" s="35"/>
      <c r="AB158" s="35"/>
      <c r="AC158" s="35"/>
      <c r="AD158"/>
      <c r="AE158" s="41">
        <v>4</v>
      </c>
      <c r="AF158" s="47">
        <v>0</v>
      </c>
      <c r="AG158" s="47">
        <v>0</v>
      </c>
      <c r="AH158" s="49">
        <f>SUM(AF158:AG158)</f>
        <v>0</v>
      </c>
      <c r="AI158" s="46"/>
      <c r="AJ158"/>
      <c r="AK158"/>
      <c r="AL158"/>
      <c r="AM158"/>
      <c r="AN158"/>
      <c r="AO158"/>
    </row>
    <row r="159" spans="1:42" s="10" customFormat="1" ht="41.25" customHeight="1">
      <c r="A159" s="221"/>
      <c r="B159" s="79"/>
      <c r="C159" s="80"/>
      <c r="D159" s="78"/>
      <c r="E159" s="79"/>
      <c r="F159" s="79"/>
      <c r="G159" s="80"/>
      <c r="H159" s="279"/>
      <c r="I159" s="279"/>
      <c r="J159" s="267"/>
      <c r="K159" s="268"/>
      <c r="L159" s="268"/>
      <c r="M159" s="269"/>
      <c r="N159" s="267"/>
      <c r="O159" s="269"/>
      <c r="P159" s="179"/>
      <c r="Q159" s="180"/>
      <c r="R159" s="182"/>
      <c r="S159" s="78"/>
      <c r="T159" s="80"/>
      <c r="U159" s="73"/>
      <c r="V159" s="74"/>
      <c r="W159"/>
      <c r="X159"/>
      <c r="Y159"/>
      <c r="Z159"/>
      <c r="AA159"/>
      <c r="AB159"/>
      <c r="AC159"/>
      <c r="AD159"/>
      <c r="AE159" s="48">
        <v>5</v>
      </c>
      <c r="AF159" s="47">
        <v>0</v>
      </c>
      <c r="AG159" s="47">
        <v>0</v>
      </c>
      <c r="AH159" s="49">
        <f>SUM(AF159:AG159)</f>
        <v>0</v>
      </c>
      <c r="AI159"/>
      <c r="AJ159"/>
      <c r="AK159"/>
      <c r="AL159"/>
      <c r="AM159"/>
      <c r="AN159"/>
      <c r="AO159"/>
      <c r="AP159"/>
    </row>
    <row r="160" spans="1:42" s="10" customFormat="1" ht="57" customHeight="1">
      <c r="A160" s="221"/>
      <c r="B160" s="79"/>
      <c r="C160" s="80"/>
      <c r="D160" s="78"/>
      <c r="E160" s="79"/>
      <c r="F160" s="79"/>
      <c r="G160" s="80"/>
      <c r="H160" s="279"/>
      <c r="I160" s="279"/>
      <c r="J160" s="270"/>
      <c r="K160" s="271"/>
      <c r="L160" s="271"/>
      <c r="M160" s="272"/>
      <c r="N160" s="267"/>
      <c r="O160" s="269"/>
      <c r="P160" s="148"/>
      <c r="Q160" s="149"/>
      <c r="R160" s="260"/>
      <c r="S160" s="248"/>
      <c r="T160" s="224"/>
      <c r="U160" s="153"/>
      <c r="V160" s="155"/>
      <c r="W160"/>
      <c r="X160"/>
      <c r="Y160"/>
      <c r="Z160"/>
      <c r="AA160"/>
      <c r="AB160"/>
      <c r="AC160"/>
      <c r="AD160"/>
      <c r="AE160"/>
      <c r="AF160"/>
      <c r="AG160"/>
      <c r="AH160"/>
      <c r="AI160"/>
      <c r="AJ160"/>
      <c r="AK160"/>
      <c r="AL160"/>
      <c r="AM160"/>
      <c r="AN160"/>
      <c r="AO160"/>
      <c r="AP160"/>
    </row>
    <row r="161" spans="1:42" s="10" customFormat="1" ht="35.1" customHeight="1">
      <c r="A161" s="165" t="s">
        <v>10</v>
      </c>
      <c r="B161" s="85"/>
      <c r="C161" s="86"/>
      <c r="D161" s="84" t="s">
        <v>11</v>
      </c>
      <c r="E161" s="85"/>
      <c r="F161" s="85"/>
      <c r="G161" s="86"/>
      <c r="H161" s="13" t="s">
        <v>12</v>
      </c>
      <c r="I161" s="14" t="s">
        <v>13</v>
      </c>
      <c r="J161" s="84" t="s">
        <v>14</v>
      </c>
      <c r="K161" s="85"/>
      <c r="L161" s="85"/>
      <c r="M161" s="86"/>
      <c r="N161" s="84" t="s">
        <v>15</v>
      </c>
      <c r="O161" s="86"/>
      <c r="P161" s="87" t="s">
        <v>16</v>
      </c>
      <c r="Q161" s="88"/>
      <c r="R161" s="13" t="s">
        <v>17</v>
      </c>
      <c r="S161" s="84" t="s">
        <v>18</v>
      </c>
      <c r="T161" s="85"/>
      <c r="U161" s="84" t="s">
        <v>19</v>
      </c>
      <c r="V161" s="219"/>
      <c r="W161"/>
      <c r="X161"/>
      <c r="Y161"/>
      <c r="Z161"/>
      <c r="AA161"/>
      <c r="AB161"/>
      <c r="AC161"/>
      <c r="AD161"/>
      <c r="AE161"/>
      <c r="AF161"/>
      <c r="AG161"/>
      <c r="AH161"/>
      <c r="AI161"/>
      <c r="AJ161"/>
      <c r="AK161"/>
      <c r="AL161"/>
      <c r="AM161"/>
      <c r="AN161"/>
      <c r="AO161"/>
      <c r="AP161"/>
    </row>
    <row r="162" spans="1:42" s="10" customFormat="1" ht="39.950000000000003" customHeight="1">
      <c r="A162" s="220" t="s">
        <v>196</v>
      </c>
      <c r="B162" s="76"/>
      <c r="C162" s="77"/>
      <c r="D162" s="75" t="s">
        <v>197</v>
      </c>
      <c r="E162" s="76"/>
      <c r="F162" s="76"/>
      <c r="G162" s="77"/>
      <c r="H162" s="278" t="s">
        <v>198</v>
      </c>
      <c r="I162" s="278" t="s">
        <v>199</v>
      </c>
      <c r="J162" s="314" t="s">
        <v>200</v>
      </c>
      <c r="K162" s="315"/>
      <c r="L162" s="315"/>
      <c r="M162" s="316"/>
      <c r="N162" s="264" t="s">
        <v>201</v>
      </c>
      <c r="O162" s="266"/>
      <c r="P162" s="320">
        <v>3</v>
      </c>
      <c r="Q162" s="321"/>
      <c r="R162" s="181"/>
      <c r="S162" s="71"/>
      <c r="T162" s="152"/>
      <c r="U162" s="71"/>
      <c r="V162" s="72"/>
      <c r="W162"/>
      <c r="X162"/>
      <c r="Y162"/>
      <c r="Z162"/>
      <c r="AA162"/>
      <c r="AB162"/>
      <c r="AC162"/>
      <c r="AD162"/>
      <c r="AE162"/>
      <c r="AF162"/>
      <c r="AG162"/>
      <c r="AH162"/>
      <c r="AI162"/>
      <c r="AJ162"/>
      <c r="AK162"/>
      <c r="AL162"/>
      <c r="AM162"/>
      <c r="AN162"/>
      <c r="AO162"/>
      <c r="AP162"/>
    </row>
    <row r="163" spans="1:42" s="10" customFormat="1" ht="39.950000000000003" customHeight="1">
      <c r="A163" s="221"/>
      <c r="B163" s="79"/>
      <c r="C163" s="80"/>
      <c r="D163" s="78"/>
      <c r="E163" s="79"/>
      <c r="F163" s="79"/>
      <c r="G163" s="80"/>
      <c r="H163" s="279"/>
      <c r="I163" s="279"/>
      <c r="J163" s="317"/>
      <c r="K163" s="318"/>
      <c r="L163" s="318"/>
      <c r="M163" s="319"/>
      <c r="N163" s="267"/>
      <c r="O163" s="269"/>
      <c r="P163" s="322"/>
      <c r="Q163" s="323"/>
      <c r="R163" s="182"/>
      <c r="S163" s="73"/>
      <c r="T163" s="288"/>
      <c r="U163" s="73"/>
      <c r="V163" s="74"/>
      <c r="W163"/>
      <c r="X163"/>
      <c r="Y163"/>
      <c r="Z163"/>
      <c r="AA163"/>
      <c r="AB163"/>
      <c r="AC163"/>
      <c r="AD163"/>
      <c r="AE163"/>
      <c r="AF163"/>
      <c r="AG163"/>
      <c r="AH163"/>
      <c r="AI163"/>
      <c r="AJ163"/>
      <c r="AK163"/>
      <c r="AL163"/>
      <c r="AM163"/>
      <c r="AN163"/>
      <c r="AO163"/>
      <c r="AP163"/>
    </row>
    <row r="164" spans="1:42" s="10" customFormat="1" ht="39.950000000000003" customHeight="1">
      <c r="A164" s="221"/>
      <c r="B164" s="79"/>
      <c r="C164" s="80"/>
      <c r="D164" s="78"/>
      <c r="E164" s="79"/>
      <c r="F164" s="79"/>
      <c r="G164" s="80"/>
      <c r="H164" s="279"/>
      <c r="I164" s="279"/>
      <c r="J164" s="317"/>
      <c r="K164" s="318"/>
      <c r="L164" s="318"/>
      <c r="M164" s="319"/>
      <c r="N164" s="267"/>
      <c r="O164" s="269"/>
      <c r="P164" s="322"/>
      <c r="Q164" s="323"/>
      <c r="R164" s="182"/>
      <c r="S164" s="73"/>
      <c r="T164" s="288"/>
      <c r="U164" s="73"/>
      <c r="V164" s="74"/>
      <c r="W164">
        <v>3</v>
      </c>
      <c r="X164"/>
      <c r="Y164"/>
      <c r="Z164"/>
      <c r="AA164"/>
      <c r="AB164"/>
      <c r="AC164"/>
      <c r="AD164"/>
      <c r="AE164"/>
      <c r="AF164"/>
      <c r="AG164"/>
      <c r="AH164"/>
      <c r="AI164"/>
      <c r="AJ164"/>
      <c r="AK164"/>
      <c r="AL164"/>
      <c r="AM164"/>
      <c r="AN164"/>
      <c r="AO164"/>
      <c r="AP164"/>
    </row>
    <row r="165" spans="1:42" s="10" customFormat="1" ht="18" customHeight="1">
      <c r="A165" s="517" t="s">
        <v>202</v>
      </c>
      <c r="B165" s="518"/>
      <c r="C165" s="518"/>
      <c r="D165" s="518"/>
      <c r="E165" s="518"/>
      <c r="F165" s="518"/>
      <c r="G165" s="518"/>
      <c r="H165" s="518"/>
      <c r="I165" s="518"/>
      <c r="J165" s="518"/>
      <c r="K165" s="518"/>
      <c r="L165" s="518"/>
      <c r="M165" s="518"/>
      <c r="N165" s="518"/>
      <c r="O165" s="518"/>
      <c r="P165" s="518"/>
      <c r="Q165" s="518"/>
      <c r="R165" s="518"/>
      <c r="S165" s="518"/>
      <c r="T165" s="518"/>
      <c r="U165" s="518"/>
      <c r="V165" s="519"/>
      <c r="W165" t="s">
        <v>46</v>
      </c>
      <c r="X165"/>
      <c r="Y165"/>
      <c r="Z165"/>
      <c r="AA165"/>
      <c r="AB165"/>
      <c r="AC165"/>
      <c r="AD165"/>
      <c r="AE165"/>
      <c r="AF165"/>
      <c r="AG165"/>
      <c r="AH165"/>
      <c r="AI165"/>
      <c r="AJ165"/>
      <c r="AK165"/>
      <c r="AL165"/>
      <c r="AM165"/>
      <c r="AN165"/>
      <c r="AO165"/>
      <c r="AP165"/>
    </row>
    <row r="166" spans="1:42" s="10" customFormat="1" ht="35.1" customHeight="1">
      <c r="A166" s="165" t="s">
        <v>10</v>
      </c>
      <c r="B166" s="85"/>
      <c r="C166" s="86"/>
      <c r="D166" s="84" t="s">
        <v>11</v>
      </c>
      <c r="E166" s="85"/>
      <c r="F166" s="85"/>
      <c r="G166" s="86"/>
      <c r="H166" s="13" t="s">
        <v>12</v>
      </c>
      <c r="I166" s="14" t="s">
        <v>13</v>
      </c>
      <c r="J166" s="84" t="s">
        <v>14</v>
      </c>
      <c r="K166" s="85"/>
      <c r="L166" s="85"/>
      <c r="M166" s="86"/>
      <c r="N166" s="84" t="s">
        <v>15</v>
      </c>
      <c r="O166" s="86"/>
      <c r="P166" s="87" t="s">
        <v>16</v>
      </c>
      <c r="Q166" s="88"/>
      <c r="R166" s="13" t="s">
        <v>17</v>
      </c>
      <c r="S166" s="84" t="s">
        <v>18</v>
      </c>
      <c r="T166" s="85"/>
      <c r="U166" s="84" t="s">
        <v>19</v>
      </c>
      <c r="V166" s="219"/>
      <c r="W166"/>
      <c r="X166"/>
      <c r="Y166"/>
      <c r="Z166"/>
      <c r="AA166"/>
      <c r="AB166"/>
      <c r="AC166"/>
      <c r="AD166"/>
      <c r="AE166"/>
      <c r="AF166"/>
      <c r="AG166"/>
      <c r="AH166"/>
      <c r="AI166"/>
      <c r="AJ166"/>
      <c r="AK166"/>
      <c r="AL166"/>
      <c r="AM166"/>
      <c r="AN166"/>
      <c r="AO166"/>
      <c r="AP166"/>
    </row>
    <row r="167" spans="1:42" s="10" customFormat="1" ht="60" customHeight="1">
      <c r="A167" s="220" t="s">
        <v>203</v>
      </c>
      <c r="B167" s="76"/>
      <c r="C167" s="77"/>
      <c r="D167" s="75" t="s">
        <v>204</v>
      </c>
      <c r="E167" s="76"/>
      <c r="F167" s="76"/>
      <c r="G167" s="77"/>
      <c r="H167" s="23" t="s">
        <v>205</v>
      </c>
      <c r="I167" s="58" t="s">
        <v>206</v>
      </c>
      <c r="J167" s="299" t="s">
        <v>207</v>
      </c>
      <c r="K167" s="299"/>
      <c r="L167" s="299"/>
      <c r="M167" s="299"/>
      <c r="N167" s="300" t="s">
        <v>208</v>
      </c>
      <c r="O167" s="300"/>
      <c r="P167" s="274">
        <v>1</v>
      </c>
      <c r="Q167" s="275"/>
      <c r="R167" s="15"/>
      <c r="S167" s="124"/>
      <c r="T167" s="124"/>
      <c r="U167" s="124"/>
      <c r="V167" s="125"/>
      <c r="W167"/>
      <c r="X167"/>
      <c r="Y167"/>
      <c r="Z167"/>
      <c r="AA167"/>
      <c r="AB167"/>
      <c r="AC167"/>
      <c r="AD167"/>
      <c r="AE167"/>
      <c r="AF167"/>
      <c r="AG167"/>
      <c r="AH167"/>
      <c r="AI167"/>
      <c r="AJ167"/>
      <c r="AK167"/>
      <c r="AL167"/>
      <c r="AM167"/>
      <c r="AN167"/>
      <c r="AO167"/>
      <c r="AP167"/>
    </row>
    <row r="168" spans="1:42" s="10" customFormat="1" ht="60" customHeight="1">
      <c r="A168" s="221"/>
      <c r="B168" s="79"/>
      <c r="C168" s="80"/>
      <c r="D168" s="301" t="s">
        <v>209</v>
      </c>
      <c r="E168" s="228"/>
      <c r="F168" s="228"/>
      <c r="G168" s="229"/>
      <c r="H168" s="23" t="s">
        <v>206</v>
      </c>
      <c r="I168" s="58" t="s">
        <v>206</v>
      </c>
      <c r="J168" s="138" t="s">
        <v>210</v>
      </c>
      <c r="K168" s="138"/>
      <c r="L168" s="138"/>
      <c r="M168" s="138"/>
      <c r="N168" s="300" t="s">
        <v>211</v>
      </c>
      <c r="O168" s="300"/>
      <c r="P168" s="297">
        <v>1</v>
      </c>
      <c r="Q168" s="298"/>
      <c r="R168" s="16"/>
      <c r="S168" s="431" t="s">
        <v>212</v>
      </c>
      <c r="T168" s="432"/>
      <c r="U168" s="124"/>
      <c r="V168" s="125"/>
      <c r="W168">
        <v>2</v>
      </c>
      <c r="X168"/>
      <c r="Y168"/>
      <c r="Z168"/>
      <c r="AA168"/>
      <c r="AB168"/>
      <c r="AC168"/>
      <c r="AD168"/>
      <c r="AE168"/>
      <c r="AF168"/>
      <c r="AG168"/>
      <c r="AH168"/>
      <c r="AI168"/>
      <c r="AJ168"/>
      <c r="AK168"/>
      <c r="AL168"/>
      <c r="AM168"/>
      <c r="AN168"/>
      <c r="AO168"/>
      <c r="AP168"/>
    </row>
    <row r="169" spans="1:42" s="10" customFormat="1" ht="18.75" customHeight="1">
      <c r="A169" s="302" t="s">
        <v>213</v>
      </c>
      <c r="B169" s="303"/>
      <c r="C169" s="303"/>
      <c r="D169" s="303"/>
      <c r="E169" s="303"/>
      <c r="F169" s="303"/>
      <c r="G169" s="303"/>
      <c r="H169" s="303"/>
      <c r="I169" s="303"/>
      <c r="J169" s="303"/>
      <c r="K169" s="303"/>
      <c r="L169" s="303"/>
      <c r="M169" s="303"/>
      <c r="N169" s="303"/>
      <c r="O169" s="303"/>
      <c r="P169" s="303"/>
      <c r="Q169" s="303"/>
      <c r="R169" s="303"/>
      <c r="S169" s="303"/>
      <c r="T169" s="303"/>
      <c r="U169" s="303"/>
      <c r="V169" s="304"/>
      <c r="W169"/>
      <c r="X169"/>
      <c r="Y169"/>
      <c r="Z169"/>
      <c r="AA169" s="82" t="s">
        <v>213</v>
      </c>
      <c r="AB169" s="82"/>
      <c r="AC169" s="82"/>
      <c r="AD169" s="83"/>
      <c r="AE169"/>
      <c r="AF169"/>
      <c r="AG169"/>
      <c r="AH169"/>
      <c r="AI169"/>
      <c r="AJ169"/>
      <c r="AK169"/>
      <c r="AL169"/>
      <c r="AM169"/>
      <c r="AN169"/>
      <c r="AO169"/>
      <c r="AP169"/>
    </row>
    <row r="170" spans="1:42" s="10" customFormat="1">
      <c r="A170" s="305"/>
      <c r="B170" s="306"/>
      <c r="C170" s="306"/>
      <c r="D170" s="306"/>
      <c r="E170" s="306"/>
      <c r="F170" s="306"/>
      <c r="G170" s="306"/>
      <c r="H170" s="306"/>
      <c r="I170" s="306"/>
      <c r="J170" s="306"/>
      <c r="K170" s="306"/>
      <c r="L170" s="306"/>
      <c r="M170" s="306"/>
      <c r="N170" s="306"/>
      <c r="O170" s="306"/>
      <c r="P170" s="306"/>
      <c r="Q170" s="306"/>
      <c r="R170" s="306"/>
      <c r="S170" s="306"/>
      <c r="T170" s="306"/>
      <c r="U170" s="306"/>
      <c r="V170" s="307"/>
      <c r="W170"/>
      <c r="X170"/>
      <c r="Y170"/>
      <c r="Z170"/>
      <c r="AA170"/>
      <c r="AB170"/>
      <c r="AC170"/>
      <c r="AD170"/>
      <c r="AE170"/>
      <c r="AF170"/>
      <c r="AG170"/>
      <c r="AH170"/>
      <c r="AI170"/>
      <c r="AJ170"/>
      <c r="AK170"/>
      <c r="AL170"/>
      <c r="AM170"/>
      <c r="AN170"/>
      <c r="AO170"/>
      <c r="AP170"/>
    </row>
    <row r="171" spans="1:42" s="10" customFormat="1" ht="18" customHeight="1">
      <c r="A171" s="283" t="s">
        <v>214</v>
      </c>
      <c r="B171" s="284"/>
      <c r="C171" s="284"/>
      <c r="D171" s="284"/>
      <c r="E171" s="284"/>
      <c r="F171" s="284"/>
      <c r="G171" s="284"/>
      <c r="H171" s="284"/>
      <c r="I171" s="284"/>
      <c r="J171" s="284"/>
      <c r="K171" s="284"/>
      <c r="L171" s="284"/>
      <c r="M171" s="284"/>
      <c r="N171" s="284"/>
      <c r="O171" s="284"/>
      <c r="P171" s="284"/>
      <c r="Q171" s="284"/>
      <c r="R171" s="284"/>
      <c r="S171" s="284"/>
      <c r="T171" s="284"/>
      <c r="U171" s="284"/>
      <c r="V171" s="285"/>
      <c r="W171"/>
      <c r="X171"/>
      <c r="Y171"/>
      <c r="Z171"/>
      <c r="AA171"/>
      <c r="AB171"/>
      <c r="AC171"/>
      <c r="AD171"/>
      <c r="AE171"/>
      <c r="AF171"/>
      <c r="AG171"/>
      <c r="AH171"/>
      <c r="AI171"/>
      <c r="AJ171"/>
      <c r="AK171"/>
      <c r="AL171"/>
      <c r="AM171"/>
      <c r="AN171"/>
      <c r="AO171"/>
      <c r="AP171"/>
    </row>
    <row r="172" spans="1:42" s="10" customFormat="1" ht="35.1" customHeight="1">
      <c r="A172" s="165" t="s">
        <v>10</v>
      </c>
      <c r="B172" s="85"/>
      <c r="C172" s="86"/>
      <c r="D172" s="84" t="s">
        <v>11</v>
      </c>
      <c r="E172" s="85"/>
      <c r="F172" s="85"/>
      <c r="G172" s="86"/>
      <c r="H172" s="13" t="s">
        <v>12</v>
      </c>
      <c r="I172" s="14" t="s">
        <v>13</v>
      </c>
      <c r="J172" s="84" t="s">
        <v>14</v>
      </c>
      <c r="K172" s="85"/>
      <c r="L172" s="85"/>
      <c r="M172" s="86"/>
      <c r="N172" s="84" t="s">
        <v>15</v>
      </c>
      <c r="O172" s="86"/>
      <c r="P172" s="87" t="s">
        <v>16</v>
      </c>
      <c r="Q172" s="88"/>
      <c r="R172" s="13" t="s">
        <v>17</v>
      </c>
      <c r="S172" s="84" t="s">
        <v>18</v>
      </c>
      <c r="T172" s="85"/>
      <c r="U172" s="84" t="s">
        <v>19</v>
      </c>
      <c r="V172" s="219"/>
      <c r="W172" t="s">
        <v>20</v>
      </c>
      <c r="X172"/>
      <c r="Y172"/>
      <c r="Z172"/>
      <c r="AA172"/>
      <c r="AB172"/>
      <c r="AC172"/>
      <c r="AD172"/>
      <c r="AE172"/>
      <c r="AF172"/>
      <c r="AG172"/>
      <c r="AH172"/>
      <c r="AI172"/>
      <c r="AJ172"/>
      <c r="AK172"/>
      <c r="AL172"/>
      <c r="AM172"/>
      <c r="AN172"/>
      <c r="AO172"/>
      <c r="AP172"/>
    </row>
    <row r="173" spans="1:42" s="10" customFormat="1" ht="24.95" customHeight="1">
      <c r="A173" s="156" t="s">
        <v>215</v>
      </c>
      <c r="B173" s="119"/>
      <c r="C173" s="120"/>
      <c r="D173" s="118" t="s">
        <v>216</v>
      </c>
      <c r="E173" s="119"/>
      <c r="F173" s="119"/>
      <c r="G173" s="120"/>
      <c r="H173" s="261" t="s">
        <v>217</v>
      </c>
      <c r="I173" s="261" t="s">
        <v>35</v>
      </c>
      <c r="J173" s="118" t="s">
        <v>218</v>
      </c>
      <c r="K173" s="119"/>
      <c r="L173" s="119"/>
      <c r="M173" s="120"/>
      <c r="N173" s="118" t="s">
        <v>37</v>
      </c>
      <c r="O173" s="120"/>
      <c r="P173" s="290">
        <v>4</v>
      </c>
      <c r="Q173" s="291"/>
      <c r="R173" s="150"/>
      <c r="S173" s="253"/>
      <c r="T173" s="158"/>
      <c r="U173" s="253"/>
      <c r="V173" s="257"/>
      <c r="W173"/>
      <c r="X173"/>
      <c r="Y173"/>
      <c r="Z173" s="29" t="s">
        <v>1</v>
      </c>
      <c r="AA173" s="30" t="s">
        <v>21</v>
      </c>
      <c r="AB173" s="31" t="s">
        <v>4</v>
      </c>
      <c r="AC173" s="32" t="s">
        <v>22</v>
      </c>
      <c r="AD173" s="44" t="s">
        <v>6</v>
      </c>
      <c r="AE173"/>
      <c r="AF173" s="33" t="s">
        <v>23</v>
      </c>
      <c r="AG173" s="33" t="s">
        <v>24</v>
      </c>
      <c r="AH173" s="33" t="s">
        <v>25</v>
      </c>
      <c r="AI173" s="33" t="s">
        <v>26</v>
      </c>
      <c r="AJ173" s="34" t="s">
        <v>31</v>
      </c>
      <c r="AK173"/>
      <c r="AL173"/>
      <c r="AM173"/>
      <c r="AN173"/>
      <c r="AO173"/>
      <c r="AP173"/>
    </row>
    <row r="174" spans="1:42" s="10" customFormat="1" ht="24.95" customHeight="1">
      <c r="A174" s="159"/>
      <c r="B174" s="122"/>
      <c r="C174" s="123"/>
      <c r="D174" s="121"/>
      <c r="E174" s="122"/>
      <c r="F174" s="122"/>
      <c r="G174" s="123"/>
      <c r="H174" s="262"/>
      <c r="I174" s="262"/>
      <c r="J174" s="121"/>
      <c r="K174" s="122"/>
      <c r="L174" s="122"/>
      <c r="M174" s="123"/>
      <c r="N174" s="121"/>
      <c r="O174" s="123"/>
      <c r="P174" s="292"/>
      <c r="Q174" s="293"/>
      <c r="R174" s="296"/>
      <c r="S174" s="254"/>
      <c r="T174" s="161"/>
      <c r="U174" s="254"/>
      <c r="V174" s="258"/>
      <c r="W174"/>
      <c r="X174"/>
      <c r="Y174" t="s">
        <v>23</v>
      </c>
      <c r="Z174" s="35">
        <f>AF174/W179</f>
        <v>0</v>
      </c>
      <c r="AA174" s="35">
        <f>AF175/W179</f>
        <v>0</v>
      </c>
      <c r="AB174" s="35">
        <f>AF176/W179</f>
        <v>0.5</v>
      </c>
      <c r="AC174" s="35">
        <f>AF177/W179</f>
        <v>0.5</v>
      </c>
      <c r="AD174" s="42">
        <f>AF178/W179</f>
        <v>0</v>
      </c>
      <c r="AE174" s="36">
        <v>1</v>
      </c>
      <c r="AF174" s="47">
        <v>0</v>
      </c>
      <c r="AG174" s="47">
        <v>1</v>
      </c>
      <c r="AH174" s="47">
        <v>0</v>
      </c>
      <c r="AI174" s="47">
        <v>0</v>
      </c>
      <c r="AJ174" s="49">
        <f>SUM(AF174:AI174)</f>
        <v>1</v>
      </c>
      <c r="AK174"/>
      <c r="AL174"/>
      <c r="AM174"/>
      <c r="AN174"/>
      <c r="AO174"/>
      <c r="AP174"/>
    </row>
    <row r="175" spans="1:42" s="10" customFormat="1" ht="24.95" customHeight="1">
      <c r="A175" s="289"/>
      <c r="B175" s="144"/>
      <c r="C175" s="145"/>
      <c r="D175" s="143"/>
      <c r="E175" s="144"/>
      <c r="F175" s="144"/>
      <c r="G175" s="145"/>
      <c r="H175" s="263"/>
      <c r="I175" s="263"/>
      <c r="J175" s="143"/>
      <c r="K175" s="144"/>
      <c r="L175" s="144"/>
      <c r="M175" s="145"/>
      <c r="N175" s="143"/>
      <c r="O175" s="145"/>
      <c r="P175" s="294"/>
      <c r="Q175" s="295"/>
      <c r="R175" s="151"/>
      <c r="S175" s="255"/>
      <c r="T175" s="256"/>
      <c r="U175" s="255"/>
      <c r="V175" s="259"/>
      <c r="W175"/>
      <c r="X175"/>
      <c r="Y175" t="s">
        <v>24</v>
      </c>
      <c r="Z175" s="35">
        <f>AG174/W186</f>
        <v>1</v>
      </c>
      <c r="AA175" s="35">
        <f>AG175/W186</f>
        <v>0</v>
      </c>
      <c r="AB175" s="35">
        <f>AG176/W186</f>
        <v>0</v>
      </c>
      <c r="AC175" s="35">
        <f>AG177/W186</f>
        <v>0</v>
      </c>
      <c r="AD175" s="42">
        <f>AG178/W186</f>
        <v>0</v>
      </c>
      <c r="AE175" s="39">
        <v>2</v>
      </c>
      <c r="AF175" s="47">
        <v>0</v>
      </c>
      <c r="AG175" s="47">
        <v>0</v>
      </c>
      <c r="AH175" s="47">
        <v>0</v>
      </c>
      <c r="AI175" s="47">
        <v>0</v>
      </c>
      <c r="AJ175" s="49">
        <f t="shared" ref="AJ175:AJ178" si="2">SUM(AF175:AI175)</f>
        <v>0</v>
      </c>
      <c r="AK175"/>
      <c r="AL175"/>
      <c r="AM175"/>
      <c r="AN175"/>
      <c r="AO175"/>
      <c r="AP175"/>
    </row>
    <row r="176" spans="1:42" s="10" customFormat="1" ht="35.1" customHeight="1">
      <c r="A176" s="165" t="s">
        <v>10</v>
      </c>
      <c r="B176" s="85"/>
      <c r="C176" s="86"/>
      <c r="D176" s="84" t="s">
        <v>11</v>
      </c>
      <c r="E176" s="85"/>
      <c r="F176" s="85"/>
      <c r="G176" s="86"/>
      <c r="H176" s="13" t="s">
        <v>12</v>
      </c>
      <c r="I176" s="14" t="s">
        <v>13</v>
      </c>
      <c r="J176" s="84" t="s">
        <v>14</v>
      </c>
      <c r="K176" s="85"/>
      <c r="L176" s="85"/>
      <c r="M176" s="86"/>
      <c r="N176" s="84" t="s">
        <v>15</v>
      </c>
      <c r="O176" s="86"/>
      <c r="P176" s="87" t="s">
        <v>16</v>
      </c>
      <c r="Q176" s="88"/>
      <c r="R176" s="13" t="s">
        <v>17</v>
      </c>
      <c r="S176" s="84" t="s">
        <v>18</v>
      </c>
      <c r="T176" s="85"/>
      <c r="U176" s="84" t="s">
        <v>19</v>
      </c>
      <c r="V176" s="219"/>
      <c r="W176"/>
      <c r="X176"/>
      <c r="Y176" t="s">
        <v>25</v>
      </c>
      <c r="Z176" s="35">
        <f>AH174/W191</f>
        <v>0</v>
      </c>
      <c r="AA176" s="35">
        <f>AH175/W191</f>
        <v>0</v>
      </c>
      <c r="AB176" s="35">
        <f>AH176/W191</f>
        <v>1</v>
      </c>
      <c r="AC176" s="35">
        <f>AH177/W191</f>
        <v>0</v>
      </c>
      <c r="AD176" s="42">
        <f>AH178/W191</f>
        <v>0</v>
      </c>
      <c r="AE176" s="40">
        <v>3</v>
      </c>
      <c r="AF176" s="47">
        <v>1</v>
      </c>
      <c r="AG176" s="47">
        <v>0</v>
      </c>
      <c r="AH176" s="47">
        <v>1</v>
      </c>
      <c r="AI176" s="47">
        <v>0</v>
      </c>
      <c r="AJ176" s="49">
        <f t="shared" si="2"/>
        <v>2</v>
      </c>
      <c r="AK176"/>
      <c r="AL176"/>
      <c r="AM176"/>
      <c r="AN176"/>
      <c r="AO176"/>
      <c r="AP176"/>
    </row>
    <row r="177" spans="1:42" s="10" customFormat="1" ht="24.95" customHeight="1">
      <c r="A177" s="220" t="s">
        <v>219</v>
      </c>
      <c r="B177" s="76"/>
      <c r="C177" s="77"/>
      <c r="D177" s="75" t="s">
        <v>220</v>
      </c>
      <c r="E177" s="76"/>
      <c r="F177" s="76"/>
      <c r="G177" s="77"/>
      <c r="H177" s="261" t="s">
        <v>217</v>
      </c>
      <c r="I177" s="278" t="s">
        <v>35</v>
      </c>
      <c r="J177" s="75" t="s">
        <v>221</v>
      </c>
      <c r="K177" s="76"/>
      <c r="L177" s="76"/>
      <c r="M177" s="77"/>
      <c r="N177" s="264" t="s">
        <v>222</v>
      </c>
      <c r="O177" s="266"/>
      <c r="P177" s="146">
        <v>3</v>
      </c>
      <c r="Q177" s="147"/>
      <c r="R177" s="181"/>
      <c r="S177" s="417" t="s">
        <v>223</v>
      </c>
      <c r="T177" s="418"/>
      <c r="U177" s="71"/>
      <c r="V177" s="72"/>
      <c r="W177"/>
      <c r="X177"/>
      <c r="Y177" t="s">
        <v>26</v>
      </c>
      <c r="Z177" s="35">
        <f>AI174/W196</f>
        <v>0</v>
      </c>
      <c r="AA177" s="35">
        <f>AI175/W196</f>
        <v>0</v>
      </c>
      <c r="AB177" s="35">
        <f>AI176/W196</f>
        <v>0</v>
      </c>
      <c r="AC177" s="35">
        <f>AI177/W196</f>
        <v>1</v>
      </c>
      <c r="AD177" s="42">
        <f>AI178/W196</f>
        <v>0</v>
      </c>
      <c r="AE177" s="41">
        <v>4</v>
      </c>
      <c r="AF177" s="47">
        <v>1</v>
      </c>
      <c r="AG177" s="47">
        <v>0</v>
      </c>
      <c r="AH177" s="47">
        <v>0</v>
      </c>
      <c r="AI177" s="47">
        <v>1</v>
      </c>
      <c r="AJ177" s="49">
        <f t="shared" si="2"/>
        <v>2</v>
      </c>
      <c r="AK177"/>
      <c r="AL177"/>
      <c r="AM177"/>
      <c r="AN177"/>
      <c r="AO177"/>
      <c r="AP177"/>
    </row>
    <row r="178" spans="1:42" s="10" customFormat="1" ht="24.95" customHeight="1">
      <c r="A178" s="221"/>
      <c r="B178" s="79"/>
      <c r="C178" s="80"/>
      <c r="D178" s="78"/>
      <c r="E178" s="79"/>
      <c r="F178" s="79"/>
      <c r="G178" s="80"/>
      <c r="H178" s="262"/>
      <c r="I178" s="279"/>
      <c r="J178" s="78"/>
      <c r="K178" s="79"/>
      <c r="L178" s="79"/>
      <c r="M178" s="80"/>
      <c r="N178" s="267"/>
      <c r="O178" s="269"/>
      <c r="P178" s="179"/>
      <c r="Q178" s="180"/>
      <c r="R178" s="182"/>
      <c r="S178" s="419"/>
      <c r="T178" s="420"/>
      <c r="U178" s="73"/>
      <c r="V178" s="74"/>
      <c r="W178"/>
      <c r="X178"/>
      <c r="Y178"/>
      <c r="Z178"/>
      <c r="AA178"/>
      <c r="AB178"/>
      <c r="AC178"/>
      <c r="AD178"/>
      <c r="AE178" s="48">
        <v>5</v>
      </c>
      <c r="AF178" s="47">
        <v>0</v>
      </c>
      <c r="AG178" s="47">
        <v>0</v>
      </c>
      <c r="AH178" s="47">
        <v>0</v>
      </c>
      <c r="AI178" s="47">
        <v>0</v>
      </c>
      <c r="AJ178" s="49">
        <f t="shared" si="2"/>
        <v>0</v>
      </c>
      <c r="AK178"/>
      <c r="AL178"/>
      <c r="AM178"/>
      <c r="AN178"/>
      <c r="AO178"/>
      <c r="AP178"/>
    </row>
    <row r="179" spans="1:42" s="10" customFormat="1" ht="48.75" customHeight="1">
      <c r="A179" s="221"/>
      <c r="B179" s="79"/>
      <c r="C179" s="80"/>
      <c r="D179" s="248"/>
      <c r="E179" s="223"/>
      <c r="F179" s="223"/>
      <c r="G179" s="224"/>
      <c r="H179" s="263"/>
      <c r="I179" s="280"/>
      <c r="J179" s="248"/>
      <c r="K179" s="223"/>
      <c r="L179" s="223"/>
      <c r="M179" s="224"/>
      <c r="N179" s="270"/>
      <c r="O179" s="272"/>
      <c r="P179" s="148"/>
      <c r="Q179" s="149"/>
      <c r="R179" s="260"/>
      <c r="S179" s="421"/>
      <c r="T179" s="422"/>
      <c r="U179" s="153"/>
      <c r="V179" s="155"/>
      <c r="W179">
        <v>2</v>
      </c>
      <c r="X179"/>
      <c r="Y179"/>
      <c r="Z179"/>
      <c r="AA179"/>
      <c r="AB179"/>
      <c r="AC179"/>
      <c r="AD179"/>
      <c r="AE179"/>
      <c r="AF179"/>
      <c r="AG179"/>
      <c r="AH179"/>
      <c r="AI179"/>
      <c r="AJ179"/>
      <c r="AK179"/>
      <c r="AL179"/>
      <c r="AM179"/>
      <c r="AN179"/>
      <c r="AO179"/>
      <c r="AP179"/>
    </row>
    <row r="180" spans="1:42" s="10" customFormat="1" ht="18" customHeight="1">
      <c r="A180" s="283" t="s">
        <v>224</v>
      </c>
      <c r="B180" s="284"/>
      <c r="C180" s="284"/>
      <c r="D180" s="284"/>
      <c r="E180" s="284"/>
      <c r="F180" s="284"/>
      <c r="G180" s="284"/>
      <c r="H180" s="284"/>
      <c r="I180" s="284"/>
      <c r="J180" s="284"/>
      <c r="K180" s="284"/>
      <c r="L180" s="284"/>
      <c r="M180" s="284"/>
      <c r="N180" s="284"/>
      <c r="O180" s="284"/>
      <c r="P180" s="284"/>
      <c r="Q180" s="284"/>
      <c r="R180" s="284"/>
      <c r="S180" s="284"/>
      <c r="T180" s="284"/>
      <c r="U180" s="284"/>
      <c r="V180" s="285"/>
      <c r="W180"/>
      <c r="X180"/>
      <c r="Y180"/>
      <c r="Z180"/>
      <c r="AA180"/>
      <c r="AB180"/>
      <c r="AC180"/>
      <c r="AD180"/>
      <c r="AE180"/>
      <c r="AF180"/>
      <c r="AG180"/>
      <c r="AH180"/>
      <c r="AI180"/>
      <c r="AJ180"/>
      <c r="AK180"/>
      <c r="AL180"/>
      <c r="AM180"/>
      <c r="AN180"/>
      <c r="AO180"/>
      <c r="AP180"/>
    </row>
    <row r="181" spans="1:42" s="10" customFormat="1" ht="37.5">
      <c r="A181" s="165" t="s">
        <v>10</v>
      </c>
      <c r="B181" s="85"/>
      <c r="C181" s="86"/>
      <c r="D181" s="84" t="s">
        <v>11</v>
      </c>
      <c r="E181" s="85"/>
      <c r="F181" s="85"/>
      <c r="G181" s="86"/>
      <c r="H181" s="13" t="s">
        <v>12</v>
      </c>
      <c r="I181" s="14" t="s">
        <v>13</v>
      </c>
      <c r="J181" s="84" t="s">
        <v>14</v>
      </c>
      <c r="K181" s="85"/>
      <c r="L181" s="85"/>
      <c r="M181" s="86"/>
      <c r="N181" s="84" t="s">
        <v>15</v>
      </c>
      <c r="O181" s="86"/>
      <c r="P181" s="87" t="s">
        <v>16</v>
      </c>
      <c r="Q181" s="88"/>
      <c r="R181" s="13" t="s">
        <v>17</v>
      </c>
      <c r="S181" s="84" t="s">
        <v>18</v>
      </c>
      <c r="T181" s="85"/>
      <c r="U181" s="84" t="s">
        <v>19</v>
      </c>
      <c r="V181" s="219"/>
      <c r="W181" t="s">
        <v>46</v>
      </c>
      <c r="X181"/>
      <c r="Y181"/>
      <c r="Z181"/>
      <c r="AA181"/>
      <c r="AB181"/>
      <c r="AC181"/>
      <c r="AD181"/>
      <c r="AE181"/>
      <c r="AF181"/>
      <c r="AG181"/>
      <c r="AH181"/>
      <c r="AI181"/>
      <c r="AJ181"/>
      <c r="AK181"/>
      <c r="AL181"/>
      <c r="AM181"/>
      <c r="AN181"/>
      <c r="AO181"/>
      <c r="AP181"/>
    </row>
    <row r="182" spans="1:42" s="10" customFormat="1">
      <c r="A182" s="220" t="s">
        <v>225</v>
      </c>
      <c r="B182" s="76"/>
      <c r="C182" s="77"/>
      <c r="D182" s="75" t="s">
        <v>226</v>
      </c>
      <c r="E182" s="76"/>
      <c r="F182" s="76"/>
      <c r="G182" s="77"/>
      <c r="H182" s="278" t="s">
        <v>35</v>
      </c>
      <c r="I182" s="278" t="s">
        <v>35</v>
      </c>
      <c r="J182" s="75" t="s">
        <v>227</v>
      </c>
      <c r="K182" s="76"/>
      <c r="L182" s="76"/>
      <c r="M182" s="77"/>
      <c r="N182" s="273" t="s">
        <v>37</v>
      </c>
      <c r="O182" s="266"/>
      <c r="P182" s="274">
        <v>1</v>
      </c>
      <c r="Q182" s="275"/>
      <c r="R182" s="278"/>
      <c r="S182" s="71"/>
      <c r="T182" s="281"/>
      <c r="U182" s="71"/>
      <c r="V182" s="72"/>
      <c r="W182"/>
      <c r="X182"/>
      <c r="Y182"/>
      <c r="Z182"/>
      <c r="AA182"/>
      <c r="AB182"/>
      <c r="AC182"/>
      <c r="AD182"/>
      <c r="AE182"/>
      <c r="AF182"/>
      <c r="AG182"/>
      <c r="AH182"/>
      <c r="AI182"/>
      <c r="AJ182"/>
      <c r="AK182"/>
      <c r="AL182"/>
      <c r="AM182"/>
      <c r="AN182"/>
      <c r="AO182"/>
      <c r="AP182"/>
    </row>
    <row r="183" spans="1:42" s="10" customFormat="1">
      <c r="A183" s="221"/>
      <c r="B183" s="79"/>
      <c r="C183" s="80"/>
      <c r="D183" s="78"/>
      <c r="E183" s="79"/>
      <c r="F183" s="79"/>
      <c r="G183" s="80"/>
      <c r="H183" s="279"/>
      <c r="I183" s="279"/>
      <c r="J183" s="78"/>
      <c r="K183" s="79"/>
      <c r="L183" s="79"/>
      <c r="M183" s="80"/>
      <c r="N183" s="267"/>
      <c r="O183" s="269"/>
      <c r="P183" s="276"/>
      <c r="Q183" s="277"/>
      <c r="R183" s="279"/>
      <c r="S183" s="73"/>
      <c r="T183" s="282"/>
      <c r="U183" s="73"/>
      <c r="V183" s="74"/>
      <c r="W183"/>
      <c r="X183"/>
      <c r="Y183"/>
      <c r="Z183"/>
      <c r="AA183"/>
      <c r="AB183"/>
      <c r="AC183"/>
      <c r="AD183"/>
      <c r="AE183"/>
      <c r="AF183"/>
      <c r="AG183"/>
      <c r="AH183"/>
      <c r="AI183"/>
      <c r="AJ183"/>
      <c r="AK183"/>
      <c r="AL183"/>
      <c r="AM183"/>
      <c r="AN183"/>
      <c r="AO183"/>
      <c r="AP183"/>
    </row>
    <row r="184" spans="1:42" s="10" customFormat="1">
      <c r="A184" s="221"/>
      <c r="B184" s="79"/>
      <c r="C184" s="80"/>
      <c r="D184" s="78"/>
      <c r="E184" s="79"/>
      <c r="F184" s="79"/>
      <c r="G184" s="80"/>
      <c r="H184" s="279"/>
      <c r="I184" s="279"/>
      <c r="J184" s="78"/>
      <c r="K184" s="79"/>
      <c r="L184" s="79"/>
      <c r="M184" s="80"/>
      <c r="N184" s="267"/>
      <c r="O184" s="269"/>
      <c r="P184" s="276"/>
      <c r="Q184" s="277"/>
      <c r="R184" s="279"/>
      <c r="S184" s="73"/>
      <c r="T184" s="282"/>
      <c r="U184" s="73"/>
      <c r="V184" s="74"/>
      <c r="W184"/>
      <c r="X184"/>
      <c r="Y184"/>
      <c r="Z184"/>
      <c r="AA184"/>
      <c r="AB184"/>
      <c r="AC184"/>
      <c r="AD184"/>
      <c r="AE184"/>
      <c r="AF184"/>
      <c r="AG184"/>
      <c r="AH184"/>
      <c r="AI184"/>
      <c r="AJ184"/>
      <c r="AK184"/>
      <c r="AL184"/>
      <c r="AM184"/>
      <c r="AN184"/>
      <c r="AO184"/>
      <c r="AP184"/>
    </row>
    <row r="185" spans="1:42" s="10" customFormat="1">
      <c r="A185" s="221"/>
      <c r="B185" s="79"/>
      <c r="C185" s="80"/>
      <c r="D185" s="78"/>
      <c r="E185" s="79"/>
      <c r="F185" s="79"/>
      <c r="G185" s="80"/>
      <c r="H185" s="279"/>
      <c r="I185" s="279"/>
      <c r="J185" s="78"/>
      <c r="K185" s="79"/>
      <c r="L185" s="79"/>
      <c r="M185" s="80"/>
      <c r="N185" s="267"/>
      <c r="O185" s="269"/>
      <c r="P185" s="276"/>
      <c r="Q185" s="277"/>
      <c r="R185" s="279"/>
      <c r="S185" s="73"/>
      <c r="T185" s="282"/>
      <c r="U185" s="73"/>
      <c r="V185" s="74"/>
      <c r="W185"/>
      <c r="X185"/>
      <c r="Y185"/>
      <c r="Z185"/>
      <c r="AA185"/>
      <c r="AB185"/>
      <c r="AC185"/>
      <c r="AD185"/>
      <c r="AE185"/>
      <c r="AF185"/>
      <c r="AG185"/>
      <c r="AH185"/>
      <c r="AI185"/>
      <c r="AJ185"/>
      <c r="AK185"/>
      <c r="AL185"/>
      <c r="AM185"/>
      <c r="AN185"/>
      <c r="AO185"/>
      <c r="AP185"/>
    </row>
    <row r="186" spans="1:42" s="10" customFormat="1">
      <c r="A186" s="221"/>
      <c r="B186" s="79"/>
      <c r="C186" s="80"/>
      <c r="D186" s="78"/>
      <c r="E186" s="79"/>
      <c r="F186" s="79"/>
      <c r="G186" s="80"/>
      <c r="H186" s="279"/>
      <c r="I186" s="279"/>
      <c r="J186" s="78"/>
      <c r="K186" s="79"/>
      <c r="L186" s="79"/>
      <c r="M186" s="80"/>
      <c r="N186" s="267"/>
      <c r="O186" s="269"/>
      <c r="P186" s="276"/>
      <c r="Q186" s="277"/>
      <c r="R186" s="280"/>
      <c r="S186" s="73"/>
      <c r="T186" s="282"/>
      <c r="U186" s="73"/>
      <c r="V186" s="74"/>
      <c r="W186">
        <v>1</v>
      </c>
      <c r="X186"/>
      <c r="Y186"/>
      <c r="Z186"/>
      <c r="AA186"/>
      <c r="AB186"/>
      <c r="AC186"/>
      <c r="AD186"/>
      <c r="AE186"/>
      <c r="AF186"/>
      <c r="AG186"/>
      <c r="AH186"/>
      <c r="AI186"/>
      <c r="AJ186"/>
      <c r="AK186"/>
      <c r="AL186"/>
      <c r="AM186"/>
      <c r="AN186"/>
      <c r="AO186"/>
      <c r="AP186"/>
    </row>
    <row r="187" spans="1:42" s="10" customFormat="1" ht="18.75" customHeight="1">
      <c r="A187" s="283" t="s">
        <v>228</v>
      </c>
      <c r="B187" s="284"/>
      <c r="C187" s="284"/>
      <c r="D187" s="284"/>
      <c r="E187" s="284"/>
      <c r="F187" s="284"/>
      <c r="G187" s="284"/>
      <c r="H187" s="284"/>
      <c r="I187" s="284"/>
      <c r="J187" s="284"/>
      <c r="K187" s="284"/>
      <c r="L187" s="284"/>
      <c r="M187" s="284"/>
      <c r="N187" s="284"/>
      <c r="O187" s="284"/>
      <c r="P187" s="284"/>
      <c r="Q187" s="284"/>
      <c r="R187" s="284"/>
      <c r="S187" s="284"/>
      <c r="T187" s="284"/>
      <c r="U187" s="284"/>
      <c r="V187" s="285"/>
      <c r="W187"/>
      <c r="X187"/>
      <c r="Y187"/>
      <c r="Z187"/>
      <c r="AA187"/>
      <c r="AB187"/>
      <c r="AC187"/>
      <c r="AD187"/>
      <c r="AE187"/>
      <c r="AF187"/>
      <c r="AG187"/>
      <c r="AH187"/>
      <c r="AI187"/>
      <c r="AJ187"/>
      <c r="AK187"/>
      <c r="AL187"/>
      <c r="AM187"/>
      <c r="AN187"/>
      <c r="AO187"/>
      <c r="AP187"/>
    </row>
    <row r="188" spans="1:42" s="10" customFormat="1" ht="35.1" customHeight="1">
      <c r="A188" s="165" t="s">
        <v>10</v>
      </c>
      <c r="B188" s="85"/>
      <c r="C188" s="86"/>
      <c r="D188" s="84" t="s">
        <v>11</v>
      </c>
      <c r="E188" s="85"/>
      <c r="F188" s="85"/>
      <c r="G188" s="86"/>
      <c r="H188" s="13" t="s">
        <v>12</v>
      </c>
      <c r="I188" s="14" t="s">
        <v>13</v>
      </c>
      <c r="J188" s="84" t="s">
        <v>14</v>
      </c>
      <c r="K188" s="85"/>
      <c r="L188" s="85"/>
      <c r="M188" s="86"/>
      <c r="N188" s="84" t="s">
        <v>15</v>
      </c>
      <c r="O188" s="86"/>
      <c r="P188" s="87" t="s">
        <v>16</v>
      </c>
      <c r="Q188" s="88"/>
      <c r="R188" s="13" t="s">
        <v>17</v>
      </c>
      <c r="S188" s="84" t="s">
        <v>18</v>
      </c>
      <c r="T188" s="85"/>
      <c r="U188" s="84" t="s">
        <v>19</v>
      </c>
      <c r="V188" s="219"/>
      <c r="W188" t="s">
        <v>57</v>
      </c>
      <c r="X188"/>
      <c r="Y188"/>
      <c r="Z188"/>
      <c r="AA188"/>
      <c r="AB188"/>
      <c r="AC188"/>
      <c r="AD188"/>
      <c r="AE188"/>
      <c r="AF188"/>
      <c r="AG188"/>
      <c r="AH188"/>
      <c r="AI188"/>
    </row>
    <row r="189" spans="1:42" s="10" customFormat="1" ht="30" customHeight="1">
      <c r="A189" s="220" t="s">
        <v>229</v>
      </c>
      <c r="B189" s="76"/>
      <c r="C189" s="77"/>
      <c r="D189" s="75" t="s">
        <v>230</v>
      </c>
      <c r="E189" s="76"/>
      <c r="F189" s="76"/>
      <c r="G189" s="77"/>
      <c r="H189" s="278" t="s">
        <v>35</v>
      </c>
      <c r="I189" s="278" t="s">
        <v>35</v>
      </c>
      <c r="J189" s="75" t="s">
        <v>231</v>
      </c>
      <c r="K189" s="76"/>
      <c r="L189" s="76"/>
      <c r="M189" s="77"/>
      <c r="N189" s="118" t="s">
        <v>37</v>
      </c>
      <c r="O189" s="120"/>
      <c r="P189" s="146">
        <v>3</v>
      </c>
      <c r="Q189" s="147"/>
      <c r="R189" s="278"/>
      <c r="S189" s="71"/>
      <c r="T189" s="152"/>
      <c r="U189" s="71"/>
      <c r="V189" s="72"/>
      <c r="W189"/>
      <c r="X189"/>
      <c r="Y189"/>
      <c r="Z189"/>
      <c r="AA189"/>
      <c r="AB189"/>
      <c r="AC189"/>
      <c r="AD189"/>
      <c r="AE189"/>
      <c r="AF189"/>
      <c r="AG189"/>
      <c r="AH189"/>
      <c r="AI189"/>
    </row>
    <row r="190" spans="1:42" s="10" customFormat="1" ht="30" customHeight="1">
      <c r="A190" s="221"/>
      <c r="B190" s="79"/>
      <c r="C190" s="80"/>
      <c r="D190" s="78"/>
      <c r="E190" s="79"/>
      <c r="F190" s="79"/>
      <c r="G190" s="80"/>
      <c r="H190" s="279"/>
      <c r="I190" s="279"/>
      <c r="J190" s="78"/>
      <c r="K190" s="79"/>
      <c r="L190" s="79"/>
      <c r="M190" s="80"/>
      <c r="N190" s="121"/>
      <c r="O190" s="123"/>
      <c r="P190" s="179"/>
      <c r="Q190" s="180"/>
      <c r="R190" s="279"/>
      <c r="S190" s="73"/>
      <c r="T190" s="288"/>
      <c r="U190" s="73"/>
      <c r="V190" s="74"/>
      <c r="W190"/>
      <c r="X190"/>
      <c r="Y190"/>
      <c r="Z190"/>
      <c r="AA190"/>
      <c r="AB190"/>
      <c r="AC190"/>
      <c r="AD190"/>
      <c r="AE190"/>
      <c r="AF190"/>
      <c r="AG190"/>
      <c r="AH190"/>
      <c r="AI190"/>
    </row>
    <row r="191" spans="1:42" s="10" customFormat="1" ht="30" customHeight="1">
      <c r="A191" s="221"/>
      <c r="B191" s="79"/>
      <c r="C191" s="80"/>
      <c r="D191" s="78"/>
      <c r="E191" s="79"/>
      <c r="F191" s="79"/>
      <c r="G191" s="80"/>
      <c r="H191" s="279"/>
      <c r="I191" s="279"/>
      <c r="J191" s="78"/>
      <c r="K191" s="79"/>
      <c r="L191" s="79"/>
      <c r="M191" s="80"/>
      <c r="N191" s="143"/>
      <c r="O191" s="145"/>
      <c r="P191" s="179"/>
      <c r="Q191" s="180"/>
      <c r="R191" s="279"/>
      <c r="S191" s="73"/>
      <c r="T191" s="288"/>
      <c r="U191" s="73"/>
      <c r="V191" s="74"/>
      <c r="W191">
        <v>1</v>
      </c>
      <c r="X191"/>
      <c r="Y191"/>
      <c r="Z191"/>
      <c r="AA191"/>
      <c r="AB191"/>
      <c r="AC191"/>
      <c r="AD191"/>
      <c r="AE191"/>
      <c r="AF191"/>
      <c r="AG191"/>
      <c r="AH191"/>
      <c r="AI191"/>
    </row>
    <row r="192" spans="1:42" s="10" customFormat="1" ht="18" customHeight="1">
      <c r="A192" s="283" t="s">
        <v>232</v>
      </c>
      <c r="B192" s="284"/>
      <c r="C192" s="284"/>
      <c r="D192" s="284"/>
      <c r="E192" s="284"/>
      <c r="F192" s="284"/>
      <c r="G192" s="284"/>
      <c r="H192" s="284"/>
      <c r="I192" s="284"/>
      <c r="J192" s="284"/>
      <c r="K192" s="284"/>
      <c r="L192" s="284"/>
      <c r="M192" s="284"/>
      <c r="N192" s="284"/>
      <c r="O192" s="284"/>
      <c r="P192" s="284"/>
      <c r="Q192" s="284"/>
      <c r="R192" s="284"/>
      <c r="S192" s="284"/>
      <c r="T192" s="284"/>
      <c r="U192" s="284"/>
      <c r="V192" s="285"/>
      <c r="W192"/>
      <c r="X192"/>
      <c r="Y192"/>
      <c r="Z192"/>
      <c r="AA192"/>
      <c r="AB192"/>
      <c r="AC192"/>
      <c r="AD192"/>
      <c r="AE192"/>
      <c r="AF192"/>
      <c r="AG192"/>
      <c r="AH192"/>
      <c r="AI192"/>
    </row>
    <row r="193" spans="1:42" s="10" customFormat="1" ht="35.1" customHeight="1">
      <c r="A193" s="165" t="s">
        <v>10</v>
      </c>
      <c r="B193" s="85"/>
      <c r="C193" s="86"/>
      <c r="D193" s="84" t="s">
        <v>11</v>
      </c>
      <c r="E193" s="85"/>
      <c r="F193" s="85"/>
      <c r="G193" s="86"/>
      <c r="H193" s="13" t="s">
        <v>12</v>
      </c>
      <c r="I193" s="14" t="s">
        <v>13</v>
      </c>
      <c r="J193" s="84" t="s">
        <v>14</v>
      </c>
      <c r="K193" s="85"/>
      <c r="L193" s="85"/>
      <c r="M193" s="86"/>
      <c r="N193" s="84" t="s">
        <v>15</v>
      </c>
      <c r="O193" s="86"/>
      <c r="P193" s="87" t="s">
        <v>16</v>
      </c>
      <c r="Q193" s="88"/>
      <c r="R193" s="13" t="s">
        <v>17</v>
      </c>
      <c r="S193" s="84" t="s">
        <v>18</v>
      </c>
      <c r="T193" s="85"/>
      <c r="U193" s="84" t="s">
        <v>19</v>
      </c>
      <c r="V193" s="219"/>
      <c r="W193" t="s">
        <v>63</v>
      </c>
      <c r="X193"/>
    </row>
    <row r="194" spans="1:42" s="10" customFormat="1" ht="30" customHeight="1">
      <c r="A194" s="220" t="s">
        <v>233</v>
      </c>
      <c r="B194" s="76"/>
      <c r="C194" s="77"/>
      <c r="D194" s="75" t="s">
        <v>234</v>
      </c>
      <c r="E194" s="76"/>
      <c r="F194" s="76"/>
      <c r="G194" s="77"/>
      <c r="H194" s="278" t="s">
        <v>235</v>
      </c>
      <c r="I194" s="278" t="s">
        <v>236</v>
      </c>
      <c r="J194" s="75" t="s">
        <v>237</v>
      </c>
      <c r="K194" s="76"/>
      <c r="L194" s="76"/>
      <c r="M194" s="77"/>
      <c r="N194" s="264" t="s">
        <v>222</v>
      </c>
      <c r="O194" s="266"/>
      <c r="P194" s="427">
        <v>4</v>
      </c>
      <c r="Q194" s="428"/>
      <c r="R194" s="278"/>
      <c r="S194" s="71"/>
      <c r="T194" s="281"/>
      <c r="U194" s="71"/>
      <c r="V194" s="72"/>
      <c r="W194"/>
      <c r="X194"/>
    </row>
    <row r="195" spans="1:42" s="10" customFormat="1" ht="30" customHeight="1">
      <c r="A195" s="221"/>
      <c r="B195" s="79"/>
      <c r="C195" s="80"/>
      <c r="D195" s="78"/>
      <c r="E195" s="79"/>
      <c r="F195" s="79"/>
      <c r="G195" s="80"/>
      <c r="H195" s="279"/>
      <c r="I195" s="279"/>
      <c r="J195" s="78"/>
      <c r="K195" s="79"/>
      <c r="L195" s="79"/>
      <c r="M195" s="80"/>
      <c r="N195" s="267"/>
      <c r="O195" s="269"/>
      <c r="P195" s="429"/>
      <c r="Q195" s="430"/>
      <c r="R195" s="279"/>
      <c r="S195" s="73"/>
      <c r="T195" s="282"/>
      <c r="U195" s="73"/>
      <c r="V195" s="74"/>
      <c r="W195"/>
      <c r="X195"/>
    </row>
    <row r="196" spans="1:42" s="10" customFormat="1" ht="30" customHeight="1">
      <c r="A196" s="221"/>
      <c r="B196" s="79"/>
      <c r="C196" s="80"/>
      <c r="D196" s="78"/>
      <c r="E196" s="79"/>
      <c r="F196" s="79"/>
      <c r="G196" s="80"/>
      <c r="H196" s="279"/>
      <c r="I196" s="279"/>
      <c r="J196" s="78"/>
      <c r="K196" s="79"/>
      <c r="L196" s="79"/>
      <c r="M196" s="80"/>
      <c r="N196" s="270"/>
      <c r="O196" s="272"/>
      <c r="P196" s="429"/>
      <c r="Q196" s="430"/>
      <c r="R196" s="279"/>
      <c r="S196" s="73"/>
      <c r="T196" s="282"/>
      <c r="U196" s="73"/>
      <c r="V196" s="74"/>
      <c r="W196">
        <v>1</v>
      </c>
      <c r="X196"/>
    </row>
    <row r="197" spans="1:42" s="10" customFormat="1" ht="18.75" customHeight="1">
      <c r="A197" s="302" t="s">
        <v>238</v>
      </c>
      <c r="B197" s="303"/>
      <c r="C197" s="303"/>
      <c r="D197" s="303"/>
      <c r="E197" s="303"/>
      <c r="F197" s="303"/>
      <c r="G197" s="303"/>
      <c r="H197" s="303"/>
      <c r="I197" s="303"/>
      <c r="J197" s="303"/>
      <c r="K197" s="303"/>
      <c r="L197" s="303"/>
      <c r="M197" s="303"/>
      <c r="N197" s="303"/>
      <c r="O197" s="303"/>
      <c r="P197" s="303"/>
      <c r="Q197" s="303"/>
      <c r="R197" s="303"/>
      <c r="S197" s="303"/>
      <c r="T197" s="303"/>
      <c r="U197" s="303"/>
      <c r="V197" s="304"/>
      <c r="W197"/>
      <c r="X197"/>
      <c r="AA197" s="82" t="s">
        <v>238</v>
      </c>
      <c r="AB197" s="82"/>
      <c r="AC197" s="82"/>
      <c r="AD197" s="83"/>
    </row>
    <row r="198" spans="1:42" s="10" customFormat="1">
      <c r="A198" s="305"/>
      <c r="B198" s="306"/>
      <c r="C198" s="306"/>
      <c r="D198" s="306"/>
      <c r="E198" s="306"/>
      <c r="F198" s="306"/>
      <c r="G198" s="306"/>
      <c r="H198" s="306"/>
      <c r="I198" s="306"/>
      <c r="J198" s="306"/>
      <c r="K198" s="306"/>
      <c r="L198" s="306"/>
      <c r="M198" s="306"/>
      <c r="N198" s="306"/>
      <c r="O198" s="306"/>
      <c r="P198" s="306"/>
      <c r="Q198" s="306"/>
      <c r="R198" s="306"/>
      <c r="S198" s="306"/>
      <c r="T198" s="306"/>
      <c r="U198" s="306"/>
      <c r="V198" s="307"/>
      <c r="W198"/>
      <c r="X198"/>
    </row>
    <row r="199" spans="1:42" s="10" customFormat="1" ht="18" customHeight="1">
      <c r="A199" s="199" t="s">
        <v>239</v>
      </c>
      <c r="B199" s="200"/>
      <c r="C199" s="200"/>
      <c r="D199" s="200"/>
      <c r="E199" s="200"/>
      <c r="F199" s="200"/>
      <c r="G199" s="200"/>
      <c r="H199" s="200"/>
      <c r="I199" s="200"/>
      <c r="J199" s="200"/>
      <c r="K199" s="200"/>
      <c r="L199" s="200"/>
      <c r="M199" s="200"/>
      <c r="N199" s="200"/>
      <c r="O199" s="200"/>
      <c r="P199" s="200"/>
      <c r="Q199" s="200"/>
      <c r="R199" s="200"/>
      <c r="S199" s="200"/>
      <c r="T199" s="200"/>
      <c r="U199" s="200"/>
      <c r="V199" s="201"/>
      <c r="W199"/>
      <c r="X199"/>
      <c r="Y199"/>
      <c r="Z199" s="42"/>
      <c r="AA199" s="42"/>
      <c r="AB199" s="42"/>
      <c r="AC199" s="42"/>
      <c r="AD199"/>
      <c r="AE199"/>
      <c r="AF199"/>
      <c r="AG199"/>
      <c r="AH199"/>
      <c r="AI199"/>
    </row>
    <row r="200" spans="1:42" s="17" customFormat="1" ht="35.1" customHeight="1">
      <c r="A200" s="165" t="s">
        <v>10</v>
      </c>
      <c r="B200" s="85"/>
      <c r="C200" s="86"/>
      <c r="D200" s="225" t="s">
        <v>11</v>
      </c>
      <c r="E200" s="226"/>
      <c r="F200" s="226"/>
      <c r="G200" s="227"/>
      <c r="H200" s="13" t="s">
        <v>12</v>
      </c>
      <c r="I200" s="14" t="s">
        <v>13</v>
      </c>
      <c r="J200" s="163" t="s">
        <v>14</v>
      </c>
      <c r="K200" s="228"/>
      <c r="L200" s="228"/>
      <c r="M200" s="229"/>
      <c r="N200" s="163" t="s">
        <v>15</v>
      </c>
      <c r="O200" s="230"/>
      <c r="P200" s="87" t="s">
        <v>16</v>
      </c>
      <c r="Q200" s="88"/>
      <c r="R200" s="18" t="s">
        <v>17</v>
      </c>
      <c r="S200" s="84" t="s">
        <v>18</v>
      </c>
      <c r="T200" s="85"/>
      <c r="U200" s="84" t="s">
        <v>19</v>
      </c>
      <c r="V200" s="219"/>
      <c r="W200" t="s">
        <v>20</v>
      </c>
      <c r="X200"/>
      <c r="Y200"/>
      <c r="Z200" s="29" t="s">
        <v>1</v>
      </c>
      <c r="AA200" s="30" t="s">
        <v>21</v>
      </c>
      <c r="AB200" s="31" t="s">
        <v>4</v>
      </c>
      <c r="AC200" s="32" t="s">
        <v>22</v>
      </c>
      <c r="AD200" s="44" t="s">
        <v>6</v>
      </c>
      <c r="AE200"/>
      <c r="AF200" s="33" t="s">
        <v>23</v>
      </c>
      <c r="AG200" s="33" t="s">
        <v>24</v>
      </c>
      <c r="AH200" s="33" t="s">
        <v>25</v>
      </c>
      <c r="AI200" s="33" t="s">
        <v>26</v>
      </c>
      <c r="AJ200" s="33" t="s">
        <v>27</v>
      </c>
      <c r="AK200" s="37" t="s">
        <v>28</v>
      </c>
      <c r="AL200"/>
      <c r="AM200"/>
      <c r="AN200"/>
      <c r="AO200" s="46"/>
      <c r="AP200"/>
    </row>
    <row r="201" spans="1:42" s="17" customFormat="1" ht="30" customHeight="1">
      <c r="A201" s="220" t="s">
        <v>240</v>
      </c>
      <c r="B201" s="76"/>
      <c r="C201" s="77"/>
      <c r="D201" s="264" t="s">
        <v>241</v>
      </c>
      <c r="E201" s="265"/>
      <c r="F201" s="265"/>
      <c r="G201" s="266"/>
      <c r="H201" s="261" t="s">
        <v>242</v>
      </c>
      <c r="I201" s="261" t="s">
        <v>206</v>
      </c>
      <c r="J201" s="75" t="s">
        <v>243</v>
      </c>
      <c r="K201" s="76"/>
      <c r="L201" s="76"/>
      <c r="M201" s="77"/>
      <c r="N201" s="249" t="s">
        <v>244</v>
      </c>
      <c r="O201" s="249"/>
      <c r="P201" s="146">
        <v>3</v>
      </c>
      <c r="Q201" s="147"/>
      <c r="R201" s="250"/>
      <c r="S201" s="253"/>
      <c r="T201" s="158"/>
      <c r="U201" s="253"/>
      <c r="V201" s="257"/>
      <c r="W201"/>
      <c r="X201"/>
      <c r="Y201" t="s">
        <v>23</v>
      </c>
      <c r="Z201" s="35">
        <f>AF201/W218</f>
        <v>0.2</v>
      </c>
      <c r="AA201" s="35">
        <f>AF202/W218</f>
        <v>0</v>
      </c>
      <c r="AB201" s="35">
        <f>AF203/W218</f>
        <v>0.8</v>
      </c>
      <c r="AC201" s="35">
        <f>AF204/W218</f>
        <v>0</v>
      </c>
      <c r="AD201" s="42">
        <f>AF205/W218</f>
        <v>0</v>
      </c>
      <c r="AE201" s="52">
        <v>1</v>
      </c>
      <c r="AF201" s="47">
        <v>1</v>
      </c>
      <c r="AG201" s="47">
        <v>0</v>
      </c>
      <c r="AH201" s="47">
        <v>1</v>
      </c>
      <c r="AI201" s="47">
        <v>2</v>
      </c>
      <c r="AJ201" s="47">
        <v>0</v>
      </c>
      <c r="AK201" s="47">
        <v>0</v>
      </c>
      <c r="AL201"/>
      <c r="AM201"/>
      <c r="AN201"/>
      <c r="AO201" s="46"/>
      <c r="AP201"/>
    </row>
    <row r="202" spans="1:42" s="17" customFormat="1" ht="30" customHeight="1">
      <c r="A202" s="221"/>
      <c r="B202" s="79"/>
      <c r="C202" s="80"/>
      <c r="D202" s="267"/>
      <c r="E202" s="268"/>
      <c r="F202" s="268"/>
      <c r="G202" s="269"/>
      <c r="H202" s="262"/>
      <c r="I202" s="262"/>
      <c r="J202" s="78"/>
      <c r="K202" s="79"/>
      <c r="L202" s="79"/>
      <c r="M202" s="80"/>
      <c r="N202" s="249"/>
      <c r="O202" s="249"/>
      <c r="P202" s="179"/>
      <c r="Q202" s="180"/>
      <c r="R202" s="251"/>
      <c r="S202" s="254"/>
      <c r="T202" s="161"/>
      <c r="U202" s="254"/>
      <c r="V202" s="258"/>
      <c r="W202"/>
      <c r="X202"/>
      <c r="Y202" t="s">
        <v>24</v>
      </c>
      <c r="Z202" s="35">
        <f>AG201/W227</f>
        <v>0</v>
      </c>
      <c r="AA202" s="35">
        <f>AG202/W227</f>
        <v>0</v>
      </c>
      <c r="AB202" s="35">
        <f>AG203/W227</f>
        <v>1</v>
      </c>
      <c r="AC202" s="35">
        <f>AG204/W227</f>
        <v>0</v>
      </c>
      <c r="AD202" s="42">
        <f>AG205/W227</f>
        <v>0</v>
      </c>
      <c r="AE202" s="53">
        <v>2</v>
      </c>
      <c r="AF202" s="47">
        <v>0</v>
      </c>
      <c r="AG202" s="47">
        <v>0</v>
      </c>
      <c r="AH202" s="47">
        <v>0</v>
      </c>
      <c r="AI202" s="47">
        <v>0</v>
      </c>
      <c r="AJ202" s="47">
        <v>0</v>
      </c>
      <c r="AK202" s="47">
        <v>0</v>
      </c>
      <c r="AL202"/>
      <c r="AM202"/>
      <c r="AN202"/>
      <c r="AO202" s="46"/>
      <c r="AP202"/>
    </row>
    <row r="203" spans="1:42" s="17" customFormat="1" ht="30" customHeight="1">
      <c r="A203" s="221"/>
      <c r="B203" s="79"/>
      <c r="C203" s="80"/>
      <c r="D203" s="270"/>
      <c r="E203" s="271"/>
      <c r="F203" s="271"/>
      <c r="G203" s="272"/>
      <c r="H203" s="263"/>
      <c r="I203" s="263"/>
      <c r="J203" s="248"/>
      <c r="K203" s="223"/>
      <c r="L203" s="223"/>
      <c r="M203" s="224"/>
      <c r="N203" s="249"/>
      <c r="O203" s="249"/>
      <c r="P203" s="179"/>
      <c r="Q203" s="180"/>
      <c r="R203" s="252"/>
      <c r="S203" s="255"/>
      <c r="T203" s="256"/>
      <c r="U203" s="255"/>
      <c r="V203" s="259"/>
      <c r="W203"/>
      <c r="X203"/>
      <c r="Y203" t="s">
        <v>25</v>
      </c>
      <c r="Z203" s="35">
        <f>AH201/W232</f>
        <v>1</v>
      </c>
      <c r="AA203" s="35">
        <f>AH202/W232</f>
        <v>0</v>
      </c>
      <c r="AB203" s="35">
        <f>AH203/W232</f>
        <v>0</v>
      </c>
      <c r="AC203" s="35">
        <f>AH204/W232</f>
        <v>0</v>
      </c>
      <c r="AD203" s="42">
        <f>AH205/W232</f>
        <v>0</v>
      </c>
      <c r="AE203" s="50">
        <v>3</v>
      </c>
      <c r="AF203" s="47">
        <v>4</v>
      </c>
      <c r="AG203" s="47">
        <v>2</v>
      </c>
      <c r="AH203" s="47">
        <v>0</v>
      </c>
      <c r="AI203" s="47">
        <v>2</v>
      </c>
      <c r="AJ203" s="47">
        <v>4</v>
      </c>
      <c r="AK203" s="47">
        <v>5</v>
      </c>
      <c r="AL203"/>
      <c r="AM203"/>
      <c r="AN203"/>
      <c r="AO203" s="46"/>
      <c r="AP203"/>
    </row>
    <row r="204" spans="1:42" s="10" customFormat="1" ht="30" customHeight="1">
      <c r="A204" s="221"/>
      <c r="B204" s="79"/>
      <c r="C204" s="80"/>
      <c r="D204" s="264" t="s">
        <v>245</v>
      </c>
      <c r="E204" s="265"/>
      <c r="F204" s="265"/>
      <c r="G204" s="266"/>
      <c r="H204" s="99" t="s">
        <v>246</v>
      </c>
      <c r="I204" s="261" t="s">
        <v>35</v>
      </c>
      <c r="J204" s="138" t="s">
        <v>247</v>
      </c>
      <c r="K204" s="138"/>
      <c r="L204" s="138"/>
      <c r="M204" s="138"/>
      <c r="N204" s="249" t="s">
        <v>244</v>
      </c>
      <c r="O204" s="249"/>
      <c r="P204" s="146">
        <v>3</v>
      </c>
      <c r="Q204" s="147"/>
      <c r="R204" s="181"/>
      <c r="S204" s="124"/>
      <c r="T204" s="124"/>
      <c r="U204" s="124"/>
      <c r="V204" s="125"/>
      <c r="W204"/>
      <c r="X204"/>
      <c r="Y204" t="s">
        <v>26</v>
      </c>
      <c r="Z204" s="35">
        <f>AI201/W246</f>
        <v>0.5</v>
      </c>
      <c r="AA204" s="35">
        <f>AI202/W246</f>
        <v>0</v>
      </c>
      <c r="AB204" s="35">
        <f>AI203/W246</f>
        <v>0.5</v>
      </c>
      <c r="AC204" s="35">
        <f>AI204/W246</f>
        <v>0</v>
      </c>
      <c r="AD204" s="42">
        <f>AI205/W246</f>
        <v>0</v>
      </c>
      <c r="AE204" s="54">
        <v>4</v>
      </c>
      <c r="AF204" s="47">
        <v>0</v>
      </c>
      <c r="AG204" s="47">
        <v>0</v>
      </c>
      <c r="AH204" s="47">
        <v>0</v>
      </c>
      <c r="AI204" s="47">
        <v>0</v>
      </c>
      <c r="AJ204" s="47">
        <v>0</v>
      </c>
      <c r="AK204" s="47">
        <v>0</v>
      </c>
      <c r="AL204"/>
      <c r="AM204"/>
      <c r="AN204"/>
      <c r="AO204"/>
      <c r="AP204"/>
    </row>
    <row r="205" spans="1:42" s="10" customFormat="1" ht="30" customHeight="1">
      <c r="A205" s="221"/>
      <c r="B205" s="79"/>
      <c r="C205" s="80"/>
      <c r="D205" s="267"/>
      <c r="E205" s="268"/>
      <c r="F205" s="268"/>
      <c r="G205" s="269"/>
      <c r="H205" s="100"/>
      <c r="I205" s="262"/>
      <c r="J205" s="138"/>
      <c r="K205" s="138"/>
      <c r="L205" s="138"/>
      <c r="M205" s="138"/>
      <c r="N205" s="249"/>
      <c r="O205" s="249"/>
      <c r="P205" s="179"/>
      <c r="Q205" s="180"/>
      <c r="R205" s="182"/>
      <c r="S205" s="124"/>
      <c r="T205" s="124"/>
      <c r="U205" s="124"/>
      <c r="V205" s="125"/>
      <c r="W205"/>
      <c r="X205"/>
      <c r="Y205" t="s">
        <v>27</v>
      </c>
      <c r="Z205" s="42">
        <f>AJ201/W257</f>
        <v>0</v>
      </c>
      <c r="AA205" s="42">
        <f>AJ202/W257</f>
        <v>0</v>
      </c>
      <c r="AB205" s="42">
        <f>AJ203/W257</f>
        <v>1</v>
      </c>
      <c r="AC205" s="42">
        <f>AJ204/W257</f>
        <v>0</v>
      </c>
      <c r="AD205" s="42">
        <f>AJ205/W257</f>
        <v>0</v>
      </c>
      <c r="AE205" s="48">
        <v>5</v>
      </c>
      <c r="AF205" s="47">
        <v>0</v>
      </c>
      <c r="AG205" s="47">
        <v>0</v>
      </c>
      <c r="AH205" s="47">
        <v>0</v>
      </c>
      <c r="AI205" s="47">
        <v>0</v>
      </c>
      <c r="AJ205" s="47">
        <v>0</v>
      </c>
      <c r="AK205" s="47">
        <v>0</v>
      </c>
      <c r="AL205"/>
      <c r="AM205"/>
      <c r="AN205"/>
      <c r="AO205"/>
      <c r="AP205" s="45"/>
    </row>
    <row r="206" spans="1:42" s="10" customFormat="1" ht="30" customHeight="1">
      <c r="A206" s="222"/>
      <c r="B206" s="223"/>
      <c r="C206" s="224"/>
      <c r="D206" s="270"/>
      <c r="E206" s="271"/>
      <c r="F206" s="271"/>
      <c r="G206" s="272"/>
      <c r="H206" s="117"/>
      <c r="I206" s="263"/>
      <c r="J206" s="138"/>
      <c r="K206" s="138"/>
      <c r="L206" s="138"/>
      <c r="M206" s="138"/>
      <c r="N206" s="249"/>
      <c r="O206" s="249"/>
      <c r="P206" s="179"/>
      <c r="Q206" s="180"/>
      <c r="R206" s="260"/>
      <c r="S206" s="124"/>
      <c r="T206" s="124"/>
      <c r="U206" s="124"/>
      <c r="V206" s="125"/>
      <c r="W206"/>
      <c r="X206"/>
      <c r="Y206" t="s">
        <v>28</v>
      </c>
      <c r="Z206" s="42">
        <f>AK201/W270</f>
        <v>0</v>
      </c>
      <c r="AA206" s="42">
        <f>AK202/W270</f>
        <v>0</v>
      </c>
      <c r="AB206" s="42">
        <f>AK203/W270</f>
        <v>1</v>
      </c>
      <c r="AC206" s="42">
        <f>AK204/W270</f>
        <v>0</v>
      </c>
      <c r="AD206" s="42">
        <f>AK205/W270</f>
        <v>0</v>
      </c>
      <c r="AE206"/>
      <c r="AF206" s="33" t="s">
        <v>29</v>
      </c>
      <c r="AG206" s="33" t="s">
        <v>30</v>
      </c>
      <c r="AH206" s="33" t="s">
        <v>248</v>
      </c>
      <c r="AI206" s="33" t="s">
        <v>249</v>
      </c>
      <c r="AJ206" s="33" t="s">
        <v>250</v>
      </c>
      <c r="AK206" s="33" t="s">
        <v>251</v>
      </c>
      <c r="AL206" s="51" t="s">
        <v>31</v>
      </c>
      <c r="AM206"/>
      <c r="AN206"/>
      <c r="AO206"/>
      <c r="AP206" s="46"/>
    </row>
    <row r="207" spans="1:42" s="17" customFormat="1" ht="35.1" customHeight="1">
      <c r="A207" s="165" t="s">
        <v>10</v>
      </c>
      <c r="B207" s="85"/>
      <c r="C207" s="86"/>
      <c r="D207" s="225" t="s">
        <v>11</v>
      </c>
      <c r="E207" s="226"/>
      <c r="F207" s="226"/>
      <c r="G207" s="227"/>
      <c r="H207" s="11" t="s">
        <v>12</v>
      </c>
      <c r="I207" s="14" t="s">
        <v>13</v>
      </c>
      <c r="J207" s="163" t="s">
        <v>14</v>
      </c>
      <c r="K207" s="228"/>
      <c r="L207" s="228"/>
      <c r="M207" s="229"/>
      <c r="N207" s="163" t="s">
        <v>15</v>
      </c>
      <c r="O207" s="230"/>
      <c r="P207" s="87" t="s">
        <v>16</v>
      </c>
      <c r="Q207" s="88"/>
      <c r="R207" s="18" t="s">
        <v>17</v>
      </c>
      <c r="S207" s="84" t="s">
        <v>18</v>
      </c>
      <c r="T207" s="85"/>
      <c r="U207" s="84" t="s">
        <v>19</v>
      </c>
      <c r="V207" s="219"/>
      <c r="W207"/>
      <c r="X207"/>
      <c r="Y207" t="s">
        <v>29</v>
      </c>
      <c r="Z207" s="42">
        <f>AF207/W291</f>
        <v>0</v>
      </c>
      <c r="AA207" s="42">
        <f>AF208/W291</f>
        <v>0</v>
      </c>
      <c r="AB207" s="42">
        <f>AF209/W291</f>
        <v>0.875</v>
      </c>
      <c r="AC207" s="42">
        <f>AF210/W291</f>
        <v>0</v>
      </c>
      <c r="AD207" s="42">
        <f>AF211/W291</f>
        <v>0.125</v>
      </c>
      <c r="AE207" s="52">
        <v>1</v>
      </c>
      <c r="AF207" s="47">
        <v>0</v>
      </c>
      <c r="AG207" s="47">
        <v>0</v>
      </c>
      <c r="AH207" s="47">
        <v>0</v>
      </c>
      <c r="AI207" s="47">
        <v>0</v>
      </c>
      <c r="AJ207" s="47">
        <v>1</v>
      </c>
      <c r="AK207" s="47">
        <v>0</v>
      </c>
      <c r="AL207" s="49">
        <f>AF201+AG201+AH201+AI201+AJ201+AK201+AF207+AG207+AH207+AI207+AJ207+AK207</f>
        <v>5</v>
      </c>
      <c r="AM207"/>
      <c r="AN207"/>
      <c r="AO207"/>
      <c r="AP207" s="46"/>
    </row>
    <row r="208" spans="1:42" s="10" customFormat="1" ht="24.95" customHeight="1">
      <c r="A208" s="220" t="s">
        <v>252</v>
      </c>
      <c r="B208" s="76"/>
      <c r="C208" s="77"/>
      <c r="D208" s="75" t="s">
        <v>253</v>
      </c>
      <c r="E208" s="76"/>
      <c r="F208" s="76"/>
      <c r="G208" s="77"/>
      <c r="H208" s="99" t="s">
        <v>254</v>
      </c>
      <c r="I208" s="99" t="s">
        <v>254</v>
      </c>
      <c r="J208" s="75" t="s">
        <v>255</v>
      </c>
      <c r="K208" s="76"/>
      <c r="L208" s="76"/>
      <c r="M208" s="77"/>
      <c r="N208" s="202" t="s">
        <v>256</v>
      </c>
      <c r="O208" s="203"/>
      <c r="P208" s="274">
        <v>2</v>
      </c>
      <c r="Q208" s="275"/>
      <c r="R208" s="181"/>
      <c r="S208" s="183" t="s">
        <v>257</v>
      </c>
      <c r="T208" s="184"/>
      <c r="U208" s="71"/>
      <c r="V208" s="72"/>
      <c r="W208"/>
      <c r="X208"/>
      <c r="Y208" t="s">
        <v>30</v>
      </c>
      <c r="Z208" s="42">
        <f>AG207/W296</f>
        <v>0</v>
      </c>
      <c r="AA208" s="42">
        <f>AG208/W296</f>
        <v>0</v>
      </c>
      <c r="AB208" s="42">
        <f>AG209/W296</f>
        <v>1</v>
      </c>
      <c r="AC208" s="42">
        <f>AG210/W296</f>
        <v>0</v>
      </c>
      <c r="AD208" s="42">
        <f>AG211/W296</f>
        <v>0</v>
      </c>
      <c r="AE208" s="53">
        <v>2</v>
      </c>
      <c r="AF208" s="47">
        <v>0</v>
      </c>
      <c r="AG208" s="47">
        <v>0</v>
      </c>
      <c r="AH208" s="47">
        <v>0</v>
      </c>
      <c r="AI208" s="47">
        <v>1</v>
      </c>
      <c r="AJ208" s="47">
        <v>0</v>
      </c>
      <c r="AK208" s="47">
        <v>0</v>
      </c>
      <c r="AL208" s="49">
        <f t="shared" ref="AL208:AL211" si="3">AF202+AG202+AH202+AI202+AJ202+AK202+AF208+AG208+AH208+AI208+AJ208+AK208</f>
        <v>1</v>
      </c>
      <c r="AM208"/>
      <c r="AN208"/>
      <c r="AO208"/>
      <c r="AP208" s="46"/>
    </row>
    <row r="209" spans="1:42" s="10" customFormat="1" ht="24.95" customHeight="1">
      <c r="A209" s="221"/>
      <c r="B209" s="79"/>
      <c r="C209" s="80"/>
      <c r="D209" s="78"/>
      <c r="E209" s="79"/>
      <c r="F209" s="79"/>
      <c r="G209" s="80"/>
      <c r="H209" s="100"/>
      <c r="I209" s="100"/>
      <c r="J209" s="78"/>
      <c r="K209" s="79"/>
      <c r="L209" s="79"/>
      <c r="M209" s="80"/>
      <c r="N209" s="204"/>
      <c r="O209" s="205"/>
      <c r="P209" s="276"/>
      <c r="Q209" s="277"/>
      <c r="R209" s="182"/>
      <c r="S209" s="185"/>
      <c r="T209" s="186"/>
      <c r="U209" s="73"/>
      <c r="V209" s="74"/>
      <c r="W209"/>
      <c r="X209"/>
      <c r="Y209" t="s">
        <v>248</v>
      </c>
      <c r="Z209" s="42">
        <f>AH207/W310</f>
        <v>0</v>
      </c>
      <c r="AA209" s="42">
        <f>AH208/W310</f>
        <v>0</v>
      </c>
      <c r="AB209" s="42">
        <f>AH209/W310</f>
        <v>0.8</v>
      </c>
      <c r="AC209" s="42">
        <f>AH210/W310</f>
        <v>0</v>
      </c>
      <c r="AD209" s="42">
        <f>AH211/W310</f>
        <v>0.2</v>
      </c>
      <c r="AE209" s="50">
        <v>3</v>
      </c>
      <c r="AF209" s="47">
        <v>7</v>
      </c>
      <c r="AG209" s="47">
        <v>1</v>
      </c>
      <c r="AH209" s="47">
        <v>4</v>
      </c>
      <c r="AI209" s="47">
        <v>0</v>
      </c>
      <c r="AJ209" s="47">
        <v>0</v>
      </c>
      <c r="AK209" s="47">
        <v>1</v>
      </c>
      <c r="AL209" s="49">
        <f t="shared" si="3"/>
        <v>30</v>
      </c>
      <c r="AM209"/>
      <c r="AN209"/>
      <c r="AO209"/>
      <c r="AP209" s="46"/>
    </row>
    <row r="210" spans="1:42" s="10" customFormat="1" ht="47.25" customHeight="1">
      <c r="A210" s="222"/>
      <c r="B210" s="223"/>
      <c r="C210" s="224"/>
      <c r="D210" s="248"/>
      <c r="E210" s="223"/>
      <c r="F210" s="223"/>
      <c r="G210" s="224"/>
      <c r="H210" s="117"/>
      <c r="I210" s="117"/>
      <c r="J210" s="248"/>
      <c r="K210" s="223"/>
      <c r="L210" s="223"/>
      <c r="M210" s="224"/>
      <c r="N210" s="206"/>
      <c r="O210" s="207"/>
      <c r="P210" s="286"/>
      <c r="Q210" s="287"/>
      <c r="R210" s="260"/>
      <c r="S210" s="187"/>
      <c r="T210" s="188"/>
      <c r="U210" s="153"/>
      <c r="V210" s="155"/>
      <c r="W210"/>
      <c r="X210"/>
      <c r="Y210" t="s">
        <v>249</v>
      </c>
      <c r="Z210" s="42">
        <f>AI207/W315</f>
        <v>0</v>
      </c>
      <c r="AA210" s="42">
        <f>AI208/W315</f>
        <v>1</v>
      </c>
      <c r="AB210" s="42">
        <f>AI209/W315</f>
        <v>0</v>
      </c>
      <c r="AC210" s="42">
        <f>AI210/W315</f>
        <v>0</v>
      </c>
      <c r="AD210" s="42">
        <f>AI211/W315</f>
        <v>0</v>
      </c>
      <c r="AE210" s="54">
        <v>4</v>
      </c>
      <c r="AF210" s="47">
        <v>0</v>
      </c>
      <c r="AG210" s="47">
        <v>0</v>
      </c>
      <c r="AH210" s="47">
        <v>0</v>
      </c>
      <c r="AI210" s="47">
        <v>0</v>
      </c>
      <c r="AJ210" s="47">
        <v>0</v>
      </c>
      <c r="AK210" s="47">
        <v>0</v>
      </c>
      <c r="AL210" s="49">
        <f t="shared" si="3"/>
        <v>0</v>
      </c>
      <c r="AM210"/>
      <c r="AN210"/>
      <c r="AO210"/>
      <c r="AP210"/>
    </row>
    <row r="211" spans="1:42" s="17" customFormat="1" ht="35.1" customHeight="1">
      <c r="A211" s="165" t="s">
        <v>10</v>
      </c>
      <c r="B211" s="85"/>
      <c r="C211" s="86"/>
      <c r="D211" s="225" t="s">
        <v>11</v>
      </c>
      <c r="E211" s="226"/>
      <c r="F211" s="226"/>
      <c r="G211" s="227"/>
      <c r="H211" s="11" t="s">
        <v>12</v>
      </c>
      <c r="I211" s="14" t="s">
        <v>13</v>
      </c>
      <c r="J211" s="163" t="s">
        <v>14</v>
      </c>
      <c r="K211" s="228"/>
      <c r="L211" s="228"/>
      <c r="M211" s="229"/>
      <c r="N211" s="163" t="s">
        <v>15</v>
      </c>
      <c r="O211" s="230"/>
      <c r="P211" s="87" t="s">
        <v>16</v>
      </c>
      <c r="Q211" s="88"/>
      <c r="R211" s="18" t="s">
        <v>17</v>
      </c>
      <c r="S211" s="84" t="s">
        <v>18</v>
      </c>
      <c r="T211" s="85"/>
      <c r="U211" s="84" t="s">
        <v>19</v>
      </c>
      <c r="V211" s="219"/>
      <c r="W211"/>
      <c r="X211"/>
      <c r="Y211" t="s">
        <v>250</v>
      </c>
      <c r="Z211" s="42">
        <f>AJ207/W320</f>
        <v>1</v>
      </c>
      <c r="AA211" s="42">
        <f>AJ208/W320</f>
        <v>0</v>
      </c>
      <c r="AB211" s="42">
        <f>AJ209/W315</f>
        <v>0</v>
      </c>
      <c r="AC211" s="42">
        <f>AJ210/W315</f>
        <v>0</v>
      </c>
      <c r="AD211" s="42">
        <f>AJ211/W315</f>
        <v>0</v>
      </c>
      <c r="AE211" s="48">
        <v>5</v>
      </c>
      <c r="AF211" s="47">
        <v>1</v>
      </c>
      <c r="AG211" s="47">
        <v>0</v>
      </c>
      <c r="AH211" s="47">
        <v>1</v>
      </c>
      <c r="AI211" s="47">
        <v>0</v>
      </c>
      <c r="AJ211" s="47">
        <v>0</v>
      </c>
      <c r="AK211" s="47">
        <v>0</v>
      </c>
      <c r="AL211" s="47">
        <f t="shared" si="3"/>
        <v>2</v>
      </c>
      <c r="AM211"/>
      <c r="AN211"/>
      <c r="AO211"/>
      <c r="AP211"/>
    </row>
    <row r="212" spans="1:42" s="10" customFormat="1" ht="30" customHeight="1">
      <c r="A212" s="220" t="s">
        <v>258</v>
      </c>
      <c r="B212" s="76"/>
      <c r="C212" s="77"/>
      <c r="D212" s="75" t="s">
        <v>259</v>
      </c>
      <c r="E212" s="76"/>
      <c r="F212" s="76"/>
      <c r="G212" s="77"/>
      <c r="H212" s="99" t="s">
        <v>242</v>
      </c>
      <c r="I212" s="261" t="s">
        <v>35</v>
      </c>
      <c r="J212" s="75" t="s">
        <v>260</v>
      </c>
      <c r="K212" s="76"/>
      <c r="L212" s="76"/>
      <c r="M212" s="77"/>
      <c r="N212" s="173" t="s">
        <v>261</v>
      </c>
      <c r="O212" s="174"/>
      <c r="P212" s="146">
        <v>3</v>
      </c>
      <c r="Q212" s="147"/>
      <c r="R212" s="181"/>
      <c r="S212" s="234" t="s">
        <v>262</v>
      </c>
      <c r="T212" s="235"/>
      <c r="U212" s="71"/>
      <c r="V212" s="72"/>
      <c r="W212"/>
      <c r="X212"/>
      <c r="Y212" t="s">
        <v>251</v>
      </c>
      <c r="Z212" s="42">
        <f>AK207/W325</f>
        <v>0</v>
      </c>
      <c r="AA212" s="42">
        <f>AK208/W325</f>
        <v>0</v>
      </c>
      <c r="AB212" s="42">
        <f>AK209/W325</f>
        <v>1</v>
      </c>
      <c r="AC212" s="42">
        <f>AK210/W325</f>
        <v>0</v>
      </c>
      <c r="AD212" s="42">
        <f>AK211/W325</f>
        <v>0</v>
      </c>
      <c r="AE212"/>
      <c r="AF212"/>
      <c r="AG212"/>
      <c r="AH212"/>
      <c r="AI212"/>
      <c r="AJ212"/>
      <c r="AK212"/>
      <c r="AL212"/>
      <c r="AM212"/>
      <c r="AN212"/>
      <c r="AO212"/>
      <c r="AP212"/>
    </row>
    <row r="213" spans="1:42" s="10" customFormat="1" ht="30" customHeight="1">
      <c r="A213" s="221"/>
      <c r="B213" s="79"/>
      <c r="C213" s="80"/>
      <c r="D213" s="78"/>
      <c r="E213" s="79"/>
      <c r="F213" s="79"/>
      <c r="G213" s="80"/>
      <c r="H213" s="100"/>
      <c r="I213" s="262"/>
      <c r="J213" s="78"/>
      <c r="K213" s="79"/>
      <c r="L213" s="79"/>
      <c r="M213" s="80"/>
      <c r="N213" s="175"/>
      <c r="O213" s="176"/>
      <c r="P213" s="179"/>
      <c r="Q213" s="180"/>
      <c r="R213" s="182"/>
      <c r="S213" s="236"/>
      <c r="T213" s="237"/>
      <c r="U213" s="73"/>
      <c r="V213" s="74"/>
      <c r="W213"/>
      <c r="X213"/>
      <c r="Y213"/>
      <c r="Z213"/>
      <c r="AA213"/>
      <c r="AB213"/>
      <c r="AC213"/>
      <c r="AD213"/>
      <c r="AE213"/>
      <c r="AF213"/>
      <c r="AG213"/>
      <c r="AH213"/>
      <c r="AI213"/>
      <c r="AJ213"/>
      <c r="AK213"/>
      <c r="AL213"/>
      <c r="AM213"/>
      <c r="AN213"/>
      <c r="AO213"/>
      <c r="AP213"/>
    </row>
    <row r="214" spans="1:42" s="10" customFormat="1" ht="30" customHeight="1">
      <c r="A214" s="222"/>
      <c r="B214" s="223"/>
      <c r="C214" s="224"/>
      <c r="D214" s="248"/>
      <c r="E214" s="223"/>
      <c r="F214" s="223"/>
      <c r="G214" s="224"/>
      <c r="H214" s="117"/>
      <c r="I214" s="263"/>
      <c r="J214" s="248"/>
      <c r="K214" s="223"/>
      <c r="L214" s="223"/>
      <c r="M214" s="224"/>
      <c r="N214" s="177"/>
      <c r="O214" s="178"/>
      <c r="P214" s="148"/>
      <c r="Q214" s="149"/>
      <c r="R214" s="260"/>
      <c r="S214" s="238"/>
      <c r="T214" s="239"/>
      <c r="U214" s="153"/>
      <c r="V214" s="155"/>
      <c r="W214"/>
      <c r="X214"/>
      <c r="Y214"/>
      <c r="Z214"/>
      <c r="AA214"/>
      <c r="AB214"/>
      <c r="AC214"/>
      <c r="AD214"/>
      <c r="AE214"/>
      <c r="AF214"/>
      <c r="AG214"/>
      <c r="AH214"/>
      <c r="AI214"/>
      <c r="AJ214"/>
      <c r="AK214"/>
      <c r="AL214"/>
      <c r="AM214"/>
      <c r="AN214"/>
      <c r="AO214"/>
      <c r="AP214"/>
    </row>
    <row r="215" spans="1:42" s="17" customFormat="1" ht="35.1" customHeight="1">
      <c r="A215" s="165" t="s">
        <v>10</v>
      </c>
      <c r="B215" s="85"/>
      <c r="C215" s="86"/>
      <c r="D215" s="225" t="s">
        <v>11</v>
      </c>
      <c r="E215" s="226"/>
      <c r="F215" s="226"/>
      <c r="G215" s="227"/>
      <c r="H215" s="11" t="s">
        <v>12</v>
      </c>
      <c r="I215" s="14" t="s">
        <v>13</v>
      </c>
      <c r="J215" s="163" t="s">
        <v>14</v>
      </c>
      <c r="K215" s="228"/>
      <c r="L215" s="228"/>
      <c r="M215" s="229"/>
      <c r="N215" s="163" t="s">
        <v>15</v>
      </c>
      <c r="O215" s="230"/>
      <c r="P215" s="87" t="s">
        <v>16</v>
      </c>
      <c r="Q215" s="88"/>
      <c r="R215" s="18" t="s">
        <v>17</v>
      </c>
      <c r="S215" s="84" t="s">
        <v>18</v>
      </c>
      <c r="T215" s="85"/>
      <c r="U215" s="84" t="s">
        <v>19</v>
      </c>
      <c r="V215" s="219"/>
      <c r="W215"/>
      <c r="X215"/>
      <c r="Y215"/>
      <c r="Z215"/>
      <c r="AA215"/>
      <c r="AB215"/>
      <c r="AC215"/>
      <c r="AD215"/>
      <c r="AE215"/>
      <c r="AF215"/>
      <c r="AG215"/>
      <c r="AH215"/>
      <c r="AI215"/>
      <c r="AJ215"/>
      <c r="AK215"/>
      <c r="AL215"/>
      <c r="AM215"/>
      <c r="AN215"/>
      <c r="AO215"/>
      <c r="AP215"/>
    </row>
    <row r="216" spans="1:42" s="10" customFormat="1" ht="30" customHeight="1">
      <c r="A216" s="220" t="s">
        <v>263</v>
      </c>
      <c r="B216" s="76"/>
      <c r="C216" s="77"/>
      <c r="D216" s="138" t="s">
        <v>264</v>
      </c>
      <c r="E216" s="138"/>
      <c r="F216" s="138"/>
      <c r="G216" s="138"/>
      <c r="H216" s="99" t="s">
        <v>242</v>
      </c>
      <c r="I216" s="231" t="s">
        <v>206</v>
      </c>
      <c r="J216" s="138" t="s">
        <v>265</v>
      </c>
      <c r="K216" s="138"/>
      <c r="L216" s="138"/>
      <c r="M216" s="138"/>
      <c r="N216" s="202" t="s">
        <v>266</v>
      </c>
      <c r="O216" s="203"/>
      <c r="P216" s="146">
        <v>3</v>
      </c>
      <c r="Q216" s="147"/>
      <c r="R216" s="124"/>
      <c r="S216" s="198" t="s">
        <v>267</v>
      </c>
      <c r="T216" s="198"/>
      <c r="U216" s="124"/>
      <c r="V216" s="125"/>
      <c r="W216"/>
      <c r="X216"/>
      <c r="Y216"/>
      <c r="Z216"/>
      <c r="AA216"/>
      <c r="AB216"/>
      <c r="AC216"/>
      <c r="AD216"/>
      <c r="AE216"/>
      <c r="AF216"/>
      <c r="AG216"/>
      <c r="AH216"/>
      <c r="AI216"/>
      <c r="AJ216"/>
      <c r="AK216"/>
      <c r="AL216"/>
      <c r="AM216"/>
      <c r="AN216"/>
      <c r="AO216"/>
      <c r="AP216"/>
    </row>
    <row r="217" spans="1:42" s="10" customFormat="1" ht="30" customHeight="1">
      <c r="A217" s="221"/>
      <c r="B217" s="79"/>
      <c r="C217" s="80"/>
      <c r="D217" s="138"/>
      <c r="E217" s="138"/>
      <c r="F217" s="138"/>
      <c r="G217" s="138"/>
      <c r="H217" s="100"/>
      <c r="I217" s="232"/>
      <c r="J217" s="138"/>
      <c r="K217" s="138"/>
      <c r="L217" s="138"/>
      <c r="M217" s="138"/>
      <c r="N217" s="204"/>
      <c r="O217" s="205"/>
      <c r="P217" s="179"/>
      <c r="Q217" s="180"/>
      <c r="R217" s="124"/>
      <c r="S217" s="198"/>
      <c r="T217" s="198"/>
      <c r="U217" s="124"/>
      <c r="V217" s="125"/>
      <c r="W217"/>
      <c r="X217"/>
      <c r="Y217"/>
      <c r="Z217"/>
      <c r="AA217"/>
      <c r="AB217"/>
      <c r="AC217"/>
      <c r="AD217"/>
      <c r="AE217"/>
      <c r="AF217"/>
      <c r="AG217"/>
      <c r="AH217"/>
      <c r="AI217"/>
      <c r="AJ217"/>
      <c r="AK217"/>
      <c r="AL217"/>
      <c r="AM217"/>
      <c r="AN217"/>
      <c r="AO217"/>
      <c r="AP217"/>
    </row>
    <row r="218" spans="1:42" s="10" customFormat="1" ht="30" customHeight="1">
      <c r="A218" s="222"/>
      <c r="B218" s="223"/>
      <c r="C218" s="224"/>
      <c r="D218" s="138"/>
      <c r="E218" s="138"/>
      <c r="F218" s="138"/>
      <c r="G218" s="138"/>
      <c r="H218" s="117"/>
      <c r="I218" s="233"/>
      <c r="J218" s="138"/>
      <c r="K218" s="138"/>
      <c r="L218" s="138"/>
      <c r="M218" s="138"/>
      <c r="N218" s="206"/>
      <c r="O218" s="207"/>
      <c r="P218" s="179"/>
      <c r="Q218" s="180"/>
      <c r="R218" s="124"/>
      <c r="S218" s="198"/>
      <c r="T218" s="198"/>
      <c r="U218" s="124"/>
      <c r="V218" s="125"/>
      <c r="W218">
        <v>5</v>
      </c>
      <c r="X218"/>
      <c r="Y218"/>
      <c r="Z218"/>
      <c r="AA218"/>
      <c r="AB218"/>
      <c r="AC218"/>
      <c r="AD218"/>
      <c r="AE218"/>
      <c r="AF218"/>
      <c r="AG218"/>
      <c r="AH218"/>
      <c r="AI218"/>
      <c r="AJ218"/>
      <c r="AK218"/>
      <c r="AL218"/>
      <c r="AM218"/>
      <c r="AN218"/>
      <c r="AO218"/>
      <c r="AP218"/>
    </row>
    <row r="219" spans="1:42" s="10" customFormat="1" ht="18" customHeight="1">
      <c r="A219" s="199" t="s">
        <v>268</v>
      </c>
      <c r="B219" s="200"/>
      <c r="C219" s="200"/>
      <c r="D219" s="200"/>
      <c r="E219" s="200"/>
      <c r="F219" s="200"/>
      <c r="G219" s="200"/>
      <c r="H219" s="200"/>
      <c r="I219" s="200"/>
      <c r="J219" s="200"/>
      <c r="K219" s="200"/>
      <c r="L219" s="200"/>
      <c r="M219" s="200"/>
      <c r="N219" s="200"/>
      <c r="O219" s="200"/>
      <c r="P219" s="200"/>
      <c r="Q219" s="200"/>
      <c r="R219" s="200"/>
      <c r="S219" s="200"/>
      <c r="T219" s="200"/>
      <c r="U219" s="200"/>
      <c r="V219" s="201"/>
      <c r="W219"/>
      <c r="X219"/>
      <c r="Y219"/>
      <c r="Z219"/>
      <c r="AA219"/>
      <c r="AB219"/>
      <c r="AC219"/>
      <c r="AD219"/>
      <c r="AE219"/>
      <c r="AF219"/>
      <c r="AG219"/>
      <c r="AH219"/>
      <c r="AI219"/>
      <c r="AJ219"/>
      <c r="AK219"/>
      <c r="AL219"/>
      <c r="AM219"/>
      <c r="AN219"/>
      <c r="AO219"/>
      <c r="AP219"/>
    </row>
    <row r="220" spans="1:42" s="10" customFormat="1" ht="34.5" customHeight="1">
      <c r="A220" s="165" t="s">
        <v>10</v>
      </c>
      <c r="B220" s="85"/>
      <c r="C220" s="86"/>
      <c r="D220" s="84" t="s">
        <v>11</v>
      </c>
      <c r="E220" s="85"/>
      <c r="F220" s="85"/>
      <c r="G220" s="86"/>
      <c r="H220" s="13" t="s">
        <v>12</v>
      </c>
      <c r="I220" s="14" t="s">
        <v>13</v>
      </c>
      <c r="J220" s="84" t="s">
        <v>14</v>
      </c>
      <c r="K220" s="85"/>
      <c r="L220" s="85"/>
      <c r="M220" s="86"/>
      <c r="N220" s="84" t="s">
        <v>15</v>
      </c>
      <c r="O220" s="86"/>
      <c r="P220" s="87" t="s">
        <v>16</v>
      </c>
      <c r="Q220" s="88"/>
      <c r="R220" s="13" t="s">
        <v>17</v>
      </c>
      <c r="S220" s="84" t="s">
        <v>18</v>
      </c>
      <c r="T220" s="85"/>
      <c r="U220" s="84" t="s">
        <v>19</v>
      </c>
      <c r="V220" s="219"/>
      <c r="W220" t="s">
        <v>46</v>
      </c>
      <c r="X220"/>
      <c r="Y220"/>
      <c r="Z220"/>
      <c r="AA220"/>
      <c r="AB220"/>
      <c r="AC220"/>
      <c r="AD220"/>
      <c r="AE220"/>
      <c r="AF220"/>
      <c r="AG220"/>
      <c r="AH220"/>
      <c r="AI220"/>
      <c r="AJ220"/>
      <c r="AK220"/>
      <c r="AL220"/>
      <c r="AM220"/>
      <c r="AN220"/>
      <c r="AO220"/>
      <c r="AP220"/>
    </row>
    <row r="221" spans="1:42" s="10" customFormat="1" ht="24.95" customHeight="1">
      <c r="A221" s="220" t="s">
        <v>269</v>
      </c>
      <c r="B221" s="76"/>
      <c r="C221" s="77"/>
      <c r="D221" s="75" t="s">
        <v>270</v>
      </c>
      <c r="E221" s="76"/>
      <c r="F221" s="76"/>
      <c r="G221" s="77"/>
      <c r="H221" s="240" t="s">
        <v>35</v>
      </c>
      <c r="I221" s="240" t="s">
        <v>35</v>
      </c>
      <c r="J221" s="75" t="s">
        <v>271</v>
      </c>
      <c r="K221" s="76"/>
      <c r="L221" s="76"/>
      <c r="M221" s="77"/>
      <c r="N221" s="242" t="s">
        <v>272</v>
      </c>
      <c r="O221" s="243"/>
      <c r="P221" s="146">
        <v>3</v>
      </c>
      <c r="Q221" s="147"/>
      <c r="R221" s="181"/>
      <c r="S221" s="234" t="s">
        <v>273</v>
      </c>
      <c r="T221" s="235"/>
      <c r="U221" s="71"/>
      <c r="V221" s="72"/>
      <c r="W221"/>
      <c r="X221"/>
      <c r="Y221"/>
      <c r="Z221"/>
      <c r="AA221"/>
      <c r="AB221"/>
      <c r="AC221"/>
      <c r="AD221"/>
      <c r="AE221"/>
      <c r="AF221"/>
      <c r="AG221"/>
      <c r="AH221"/>
      <c r="AI221"/>
      <c r="AJ221"/>
      <c r="AK221"/>
      <c r="AL221"/>
      <c r="AM221"/>
      <c r="AN221"/>
      <c r="AO221"/>
      <c r="AP221"/>
    </row>
    <row r="222" spans="1:42" s="10" customFormat="1" ht="24.75" customHeight="1">
      <c r="A222" s="221"/>
      <c r="B222" s="79"/>
      <c r="C222" s="80"/>
      <c r="D222" s="78"/>
      <c r="E222" s="79"/>
      <c r="F222" s="79"/>
      <c r="G222" s="80"/>
      <c r="H222" s="241"/>
      <c r="I222" s="241"/>
      <c r="J222" s="78"/>
      <c r="K222" s="79"/>
      <c r="L222" s="79"/>
      <c r="M222" s="80"/>
      <c r="N222" s="244"/>
      <c r="O222" s="245"/>
      <c r="P222" s="179"/>
      <c r="Q222" s="180"/>
      <c r="R222" s="182"/>
      <c r="S222" s="236"/>
      <c r="T222" s="237"/>
      <c r="U222" s="73"/>
      <c r="V222" s="74"/>
      <c r="W222"/>
      <c r="X222"/>
      <c r="Y222"/>
      <c r="Z222"/>
      <c r="AA222"/>
      <c r="AB222"/>
      <c r="AC222"/>
      <c r="AD222"/>
      <c r="AE222"/>
      <c r="AF222"/>
      <c r="AG222"/>
      <c r="AH222"/>
      <c r="AI222"/>
      <c r="AJ222"/>
      <c r="AK222"/>
      <c r="AL222"/>
      <c r="AM222"/>
      <c r="AN222"/>
      <c r="AO222"/>
      <c r="AP222"/>
    </row>
    <row r="223" spans="1:42" s="10" customFormat="1" ht="24.75" customHeight="1">
      <c r="A223" s="221"/>
      <c r="B223" s="79"/>
      <c r="C223" s="80"/>
      <c r="D223" s="78"/>
      <c r="E223" s="79"/>
      <c r="F223" s="79"/>
      <c r="G223" s="80"/>
      <c r="H223" s="241"/>
      <c r="I223" s="241"/>
      <c r="J223" s="78"/>
      <c r="K223" s="79"/>
      <c r="L223" s="79"/>
      <c r="M223" s="80"/>
      <c r="N223" s="246"/>
      <c r="O223" s="247"/>
      <c r="P223" s="179"/>
      <c r="Q223" s="180"/>
      <c r="R223" s="182"/>
      <c r="S223" s="236"/>
      <c r="T223" s="237"/>
      <c r="U223" s="73"/>
      <c r="V223" s="74"/>
      <c r="W223"/>
      <c r="X223"/>
      <c r="Y223"/>
      <c r="Z223"/>
      <c r="AA223"/>
      <c r="AB223"/>
      <c r="AC223"/>
      <c r="AD223"/>
      <c r="AE223"/>
      <c r="AF223"/>
      <c r="AG223"/>
      <c r="AH223"/>
      <c r="AI223"/>
      <c r="AJ223"/>
      <c r="AK223"/>
      <c r="AL223"/>
      <c r="AM223"/>
      <c r="AN223"/>
      <c r="AO223"/>
      <c r="AP223"/>
    </row>
    <row r="224" spans="1:42" s="10" customFormat="1" ht="35.1" customHeight="1">
      <c r="A224" s="165" t="s">
        <v>10</v>
      </c>
      <c r="B224" s="85"/>
      <c r="C224" s="86"/>
      <c r="D224" s="84" t="s">
        <v>11</v>
      </c>
      <c r="E224" s="85"/>
      <c r="F224" s="85"/>
      <c r="G224" s="86"/>
      <c r="H224" s="25" t="s">
        <v>12</v>
      </c>
      <c r="I224" s="14" t="s">
        <v>13</v>
      </c>
      <c r="J224" s="84" t="s">
        <v>14</v>
      </c>
      <c r="K224" s="85"/>
      <c r="L224" s="85"/>
      <c r="M224" s="86"/>
      <c r="N224" s="84" t="s">
        <v>15</v>
      </c>
      <c r="O224" s="86"/>
      <c r="P224" s="87" t="s">
        <v>16</v>
      </c>
      <c r="Q224" s="88"/>
      <c r="R224" s="13" t="s">
        <v>17</v>
      </c>
      <c r="S224" s="84" t="s">
        <v>18</v>
      </c>
      <c r="T224" s="85"/>
      <c r="U224" s="84" t="s">
        <v>19</v>
      </c>
      <c r="V224" s="219"/>
      <c r="W224"/>
      <c r="X224"/>
      <c r="Y224"/>
      <c r="Z224"/>
      <c r="AA224"/>
      <c r="AB224"/>
      <c r="AC224"/>
      <c r="AD224"/>
      <c r="AE224"/>
      <c r="AF224"/>
      <c r="AG224"/>
      <c r="AH224"/>
      <c r="AI224"/>
      <c r="AJ224"/>
      <c r="AK224"/>
      <c r="AL224"/>
      <c r="AM224"/>
      <c r="AN224"/>
      <c r="AO224"/>
      <c r="AP224"/>
    </row>
    <row r="225" spans="1:42" s="10" customFormat="1" ht="24.95" customHeight="1">
      <c r="A225" s="220" t="s">
        <v>274</v>
      </c>
      <c r="B225" s="76"/>
      <c r="C225" s="77"/>
      <c r="D225" s="75" t="s">
        <v>275</v>
      </c>
      <c r="E225" s="76"/>
      <c r="F225" s="76"/>
      <c r="G225" s="77"/>
      <c r="H225" s="240" t="s">
        <v>35</v>
      </c>
      <c r="I225" s="135" t="s">
        <v>35</v>
      </c>
      <c r="J225" s="75" t="s">
        <v>276</v>
      </c>
      <c r="K225" s="76"/>
      <c r="L225" s="76"/>
      <c r="M225" s="77"/>
      <c r="N225" s="173" t="s">
        <v>277</v>
      </c>
      <c r="O225" s="174"/>
      <c r="P225" s="146">
        <v>3</v>
      </c>
      <c r="Q225" s="147"/>
      <c r="R225" s="181"/>
      <c r="S225" s="89"/>
      <c r="T225" s="90"/>
      <c r="U225" s="71"/>
      <c r="V225" s="72"/>
      <c r="W225"/>
      <c r="X225"/>
      <c r="Y225"/>
      <c r="Z225"/>
      <c r="AA225"/>
      <c r="AB225"/>
      <c r="AC225"/>
      <c r="AD225"/>
      <c r="AE225"/>
      <c r="AF225"/>
      <c r="AG225"/>
      <c r="AH225"/>
      <c r="AI225"/>
      <c r="AJ225"/>
      <c r="AK225"/>
      <c r="AL225"/>
      <c r="AM225"/>
      <c r="AN225"/>
      <c r="AO225"/>
      <c r="AP225"/>
    </row>
    <row r="226" spans="1:42" s="10" customFormat="1" ht="24.95" customHeight="1">
      <c r="A226" s="221"/>
      <c r="B226" s="79"/>
      <c r="C226" s="80"/>
      <c r="D226" s="78"/>
      <c r="E226" s="79"/>
      <c r="F226" s="79"/>
      <c r="G226" s="80"/>
      <c r="H226" s="241"/>
      <c r="I226" s="136"/>
      <c r="J226" s="78"/>
      <c r="K226" s="79"/>
      <c r="L226" s="79"/>
      <c r="M226" s="80"/>
      <c r="N226" s="175"/>
      <c r="O226" s="176"/>
      <c r="P226" s="179"/>
      <c r="Q226" s="180"/>
      <c r="R226" s="182"/>
      <c r="S226" s="91"/>
      <c r="T226" s="92"/>
      <c r="U226" s="73"/>
      <c r="V226" s="74"/>
      <c r="W226"/>
      <c r="X226"/>
      <c r="Y226"/>
      <c r="Z226"/>
      <c r="AA226"/>
      <c r="AB226"/>
      <c r="AC226"/>
      <c r="AD226"/>
      <c r="AE226"/>
      <c r="AF226"/>
      <c r="AG226"/>
      <c r="AH226"/>
      <c r="AI226"/>
      <c r="AJ226"/>
      <c r="AK226"/>
      <c r="AL226"/>
      <c r="AM226"/>
      <c r="AN226"/>
      <c r="AO226"/>
      <c r="AP226"/>
    </row>
    <row r="227" spans="1:42" s="10" customFormat="1" ht="62.25" customHeight="1">
      <c r="A227" s="221"/>
      <c r="B227" s="79"/>
      <c r="C227" s="80"/>
      <c r="D227" s="78"/>
      <c r="E227" s="79"/>
      <c r="F227" s="79"/>
      <c r="G227" s="80"/>
      <c r="H227" s="241"/>
      <c r="I227" s="136"/>
      <c r="J227" s="78"/>
      <c r="K227" s="79"/>
      <c r="L227" s="79"/>
      <c r="M227" s="80"/>
      <c r="N227" s="177"/>
      <c r="O227" s="178"/>
      <c r="P227" s="179"/>
      <c r="Q227" s="180"/>
      <c r="R227" s="182"/>
      <c r="S227" s="91"/>
      <c r="T227" s="92"/>
      <c r="U227" s="73"/>
      <c r="V227" s="74"/>
      <c r="W227">
        <v>2</v>
      </c>
      <c r="X227"/>
      <c r="Y227"/>
      <c r="Z227"/>
      <c r="AA227"/>
      <c r="AB227"/>
      <c r="AC227"/>
      <c r="AD227"/>
      <c r="AE227"/>
      <c r="AF227"/>
      <c r="AG227"/>
      <c r="AH227"/>
      <c r="AI227"/>
      <c r="AJ227"/>
      <c r="AK227"/>
      <c r="AL227"/>
      <c r="AM227"/>
      <c r="AN227"/>
      <c r="AO227"/>
      <c r="AP227"/>
    </row>
    <row r="228" spans="1:42" s="10" customFormat="1" ht="18" customHeight="1">
      <c r="A228" s="199" t="s">
        <v>278</v>
      </c>
      <c r="B228" s="200"/>
      <c r="C228" s="200"/>
      <c r="D228" s="200"/>
      <c r="E228" s="200"/>
      <c r="F228" s="200"/>
      <c r="G228" s="200"/>
      <c r="H228" s="200"/>
      <c r="I228" s="200"/>
      <c r="J228" s="200"/>
      <c r="K228" s="200"/>
      <c r="L228" s="200"/>
      <c r="M228" s="200"/>
      <c r="N228" s="200"/>
      <c r="O228" s="200"/>
      <c r="P228" s="200"/>
      <c r="Q228" s="200"/>
      <c r="R228" s="200"/>
      <c r="S228" s="200"/>
      <c r="T228" s="200"/>
      <c r="U228" s="200"/>
      <c r="V228" s="201"/>
      <c r="W228"/>
      <c r="X228"/>
      <c r="Y228"/>
      <c r="Z228"/>
      <c r="AA228"/>
      <c r="AB228"/>
      <c r="AC228"/>
      <c r="AD228"/>
      <c r="AE228"/>
      <c r="AF228"/>
      <c r="AG228"/>
      <c r="AH228"/>
      <c r="AI228"/>
      <c r="AJ228"/>
      <c r="AK228"/>
      <c r="AL228"/>
      <c r="AM228"/>
      <c r="AN228"/>
      <c r="AO228"/>
      <c r="AP228"/>
    </row>
    <row r="229" spans="1:42" s="10" customFormat="1" ht="35.1" customHeight="1">
      <c r="A229" s="165" t="s">
        <v>10</v>
      </c>
      <c r="B229" s="85"/>
      <c r="C229" s="86"/>
      <c r="D229" s="84" t="s">
        <v>11</v>
      </c>
      <c r="E229" s="85"/>
      <c r="F229" s="85"/>
      <c r="G229" s="86"/>
      <c r="H229" s="13" t="s">
        <v>12</v>
      </c>
      <c r="I229" s="14" t="s">
        <v>13</v>
      </c>
      <c r="J229" s="84" t="s">
        <v>14</v>
      </c>
      <c r="K229" s="85"/>
      <c r="L229" s="85"/>
      <c r="M229" s="86"/>
      <c r="N229" s="84" t="s">
        <v>15</v>
      </c>
      <c r="O229" s="86"/>
      <c r="P229" s="87" t="s">
        <v>16</v>
      </c>
      <c r="Q229" s="88"/>
      <c r="R229" s="13" t="s">
        <v>17</v>
      </c>
      <c r="S229" s="84" t="s">
        <v>18</v>
      </c>
      <c r="T229" s="85"/>
      <c r="U229" s="84" t="s">
        <v>19</v>
      </c>
      <c r="V229" s="219"/>
      <c r="W229" t="s">
        <v>57</v>
      </c>
      <c r="X229"/>
      <c r="Y229"/>
      <c r="Z229"/>
      <c r="AA229"/>
      <c r="AB229"/>
      <c r="AC229"/>
      <c r="AD229"/>
      <c r="AE229"/>
      <c r="AF229"/>
      <c r="AG229"/>
      <c r="AH229"/>
      <c r="AI229"/>
      <c r="AJ229"/>
      <c r="AK229"/>
      <c r="AL229"/>
      <c r="AM229"/>
      <c r="AN229"/>
      <c r="AO229"/>
      <c r="AP229"/>
    </row>
    <row r="230" spans="1:42" s="10" customFormat="1" ht="24.95" customHeight="1">
      <c r="A230" s="208" t="s">
        <v>279</v>
      </c>
      <c r="B230" s="209"/>
      <c r="C230" s="210"/>
      <c r="D230" s="331" t="s">
        <v>280</v>
      </c>
      <c r="E230" s="326"/>
      <c r="F230" s="326"/>
      <c r="G230" s="327"/>
      <c r="H230" s="135" t="s">
        <v>281</v>
      </c>
      <c r="I230" s="135" t="s">
        <v>35</v>
      </c>
      <c r="J230" s="331" t="s">
        <v>282</v>
      </c>
      <c r="K230" s="326"/>
      <c r="L230" s="326"/>
      <c r="M230" s="327"/>
      <c r="N230" s="331" t="s">
        <v>118</v>
      </c>
      <c r="O230" s="327"/>
      <c r="P230" s="109">
        <v>1</v>
      </c>
      <c r="Q230" s="110"/>
      <c r="R230" s="135"/>
      <c r="S230" s="129" t="s">
        <v>283</v>
      </c>
      <c r="T230" s="130"/>
      <c r="U230" s="129"/>
      <c r="V230" s="195"/>
      <c r="W230"/>
      <c r="X230"/>
      <c r="Y230"/>
      <c r="Z230"/>
      <c r="AA230"/>
      <c r="AB230"/>
      <c r="AC230"/>
      <c r="AD230"/>
      <c r="AE230"/>
      <c r="AF230"/>
      <c r="AG230"/>
      <c r="AH230"/>
      <c r="AI230"/>
      <c r="AJ230"/>
      <c r="AK230"/>
      <c r="AL230"/>
      <c r="AM230"/>
      <c r="AN230"/>
      <c r="AO230"/>
      <c r="AP230"/>
    </row>
    <row r="231" spans="1:42" s="10" customFormat="1" ht="24.95" customHeight="1">
      <c r="A231" s="211"/>
      <c r="B231" s="212"/>
      <c r="C231" s="213"/>
      <c r="D231" s="332"/>
      <c r="E231" s="329"/>
      <c r="F231" s="329"/>
      <c r="G231" s="330"/>
      <c r="H231" s="136"/>
      <c r="I231" s="136"/>
      <c r="J231" s="332"/>
      <c r="K231" s="329"/>
      <c r="L231" s="329"/>
      <c r="M231" s="330"/>
      <c r="N231" s="332"/>
      <c r="O231" s="330"/>
      <c r="P231" s="111"/>
      <c r="Q231" s="112"/>
      <c r="R231" s="136"/>
      <c r="S231" s="131"/>
      <c r="T231" s="132"/>
      <c r="U231" s="131"/>
      <c r="V231" s="196"/>
      <c r="W231"/>
      <c r="X231"/>
      <c r="Y231"/>
      <c r="Z231"/>
      <c r="AA231"/>
      <c r="AB231"/>
      <c r="AC231"/>
      <c r="AD231"/>
      <c r="AE231"/>
      <c r="AF231"/>
      <c r="AG231"/>
      <c r="AH231"/>
      <c r="AI231"/>
      <c r="AJ231"/>
      <c r="AK231"/>
      <c r="AL231"/>
      <c r="AM231"/>
      <c r="AN231"/>
      <c r="AO231"/>
      <c r="AP231"/>
    </row>
    <row r="232" spans="1:42" s="10" customFormat="1" ht="24.95" customHeight="1">
      <c r="A232" s="211"/>
      <c r="B232" s="212"/>
      <c r="C232" s="213"/>
      <c r="D232" s="332"/>
      <c r="E232" s="329"/>
      <c r="F232" s="329"/>
      <c r="G232" s="330"/>
      <c r="H232" s="136"/>
      <c r="I232" s="136"/>
      <c r="J232" s="332"/>
      <c r="K232" s="329"/>
      <c r="L232" s="329"/>
      <c r="M232" s="330"/>
      <c r="N232" s="332"/>
      <c r="O232" s="330"/>
      <c r="P232" s="111"/>
      <c r="Q232" s="112"/>
      <c r="R232" s="136"/>
      <c r="S232" s="131"/>
      <c r="T232" s="132"/>
      <c r="U232" s="131"/>
      <c r="V232" s="196"/>
      <c r="W232">
        <v>1</v>
      </c>
      <c r="X232"/>
      <c r="Y232"/>
      <c r="Z232"/>
      <c r="AA232"/>
      <c r="AB232"/>
      <c r="AC232"/>
      <c r="AD232"/>
      <c r="AE232"/>
      <c r="AF232"/>
      <c r="AG232"/>
      <c r="AH232"/>
      <c r="AI232"/>
      <c r="AJ232"/>
      <c r="AK232"/>
      <c r="AL232"/>
      <c r="AM232"/>
      <c r="AN232"/>
      <c r="AO232"/>
      <c r="AP232"/>
    </row>
    <row r="233" spans="1:42" s="10" customFormat="1" ht="18" customHeight="1">
      <c r="A233" s="520" t="s">
        <v>284</v>
      </c>
      <c r="B233" s="521"/>
      <c r="C233" s="521"/>
      <c r="D233" s="521"/>
      <c r="E233" s="521"/>
      <c r="F233" s="521"/>
      <c r="G233" s="521"/>
      <c r="H233" s="521"/>
      <c r="I233" s="521"/>
      <c r="J233" s="521"/>
      <c r="K233" s="521"/>
      <c r="L233" s="521"/>
      <c r="M233" s="521"/>
      <c r="N233" s="521"/>
      <c r="O233" s="521"/>
      <c r="P233" s="521"/>
      <c r="Q233" s="521"/>
      <c r="R233" s="521"/>
      <c r="S233" s="521"/>
      <c r="T233" s="521"/>
      <c r="U233" s="521"/>
      <c r="V233" s="522"/>
      <c r="W233"/>
      <c r="X233"/>
      <c r="Y233"/>
      <c r="Z233"/>
      <c r="AA233"/>
      <c r="AB233"/>
      <c r="AC233"/>
      <c r="AD233"/>
      <c r="AE233"/>
      <c r="AF233"/>
      <c r="AG233"/>
      <c r="AH233"/>
      <c r="AI233"/>
      <c r="AJ233"/>
      <c r="AK233"/>
      <c r="AL233"/>
      <c r="AM233"/>
      <c r="AN233"/>
      <c r="AO233"/>
      <c r="AP233"/>
    </row>
    <row r="234" spans="1:42" s="10" customFormat="1" ht="35.1" customHeight="1">
      <c r="A234" s="214" t="s">
        <v>10</v>
      </c>
      <c r="B234" s="215"/>
      <c r="C234" s="88"/>
      <c r="D234" s="87" t="s">
        <v>11</v>
      </c>
      <c r="E234" s="215"/>
      <c r="F234" s="215"/>
      <c r="G234" s="88"/>
      <c r="H234" s="11" t="s">
        <v>12</v>
      </c>
      <c r="I234" s="12" t="s">
        <v>13</v>
      </c>
      <c r="J234" s="87" t="s">
        <v>14</v>
      </c>
      <c r="K234" s="215"/>
      <c r="L234" s="215"/>
      <c r="M234" s="88"/>
      <c r="N234" s="87" t="s">
        <v>15</v>
      </c>
      <c r="O234" s="88"/>
      <c r="P234" s="87" t="s">
        <v>16</v>
      </c>
      <c r="Q234" s="88"/>
      <c r="R234" s="11" t="s">
        <v>17</v>
      </c>
      <c r="S234" s="460" t="s">
        <v>18</v>
      </c>
      <c r="T234" s="461"/>
      <c r="U234" s="460" t="s">
        <v>19</v>
      </c>
      <c r="V234" s="531"/>
      <c r="W234" t="s">
        <v>63</v>
      </c>
      <c r="X234"/>
      <c r="Y234"/>
      <c r="Z234"/>
      <c r="AA234"/>
      <c r="AB234"/>
      <c r="AC234"/>
      <c r="AD234"/>
      <c r="AE234"/>
      <c r="AF234"/>
      <c r="AG234"/>
      <c r="AH234"/>
      <c r="AI234"/>
      <c r="AJ234"/>
      <c r="AK234"/>
      <c r="AL234"/>
      <c r="AM234"/>
      <c r="AN234"/>
      <c r="AO234"/>
      <c r="AP234"/>
    </row>
    <row r="235" spans="1:42" s="10" customFormat="1" ht="20.100000000000001" customHeight="1">
      <c r="A235" s="216" t="s">
        <v>285</v>
      </c>
      <c r="B235" s="101"/>
      <c r="C235" s="102"/>
      <c r="D235" s="93" t="s">
        <v>286</v>
      </c>
      <c r="E235" s="94"/>
      <c r="F235" s="94"/>
      <c r="G235" s="95"/>
      <c r="H235" s="99" t="s">
        <v>287</v>
      </c>
      <c r="I235" s="99" t="s">
        <v>35</v>
      </c>
      <c r="J235" s="93" t="s">
        <v>288</v>
      </c>
      <c r="K235" s="101"/>
      <c r="L235" s="101"/>
      <c r="M235" s="102"/>
      <c r="N235" s="331" t="s">
        <v>289</v>
      </c>
      <c r="O235" s="327"/>
      <c r="P235" s="320">
        <v>3</v>
      </c>
      <c r="Q235" s="321"/>
      <c r="R235" s="126"/>
      <c r="S235" s="454" t="s">
        <v>290</v>
      </c>
      <c r="T235" s="455"/>
      <c r="U235" s="129" t="s">
        <v>291</v>
      </c>
      <c r="V235" s="195"/>
      <c r="W235"/>
      <c r="X235"/>
      <c r="Y235"/>
      <c r="Z235"/>
      <c r="AA235"/>
      <c r="AB235"/>
      <c r="AC235"/>
      <c r="AD235"/>
      <c r="AE235"/>
      <c r="AF235"/>
      <c r="AG235"/>
      <c r="AH235"/>
      <c r="AI235"/>
      <c r="AJ235"/>
      <c r="AK235"/>
      <c r="AL235"/>
      <c r="AM235"/>
      <c r="AN235"/>
      <c r="AO235"/>
      <c r="AP235"/>
    </row>
    <row r="236" spans="1:42" s="10" customFormat="1" ht="20.100000000000001" customHeight="1">
      <c r="A236" s="217"/>
      <c r="B236" s="103"/>
      <c r="C236" s="104"/>
      <c r="D236" s="96"/>
      <c r="E236" s="97"/>
      <c r="F236" s="97"/>
      <c r="G236" s="98"/>
      <c r="H236" s="100"/>
      <c r="I236" s="100"/>
      <c r="J236" s="96"/>
      <c r="K236" s="103"/>
      <c r="L236" s="103"/>
      <c r="M236" s="104"/>
      <c r="N236" s="332"/>
      <c r="O236" s="330"/>
      <c r="P236" s="322"/>
      <c r="Q236" s="323"/>
      <c r="R236" s="127"/>
      <c r="S236" s="456"/>
      <c r="T236" s="457"/>
      <c r="U236" s="131"/>
      <c r="V236" s="196"/>
      <c r="W236"/>
      <c r="X236"/>
      <c r="Y236"/>
      <c r="Z236"/>
      <c r="AA236"/>
      <c r="AB236"/>
      <c r="AC236"/>
      <c r="AD236"/>
      <c r="AE236"/>
      <c r="AF236"/>
      <c r="AG236"/>
      <c r="AH236"/>
      <c r="AI236"/>
      <c r="AJ236"/>
      <c r="AK236"/>
      <c r="AL236"/>
      <c r="AM236"/>
      <c r="AN236"/>
      <c r="AO236"/>
      <c r="AP236"/>
    </row>
    <row r="237" spans="1:42" s="10" customFormat="1" ht="39" customHeight="1">
      <c r="A237" s="217"/>
      <c r="B237" s="103"/>
      <c r="C237" s="104"/>
      <c r="D237" s="96"/>
      <c r="E237" s="97"/>
      <c r="F237" s="97"/>
      <c r="G237" s="98"/>
      <c r="H237" s="100"/>
      <c r="I237" s="100"/>
      <c r="J237" s="105"/>
      <c r="K237" s="106"/>
      <c r="L237" s="106"/>
      <c r="M237" s="107"/>
      <c r="N237" s="332"/>
      <c r="O237" s="330"/>
      <c r="P237" s="376"/>
      <c r="Q237" s="377"/>
      <c r="R237" s="128"/>
      <c r="S237" s="458"/>
      <c r="T237" s="459"/>
      <c r="U237" s="133"/>
      <c r="V237" s="197"/>
      <c r="W237"/>
      <c r="X237"/>
      <c r="Y237"/>
      <c r="Z237"/>
      <c r="AA237"/>
      <c r="AB237"/>
      <c r="AC237"/>
      <c r="AD237"/>
      <c r="AE237"/>
      <c r="AF237"/>
      <c r="AG237"/>
      <c r="AH237"/>
      <c r="AI237"/>
      <c r="AJ237"/>
      <c r="AK237"/>
      <c r="AL237"/>
      <c r="AM237"/>
      <c r="AN237"/>
      <c r="AO237"/>
      <c r="AP237"/>
    </row>
    <row r="238" spans="1:42" s="10" customFormat="1" ht="20.100000000000001" customHeight="1">
      <c r="A238" s="217"/>
      <c r="B238" s="103"/>
      <c r="C238" s="104"/>
      <c r="D238" s="93" t="s">
        <v>292</v>
      </c>
      <c r="E238" s="94"/>
      <c r="F238" s="94"/>
      <c r="G238" s="95"/>
      <c r="H238" s="99" t="s">
        <v>35</v>
      </c>
      <c r="I238" s="99" t="s">
        <v>35</v>
      </c>
      <c r="J238" s="93" t="s">
        <v>293</v>
      </c>
      <c r="K238" s="101"/>
      <c r="L238" s="101"/>
      <c r="M238" s="102"/>
      <c r="N238" s="108" t="s">
        <v>294</v>
      </c>
      <c r="O238" s="108"/>
      <c r="P238" s="109">
        <v>1</v>
      </c>
      <c r="Q238" s="110"/>
      <c r="R238" s="126"/>
      <c r="S238" s="129"/>
      <c r="T238" s="130"/>
      <c r="U238" s="129"/>
      <c r="V238" s="195"/>
      <c r="W238"/>
      <c r="X238"/>
      <c r="Y238"/>
      <c r="Z238"/>
      <c r="AA238"/>
      <c r="AB238"/>
      <c r="AC238"/>
      <c r="AD238"/>
      <c r="AE238"/>
      <c r="AF238"/>
      <c r="AG238"/>
      <c r="AH238"/>
      <c r="AI238"/>
      <c r="AJ238"/>
      <c r="AK238"/>
      <c r="AL238"/>
      <c r="AM238"/>
      <c r="AN238"/>
      <c r="AO238"/>
      <c r="AP238"/>
    </row>
    <row r="239" spans="1:42" s="10" customFormat="1" ht="20.100000000000001" customHeight="1">
      <c r="A239" s="217"/>
      <c r="B239" s="103"/>
      <c r="C239" s="104"/>
      <c r="D239" s="96"/>
      <c r="E239" s="97"/>
      <c r="F239" s="97"/>
      <c r="G239" s="98"/>
      <c r="H239" s="100"/>
      <c r="I239" s="100"/>
      <c r="J239" s="96"/>
      <c r="K239" s="103"/>
      <c r="L239" s="103"/>
      <c r="M239" s="104"/>
      <c r="N239" s="108"/>
      <c r="O239" s="108"/>
      <c r="P239" s="111"/>
      <c r="Q239" s="112"/>
      <c r="R239" s="127"/>
      <c r="S239" s="131"/>
      <c r="T239" s="132"/>
      <c r="U239" s="131"/>
      <c r="V239" s="196"/>
      <c r="W239"/>
      <c r="X239"/>
      <c r="Y239"/>
      <c r="Z239"/>
      <c r="AA239"/>
      <c r="AB239"/>
      <c r="AC239"/>
      <c r="AD239"/>
      <c r="AE239"/>
      <c r="AF239"/>
      <c r="AG239"/>
      <c r="AH239"/>
      <c r="AI239"/>
      <c r="AJ239"/>
      <c r="AK239"/>
      <c r="AL239"/>
      <c r="AM239"/>
      <c r="AN239"/>
      <c r="AO239"/>
      <c r="AP239"/>
    </row>
    <row r="240" spans="1:42" s="10" customFormat="1" ht="31.5" customHeight="1">
      <c r="A240" s="217"/>
      <c r="B240" s="103"/>
      <c r="C240" s="104"/>
      <c r="D240" s="96"/>
      <c r="E240" s="97"/>
      <c r="F240" s="97"/>
      <c r="G240" s="98"/>
      <c r="H240" s="100"/>
      <c r="I240" s="100"/>
      <c r="J240" s="105"/>
      <c r="K240" s="106"/>
      <c r="L240" s="106"/>
      <c r="M240" s="107"/>
      <c r="N240" s="108"/>
      <c r="O240" s="108"/>
      <c r="P240" s="113"/>
      <c r="Q240" s="114"/>
      <c r="R240" s="128"/>
      <c r="S240" s="133"/>
      <c r="T240" s="134"/>
      <c r="U240" s="133"/>
      <c r="V240" s="197"/>
      <c r="W240"/>
      <c r="X240"/>
      <c r="Y240"/>
      <c r="Z240"/>
      <c r="AA240"/>
      <c r="AB240"/>
      <c r="AC240"/>
      <c r="AD240"/>
      <c r="AE240"/>
      <c r="AF240"/>
      <c r="AG240"/>
      <c r="AH240"/>
      <c r="AI240"/>
      <c r="AJ240"/>
      <c r="AK240"/>
      <c r="AL240"/>
      <c r="AM240"/>
      <c r="AN240"/>
      <c r="AO240"/>
      <c r="AP240"/>
    </row>
    <row r="241" spans="1:42" s="10" customFormat="1" ht="31.5" customHeight="1">
      <c r="A241" s="217"/>
      <c r="B241" s="103"/>
      <c r="C241" s="104"/>
      <c r="D241" s="93" t="s">
        <v>295</v>
      </c>
      <c r="E241" s="94"/>
      <c r="F241" s="94"/>
      <c r="G241" s="95"/>
      <c r="H241" s="99" t="s">
        <v>296</v>
      </c>
      <c r="I241" s="115" t="s">
        <v>296</v>
      </c>
      <c r="J241" s="93" t="s">
        <v>297</v>
      </c>
      <c r="K241" s="101"/>
      <c r="L241" s="101"/>
      <c r="M241" s="102"/>
      <c r="N241" s="93" t="s">
        <v>298</v>
      </c>
      <c r="O241" s="102"/>
      <c r="P241" s="320">
        <v>3</v>
      </c>
      <c r="Q241" s="321"/>
      <c r="R241" s="69"/>
      <c r="S241" s="67"/>
      <c r="T241" s="70"/>
      <c r="U241" s="67"/>
      <c r="V241" s="68"/>
      <c r="W241"/>
      <c r="X241"/>
      <c r="Y241"/>
      <c r="Z241"/>
      <c r="AA241"/>
      <c r="AB241"/>
      <c r="AC241"/>
      <c r="AD241"/>
      <c r="AE241"/>
      <c r="AF241"/>
      <c r="AG241"/>
      <c r="AH241"/>
      <c r="AI241"/>
      <c r="AJ241"/>
      <c r="AK241"/>
      <c r="AL241"/>
      <c r="AM241"/>
      <c r="AN241"/>
      <c r="AO241"/>
      <c r="AP241"/>
    </row>
    <row r="242" spans="1:42" s="10" customFormat="1" ht="31.5" customHeight="1">
      <c r="A242" s="217"/>
      <c r="B242" s="103"/>
      <c r="C242" s="104"/>
      <c r="D242" s="96"/>
      <c r="E242" s="97"/>
      <c r="F242" s="97"/>
      <c r="G242" s="98"/>
      <c r="H242" s="100"/>
      <c r="I242" s="116"/>
      <c r="J242" s="96"/>
      <c r="K242" s="103"/>
      <c r="L242" s="103"/>
      <c r="M242" s="104"/>
      <c r="N242" s="96"/>
      <c r="O242" s="104"/>
      <c r="P242" s="322"/>
      <c r="Q242" s="323"/>
      <c r="R242" s="69"/>
      <c r="S242" s="67"/>
      <c r="T242" s="70"/>
      <c r="U242" s="67"/>
      <c r="V242" s="68"/>
      <c r="W242"/>
      <c r="X242"/>
      <c r="Y242"/>
      <c r="Z242"/>
      <c r="AA242"/>
      <c r="AB242"/>
      <c r="AC242"/>
      <c r="AD242"/>
      <c r="AE242"/>
      <c r="AF242"/>
      <c r="AG242"/>
      <c r="AH242"/>
      <c r="AI242"/>
      <c r="AJ242"/>
      <c r="AK242"/>
      <c r="AL242"/>
      <c r="AM242"/>
      <c r="AN242"/>
      <c r="AO242"/>
      <c r="AP242"/>
    </row>
    <row r="243" spans="1:42" s="10" customFormat="1" ht="31.5" customHeight="1">
      <c r="A243" s="217"/>
      <c r="B243" s="103"/>
      <c r="C243" s="104"/>
      <c r="D243" s="96"/>
      <c r="E243" s="97"/>
      <c r="F243" s="97"/>
      <c r="G243" s="98"/>
      <c r="H243" s="100"/>
      <c r="I243" s="116"/>
      <c r="J243" s="105"/>
      <c r="K243" s="106"/>
      <c r="L243" s="106"/>
      <c r="M243" s="107"/>
      <c r="N243" s="105"/>
      <c r="O243" s="107"/>
      <c r="P243" s="376"/>
      <c r="Q243" s="377"/>
      <c r="R243" s="69"/>
      <c r="S243" s="67"/>
      <c r="T243" s="70"/>
      <c r="U243" s="67"/>
      <c r="V243" s="68"/>
      <c r="W243"/>
      <c r="X243"/>
      <c r="Y243"/>
      <c r="Z243"/>
      <c r="AA243"/>
      <c r="AB243"/>
      <c r="AC243"/>
      <c r="AD243"/>
      <c r="AE243"/>
      <c r="AF243"/>
      <c r="AG243"/>
      <c r="AH243"/>
      <c r="AI243"/>
      <c r="AJ243"/>
      <c r="AK243"/>
      <c r="AL243"/>
      <c r="AM243"/>
      <c r="AN243"/>
      <c r="AO243"/>
      <c r="AP243"/>
    </row>
    <row r="244" spans="1:42" s="10" customFormat="1" ht="20.100000000000001" customHeight="1">
      <c r="A244" s="217"/>
      <c r="B244" s="103"/>
      <c r="C244" s="104"/>
      <c r="D244" s="93" t="s">
        <v>299</v>
      </c>
      <c r="E244" s="94"/>
      <c r="F244" s="94"/>
      <c r="G244" s="95"/>
      <c r="H244" s="278" t="s">
        <v>151</v>
      </c>
      <c r="I244" s="278" t="s">
        <v>151</v>
      </c>
      <c r="J244" s="93" t="s">
        <v>300</v>
      </c>
      <c r="K244" s="101"/>
      <c r="L244" s="101"/>
      <c r="M244" s="102"/>
      <c r="N244" s="93" t="s">
        <v>298</v>
      </c>
      <c r="O244" s="102"/>
      <c r="P244" s="109">
        <v>1</v>
      </c>
      <c r="Q244" s="110"/>
      <c r="R244" s="126"/>
      <c r="S244" s="189" t="s">
        <v>301</v>
      </c>
      <c r="T244" s="190"/>
      <c r="U244" s="129"/>
      <c r="V244" s="195"/>
      <c r="W244"/>
      <c r="X244"/>
      <c r="Y244"/>
      <c r="Z244"/>
      <c r="AA244"/>
      <c r="AB244"/>
      <c r="AC244"/>
      <c r="AD244"/>
      <c r="AE244"/>
      <c r="AF244"/>
      <c r="AG244"/>
      <c r="AH244"/>
      <c r="AI244"/>
      <c r="AJ244"/>
      <c r="AK244"/>
      <c r="AL244"/>
      <c r="AM244"/>
      <c r="AN244"/>
      <c r="AO244"/>
      <c r="AP244"/>
    </row>
    <row r="245" spans="1:42" s="10" customFormat="1" ht="20.100000000000001" customHeight="1">
      <c r="A245" s="217"/>
      <c r="B245" s="103"/>
      <c r="C245" s="104"/>
      <c r="D245" s="96"/>
      <c r="E245" s="97"/>
      <c r="F245" s="97"/>
      <c r="G245" s="98"/>
      <c r="H245" s="279"/>
      <c r="I245" s="279"/>
      <c r="J245" s="96"/>
      <c r="K245" s="103"/>
      <c r="L245" s="103"/>
      <c r="M245" s="104"/>
      <c r="N245" s="96"/>
      <c r="O245" s="104"/>
      <c r="P245" s="111"/>
      <c r="Q245" s="112"/>
      <c r="R245" s="127"/>
      <c r="S245" s="191"/>
      <c r="T245" s="192"/>
      <c r="U245" s="131"/>
      <c r="V245" s="196"/>
      <c r="W245"/>
      <c r="X245"/>
      <c r="Y245"/>
      <c r="Z245"/>
      <c r="AA245"/>
      <c r="AB245"/>
      <c r="AC245"/>
      <c r="AD245"/>
      <c r="AE245"/>
      <c r="AF245"/>
      <c r="AG245"/>
      <c r="AH245"/>
      <c r="AI245"/>
      <c r="AJ245"/>
      <c r="AK245"/>
      <c r="AL245"/>
      <c r="AM245"/>
      <c r="AN245"/>
      <c r="AO245"/>
      <c r="AP245"/>
    </row>
    <row r="246" spans="1:42" s="10" customFormat="1" ht="78" customHeight="1">
      <c r="A246" s="218"/>
      <c r="B246" s="106"/>
      <c r="C246" s="107"/>
      <c r="D246" s="96"/>
      <c r="E246" s="97"/>
      <c r="F246" s="97"/>
      <c r="G246" s="98"/>
      <c r="H246" s="280"/>
      <c r="I246" s="280"/>
      <c r="J246" s="105"/>
      <c r="K246" s="106"/>
      <c r="L246" s="106"/>
      <c r="M246" s="107"/>
      <c r="N246" s="105"/>
      <c r="O246" s="107"/>
      <c r="P246" s="113"/>
      <c r="Q246" s="114"/>
      <c r="R246" s="128"/>
      <c r="S246" s="193"/>
      <c r="T246" s="194"/>
      <c r="U246" s="133"/>
      <c r="V246" s="197"/>
      <c r="W246">
        <v>4</v>
      </c>
      <c r="X246"/>
      <c r="Y246"/>
      <c r="Z246"/>
      <c r="AA246"/>
      <c r="AB246"/>
      <c r="AC246"/>
      <c r="AD246"/>
      <c r="AE246"/>
      <c r="AF246"/>
      <c r="AG246"/>
      <c r="AH246"/>
      <c r="AI246"/>
      <c r="AJ246"/>
      <c r="AK246"/>
      <c r="AL246"/>
      <c r="AM246"/>
      <c r="AN246"/>
      <c r="AO246"/>
      <c r="AP246"/>
    </row>
    <row r="247" spans="1:42" s="10" customFormat="1" ht="18" customHeight="1">
      <c r="A247" s="199" t="s">
        <v>302</v>
      </c>
      <c r="B247" s="200"/>
      <c r="C247" s="200"/>
      <c r="D247" s="200"/>
      <c r="E247" s="200"/>
      <c r="F247" s="200"/>
      <c r="G247" s="200"/>
      <c r="H247" s="200"/>
      <c r="I247" s="200"/>
      <c r="J247" s="200"/>
      <c r="K247" s="200"/>
      <c r="L247" s="200"/>
      <c r="M247" s="200"/>
      <c r="N247" s="200"/>
      <c r="O247" s="200"/>
      <c r="P247" s="200"/>
      <c r="Q247" s="200"/>
      <c r="R247" s="200"/>
      <c r="S247" s="200"/>
      <c r="T247" s="200"/>
      <c r="U247" s="200"/>
      <c r="V247" s="201"/>
      <c r="W247"/>
      <c r="X247"/>
      <c r="Y247"/>
      <c r="Z247"/>
      <c r="AA247"/>
      <c r="AB247"/>
      <c r="AC247"/>
      <c r="AD247"/>
      <c r="AE247"/>
      <c r="AF247"/>
      <c r="AG247"/>
      <c r="AH247"/>
      <c r="AI247"/>
      <c r="AJ247"/>
      <c r="AK247"/>
      <c r="AL247"/>
      <c r="AM247"/>
      <c r="AN247"/>
      <c r="AO247"/>
      <c r="AP247"/>
    </row>
    <row r="248" spans="1:42" s="10" customFormat="1" ht="35.1" customHeight="1">
      <c r="A248" s="165" t="s">
        <v>10</v>
      </c>
      <c r="B248" s="85"/>
      <c r="C248" s="86"/>
      <c r="D248" s="84" t="s">
        <v>11</v>
      </c>
      <c r="E248" s="85"/>
      <c r="F248" s="85"/>
      <c r="G248" s="86"/>
      <c r="H248" s="13" t="s">
        <v>12</v>
      </c>
      <c r="I248" s="14" t="s">
        <v>13</v>
      </c>
      <c r="J248" s="84" t="s">
        <v>14</v>
      </c>
      <c r="K248" s="85"/>
      <c r="L248" s="85"/>
      <c r="M248" s="86"/>
      <c r="N248" s="84" t="s">
        <v>15</v>
      </c>
      <c r="O248" s="86"/>
      <c r="P248" s="87" t="s">
        <v>16</v>
      </c>
      <c r="Q248" s="88"/>
      <c r="R248" s="13" t="s">
        <v>17</v>
      </c>
      <c r="S248" s="163" t="s">
        <v>18</v>
      </c>
      <c r="T248" s="453"/>
      <c r="U248" s="163" t="s">
        <v>19</v>
      </c>
      <c r="V248" s="164"/>
      <c r="W248" t="s">
        <v>75</v>
      </c>
      <c r="X248"/>
      <c r="Y248"/>
      <c r="Z248"/>
      <c r="AA248"/>
      <c r="AB248"/>
      <c r="AC248"/>
      <c r="AD248"/>
      <c r="AE248"/>
      <c r="AF248"/>
      <c r="AG248"/>
      <c r="AH248"/>
      <c r="AI248"/>
      <c r="AJ248"/>
      <c r="AK248"/>
      <c r="AL248"/>
      <c r="AM248"/>
      <c r="AN248"/>
      <c r="AO248"/>
      <c r="AP248"/>
    </row>
    <row r="249" spans="1:42" s="10" customFormat="1" ht="39.950000000000003" customHeight="1">
      <c r="A249" s="156" t="s">
        <v>303</v>
      </c>
      <c r="B249" s="157"/>
      <c r="C249" s="158"/>
      <c r="D249" s="118" t="s">
        <v>304</v>
      </c>
      <c r="E249" s="157"/>
      <c r="F249" s="157"/>
      <c r="G249" s="158"/>
      <c r="H249" s="99" t="s">
        <v>35</v>
      </c>
      <c r="I249" s="99" t="s">
        <v>35</v>
      </c>
      <c r="J249" s="118" t="s">
        <v>305</v>
      </c>
      <c r="K249" s="119"/>
      <c r="L249" s="119"/>
      <c r="M249" s="120"/>
      <c r="N249" s="93" t="s">
        <v>306</v>
      </c>
      <c r="O249" s="102"/>
      <c r="P249" s="433">
        <v>3</v>
      </c>
      <c r="Q249" s="433"/>
      <c r="R249" s="81"/>
      <c r="S249" s="124"/>
      <c r="T249" s="124"/>
      <c r="U249" s="124"/>
      <c r="V249" s="125"/>
      <c r="W249"/>
      <c r="X249"/>
      <c r="Y249"/>
      <c r="Z249"/>
      <c r="AA249"/>
      <c r="AB249"/>
      <c r="AC249"/>
      <c r="AD249"/>
      <c r="AE249"/>
      <c r="AF249"/>
      <c r="AG249"/>
      <c r="AH249"/>
      <c r="AI249"/>
      <c r="AJ249"/>
      <c r="AK249"/>
      <c r="AL249"/>
      <c r="AM249"/>
      <c r="AN249"/>
      <c r="AO249"/>
      <c r="AP249"/>
    </row>
    <row r="250" spans="1:42" s="10" customFormat="1" ht="39.950000000000003" customHeight="1">
      <c r="A250" s="159"/>
      <c r="B250" s="160"/>
      <c r="C250" s="161"/>
      <c r="D250" s="121"/>
      <c r="E250" s="160"/>
      <c r="F250" s="160"/>
      <c r="G250" s="161"/>
      <c r="H250" s="100"/>
      <c r="I250" s="100"/>
      <c r="J250" s="143"/>
      <c r="K250" s="144"/>
      <c r="L250" s="144"/>
      <c r="M250" s="145"/>
      <c r="N250" s="96"/>
      <c r="O250" s="104"/>
      <c r="P250" s="433"/>
      <c r="Q250" s="433"/>
      <c r="R250" s="81"/>
      <c r="S250" s="124"/>
      <c r="T250" s="124"/>
      <c r="U250" s="124"/>
      <c r="V250" s="125"/>
      <c r="W250"/>
      <c r="X250"/>
      <c r="Y250"/>
      <c r="Z250"/>
      <c r="AA250"/>
      <c r="AB250"/>
      <c r="AC250"/>
      <c r="AD250"/>
      <c r="AE250"/>
      <c r="AF250"/>
      <c r="AG250"/>
      <c r="AH250"/>
      <c r="AI250"/>
      <c r="AJ250"/>
      <c r="AK250"/>
      <c r="AL250"/>
      <c r="AM250"/>
      <c r="AN250"/>
      <c r="AO250"/>
      <c r="AP250"/>
    </row>
    <row r="251" spans="1:42" s="10" customFormat="1" ht="39.950000000000003" customHeight="1">
      <c r="A251" s="159"/>
      <c r="B251" s="160"/>
      <c r="C251" s="161"/>
      <c r="D251" s="121"/>
      <c r="E251" s="160"/>
      <c r="F251" s="160"/>
      <c r="G251" s="161"/>
      <c r="H251" s="100"/>
      <c r="I251" s="100"/>
      <c r="J251" s="489" t="s">
        <v>307</v>
      </c>
      <c r="K251" s="490"/>
      <c r="L251" s="490"/>
      <c r="M251" s="491"/>
      <c r="N251" s="93" t="s">
        <v>306</v>
      </c>
      <c r="O251" s="102"/>
      <c r="P251" s="433">
        <v>3</v>
      </c>
      <c r="Q251" s="433"/>
      <c r="R251" s="81"/>
      <c r="S251" s="124"/>
      <c r="T251" s="124"/>
      <c r="U251" s="124"/>
      <c r="V251" s="125"/>
      <c r="W251"/>
      <c r="X251"/>
      <c r="Y251"/>
      <c r="Z251"/>
      <c r="AA251"/>
      <c r="AB251"/>
      <c r="AC251"/>
      <c r="AD251"/>
      <c r="AE251"/>
      <c r="AF251"/>
      <c r="AG251"/>
      <c r="AH251"/>
      <c r="AI251"/>
      <c r="AJ251"/>
      <c r="AK251"/>
      <c r="AL251"/>
      <c r="AM251"/>
      <c r="AN251"/>
      <c r="AO251"/>
      <c r="AP251"/>
    </row>
    <row r="252" spans="1:42" s="10" customFormat="1" ht="39.950000000000003" customHeight="1">
      <c r="A252" s="159"/>
      <c r="B252" s="160"/>
      <c r="C252" s="161"/>
      <c r="D252" s="121"/>
      <c r="E252" s="160"/>
      <c r="F252" s="160"/>
      <c r="G252" s="161"/>
      <c r="H252" s="100"/>
      <c r="I252" s="100"/>
      <c r="J252" s="492"/>
      <c r="K252" s="493"/>
      <c r="L252" s="493"/>
      <c r="M252" s="494"/>
      <c r="N252" s="96"/>
      <c r="O252" s="104"/>
      <c r="P252" s="433"/>
      <c r="Q252" s="433"/>
      <c r="R252" s="81"/>
      <c r="S252" s="124"/>
      <c r="T252" s="124"/>
      <c r="U252" s="124"/>
      <c r="V252" s="125"/>
      <c r="W252"/>
      <c r="X252"/>
      <c r="Y252"/>
      <c r="Z252"/>
      <c r="AA252"/>
      <c r="AB252"/>
      <c r="AC252"/>
      <c r="AD252"/>
      <c r="AE252"/>
      <c r="AF252"/>
      <c r="AG252"/>
      <c r="AH252"/>
      <c r="AI252"/>
      <c r="AJ252"/>
      <c r="AK252"/>
      <c r="AL252"/>
      <c r="AM252"/>
      <c r="AN252"/>
      <c r="AO252"/>
      <c r="AP252"/>
    </row>
    <row r="253" spans="1:42" s="10" customFormat="1" ht="35.1" customHeight="1">
      <c r="A253" s="165" t="s">
        <v>10</v>
      </c>
      <c r="B253" s="85"/>
      <c r="C253" s="86"/>
      <c r="D253" s="84" t="s">
        <v>11</v>
      </c>
      <c r="E253" s="85"/>
      <c r="F253" s="85"/>
      <c r="G253" s="86"/>
      <c r="H253" s="13" t="s">
        <v>12</v>
      </c>
      <c r="I253" s="14" t="s">
        <v>13</v>
      </c>
      <c r="J253" s="84" t="s">
        <v>14</v>
      </c>
      <c r="K253" s="85"/>
      <c r="L253" s="85"/>
      <c r="M253" s="86"/>
      <c r="N253" s="84" t="s">
        <v>15</v>
      </c>
      <c r="O253" s="86"/>
      <c r="P253" s="87" t="s">
        <v>16</v>
      </c>
      <c r="Q253" s="88"/>
      <c r="R253" s="13" t="s">
        <v>17</v>
      </c>
      <c r="S253" s="163" t="s">
        <v>18</v>
      </c>
      <c r="T253" s="453"/>
      <c r="U253" s="163" t="s">
        <v>19</v>
      </c>
      <c r="V253" s="164"/>
      <c r="W253"/>
      <c r="X253"/>
      <c r="Y253"/>
      <c r="Z253"/>
      <c r="AA253"/>
      <c r="AB253"/>
      <c r="AC253"/>
      <c r="AD253"/>
      <c r="AE253"/>
      <c r="AF253"/>
      <c r="AG253"/>
      <c r="AH253"/>
      <c r="AI253"/>
      <c r="AJ253"/>
    </row>
    <row r="254" spans="1:42" s="10" customFormat="1" ht="30" customHeight="1">
      <c r="A254" s="156" t="s">
        <v>308</v>
      </c>
      <c r="B254" s="157"/>
      <c r="C254" s="158"/>
      <c r="D254" s="167" t="s">
        <v>309</v>
      </c>
      <c r="E254" s="168"/>
      <c r="F254" s="168"/>
      <c r="G254" s="169"/>
      <c r="H254" s="99" t="s">
        <v>35</v>
      </c>
      <c r="I254" s="99" t="s">
        <v>35</v>
      </c>
      <c r="J254" s="118" t="s">
        <v>310</v>
      </c>
      <c r="K254" s="119"/>
      <c r="L254" s="119"/>
      <c r="M254" s="120"/>
      <c r="N254" s="118" t="s">
        <v>37</v>
      </c>
      <c r="O254" s="120"/>
      <c r="P254" s="320">
        <v>3</v>
      </c>
      <c r="Q254" s="321"/>
      <c r="R254" s="150"/>
      <c r="S254" s="513" t="s">
        <v>311</v>
      </c>
      <c r="T254" s="514"/>
      <c r="U254" s="71" t="s">
        <v>312</v>
      </c>
      <c r="V254" s="72"/>
      <c r="W254"/>
      <c r="X254"/>
      <c r="Y254"/>
      <c r="Z254"/>
      <c r="AA254"/>
      <c r="AB254"/>
      <c r="AC254"/>
      <c r="AD254"/>
      <c r="AE254"/>
      <c r="AF254"/>
      <c r="AG254"/>
      <c r="AH254"/>
      <c r="AI254"/>
      <c r="AJ254"/>
    </row>
    <row r="255" spans="1:42" s="10" customFormat="1" ht="30" customHeight="1">
      <c r="A255" s="159"/>
      <c r="B255" s="160"/>
      <c r="C255" s="161"/>
      <c r="D255" s="170"/>
      <c r="E255" s="171"/>
      <c r="F255" s="171"/>
      <c r="G255" s="172"/>
      <c r="H255" s="100"/>
      <c r="I255" s="100"/>
      <c r="J255" s="121"/>
      <c r="K255" s="122"/>
      <c r="L255" s="122"/>
      <c r="M255" s="123"/>
      <c r="N255" s="121"/>
      <c r="O255" s="123"/>
      <c r="P255" s="322"/>
      <c r="Q255" s="323"/>
      <c r="R255" s="296"/>
      <c r="S255" s="515"/>
      <c r="T255" s="516"/>
      <c r="U255" s="73"/>
      <c r="V255" s="74"/>
      <c r="W255"/>
      <c r="X255"/>
      <c r="Y255"/>
      <c r="Z255"/>
      <c r="AA255"/>
      <c r="AB255"/>
      <c r="AC255"/>
      <c r="AD255"/>
      <c r="AE255"/>
      <c r="AF255"/>
      <c r="AG255"/>
      <c r="AH255"/>
      <c r="AI255"/>
      <c r="AJ255"/>
    </row>
    <row r="256" spans="1:42" s="10" customFormat="1" ht="30" customHeight="1">
      <c r="A256" s="159"/>
      <c r="B256" s="160"/>
      <c r="C256" s="161"/>
      <c r="D256" s="118" t="s">
        <v>313</v>
      </c>
      <c r="E256" s="119"/>
      <c r="F256" s="119"/>
      <c r="G256" s="120"/>
      <c r="H256" s="99" t="s">
        <v>314</v>
      </c>
      <c r="I256" s="99" t="s">
        <v>35</v>
      </c>
      <c r="J256" s="118" t="s">
        <v>315</v>
      </c>
      <c r="K256" s="119"/>
      <c r="L256" s="119"/>
      <c r="M256" s="120"/>
      <c r="N256" s="93" t="s">
        <v>316</v>
      </c>
      <c r="O256" s="102"/>
      <c r="P256" s="320">
        <v>3</v>
      </c>
      <c r="Q256" s="321"/>
      <c r="R256" s="150"/>
      <c r="S256" s="71"/>
      <c r="T256" s="152"/>
      <c r="U256" s="71"/>
      <c r="V256" s="72"/>
      <c r="W256"/>
      <c r="X256"/>
      <c r="Y256"/>
      <c r="Z256"/>
      <c r="AE256"/>
      <c r="AF256"/>
      <c r="AG256"/>
      <c r="AH256"/>
      <c r="AI256"/>
      <c r="AJ256"/>
    </row>
    <row r="257" spans="1:42" s="10" customFormat="1" ht="30" customHeight="1">
      <c r="A257" s="159"/>
      <c r="B257" s="160"/>
      <c r="C257" s="161"/>
      <c r="D257" s="143"/>
      <c r="E257" s="144"/>
      <c r="F257" s="144"/>
      <c r="G257" s="145"/>
      <c r="H257" s="117"/>
      <c r="I257" s="117"/>
      <c r="J257" s="143"/>
      <c r="K257" s="144"/>
      <c r="L257" s="144"/>
      <c r="M257" s="145"/>
      <c r="N257" s="105"/>
      <c r="O257" s="107"/>
      <c r="P257" s="376"/>
      <c r="Q257" s="377"/>
      <c r="R257" s="151"/>
      <c r="S257" s="153"/>
      <c r="T257" s="154"/>
      <c r="U257" s="153"/>
      <c r="V257" s="155"/>
      <c r="W257">
        <v>4</v>
      </c>
      <c r="X257"/>
      <c r="Y257"/>
      <c r="Z257"/>
      <c r="AA257"/>
      <c r="AB257"/>
      <c r="AC257"/>
      <c r="AD257"/>
      <c r="AE257"/>
      <c r="AF257"/>
      <c r="AG257"/>
      <c r="AH257"/>
      <c r="AI257"/>
      <c r="AJ257"/>
    </row>
    <row r="258" spans="1:42" s="10" customFormat="1" ht="18" customHeight="1">
      <c r="A258" s="199" t="s">
        <v>317</v>
      </c>
      <c r="B258" s="200"/>
      <c r="C258" s="200"/>
      <c r="D258" s="200"/>
      <c r="E258" s="200"/>
      <c r="F258" s="200"/>
      <c r="G258" s="200"/>
      <c r="H258" s="200"/>
      <c r="I258" s="200"/>
      <c r="J258" s="200"/>
      <c r="K258" s="200"/>
      <c r="L258" s="200"/>
      <c r="M258" s="200"/>
      <c r="N258" s="200"/>
      <c r="O258" s="200"/>
      <c r="P258" s="200"/>
      <c r="Q258" s="200"/>
      <c r="R258" s="200"/>
      <c r="S258" s="200"/>
      <c r="T258" s="200"/>
      <c r="U258" s="200"/>
      <c r="V258" s="201"/>
      <c r="W258"/>
      <c r="X258"/>
      <c r="Y258"/>
      <c r="Z258"/>
      <c r="AA258" s="55"/>
      <c r="AB258"/>
      <c r="AC258" s="45"/>
      <c r="AD258"/>
      <c r="AE258"/>
      <c r="AF258"/>
      <c r="AG258"/>
      <c r="AH258"/>
      <c r="AI258"/>
      <c r="AJ258"/>
      <c r="AK258"/>
      <c r="AL258"/>
      <c r="AM258"/>
      <c r="AN258"/>
      <c r="AO258" s="46"/>
      <c r="AP258"/>
    </row>
    <row r="259" spans="1:42" s="10" customFormat="1" ht="35.1" customHeight="1">
      <c r="A259" s="165" t="s">
        <v>10</v>
      </c>
      <c r="B259" s="85"/>
      <c r="C259" s="86"/>
      <c r="D259" s="84" t="s">
        <v>11</v>
      </c>
      <c r="E259" s="85"/>
      <c r="F259" s="85"/>
      <c r="G259" s="86"/>
      <c r="H259" s="13" t="s">
        <v>12</v>
      </c>
      <c r="I259" s="14" t="s">
        <v>13</v>
      </c>
      <c r="J259" s="84" t="s">
        <v>14</v>
      </c>
      <c r="K259" s="85"/>
      <c r="L259" s="85"/>
      <c r="M259" s="86"/>
      <c r="N259" s="84" t="s">
        <v>15</v>
      </c>
      <c r="O259" s="86"/>
      <c r="P259" s="87" t="s">
        <v>16</v>
      </c>
      <c r="Q259" s="88"/>
      <c r="R259" s="13" t="s">
        <v>17</v>
      </c>
      <c r="S259" s="163" t="s">
        <v>18</v>
      </c>
      <c r="T259" s="453"/>
      <c r="U259" s="163" t="s">
        <v>19</v>
      </c>
      <c r="V259" s="164"/>
      <c r="W259" t="s">
        <v>82</v>
      </c>
      <c r="X259"/>
      <c r="Y259"/>
      <c r="Z259" s="56"/>
      <c r="AA259" s="56"/>
      <c r="AB259" s="56"/>
      <c r="AC259" s="56"/>
      <c r="AD259"/>
      <c r="AE259" s="45"/>
      <c r="AF259"/>
      <c r="AG259"/>
      <c r="AH259"/>
      <c r="AI259"/>
      <c r="AJ259"/>
      <c r="AK259"/>
      <c r="AL259"/>
      <c r="AM259"/>
      <c r="AN259"/>
      <c r="AO259" s="46"/>
      <c r="AP259"/>
    </row>
    <row r="260" spans="1:42" s="10" customFormat="1" ht="30" customHeight="1">
      <c r="A260" s="156" t="s">
        <v>318</v>
      </c>
      <c r="B260" s="157"/>
      <c r="C260" s="158"/>
      <c r="D260" s="118" t="s">
        <v>319</v>
      </c>
      <c r="E260" s="119"/>
      <c r="F260" s="119"/>
      <c r="G260" s="120"/>
      <c r="H260" s="99" t="s">
        <v>35</v>
      </c>
      <c r="I260" s="99" t="s">
        <v>35</v>
      </c>
      <c r="J260" s="498" t="s">
        <v>320</v>
      </c>
      <c r="K260" s="499"/>
      <c r="L260" s="499"/>
      <c r="M260" s="500"/>
      <c r="N260" s="93" t="s">
        <v>321</v>
      </c>
      <c r="O260" s="102"/>
      <c r="P260" s="146">
        <v>3</v>
      </c>
      <c r="Q260" s="147"/>
      <c r="R260" s="150"/>
      <c r="S260" s="417" t="s">
        <v>322</v>
      </c>
      <c r="T260" s="418"/>
      <c r="U260" s="71"/>
      <c r="V260" s="72"/>
      <c r="W260"/>
      <c r="X260"/>
      <c r="Y260"/>
      <c r="Z260" s="56"/>
      <c r="AA260" s="56"/>
      <c r="AB260" s="56"/>
      <c r="AC260" s="56"/>
      <c r="AD260"/>
      <c r="AE260" s="57"/>
      <c r="AF260"/>
      <c r="AG260"/>
      <c r="AH260"/>
      <c r="AI260"/>
      <c r="AJ260"/>
      <c r="AK260"/>
      <c r="AL260"/>
      <c r="AM260"/>
      <c r="AN260"/>
      <c r="AO260" s="46"/>
      <c r="AP260"/>
    </row>
    <row r="261" spans="1:42" s="10" customFormat="1" ht="105.75" customHeight="1">
      <c r="A261" s="159"/>
      <c r="B261" s="160"/>
      <c r="C261" s="161"/>
      <c r="D261" s="121"/>
      <c r="E261" s="122"/>
      <c r="F261" s="122"/>
      <c r="G261" s="123"/>
      <c r="H261" s="100"/>
      <c r="I261" s="100"/>
      <c r="J261" s="492"/>
      <c r="K261" s="493"/>
      <c r="L261" s="493"/>
      <c r="M261" s="494"/>
      <c r="N261" s="105"/>
      <c r="O261" s="107"/>
      <c r="P261" s="148"/>
      <c r="Q261" s="149"/>
      <c r="R261" s="151"/>
      <c r="S261" s="421"/>
      <c r="T261" s="422"/>
      <c r="U261" s="153"/>
      <c r="V261" s="155"/>
      <c r="W261"/>
      <c r="X261"/>
      <c r="Y261"/>
      <c r="Z261" s="56"/>
      <c r="AA261" s="56"/>
      <c r="AB261" s="56"/>
      <c r="AC261" s="56"/>
      <c r="AD261"/>
      <c r="AE261" s="45"/>
      <c r="AF261"/>
      <c r="AG261"/>
      <c r="AH261"/>
      <c r="AI261"/>
      <c r="AJ261"/>
      <c r="AK261"/>
      <c r="AL261"/>
      <c r="AM261"/>
      <c r="AN261"/>
      <c r="AO261" s="46"/>
      <c r="AP261"/>
    </row>
    <row r="262" spans="1:42" s="10" customFormat="1" ht="30" customHeight="1">
      <c r="A262" s="159"/>
      <c r="B262" s="160"/>
      <c r="C262" s="161"/>
      <c r="D262" s="118" t="s">
        <v>323</v>
      </c>
      <c r="E262" s="119"/>
      <c r="F262" s="119"/>
      <c r="G262" s="120"/>
      <c r="H262" s="99" t="s">
        <v>287</v>
      </c>
      <c r="I262" s="99" t="s">
        <v>35</v>
      </c>
      <c r="J262" s="498" t="s">
        <v>324</v>
      </c>
      <c r="K262" s="499"/>
      <c r="L262" s="499"/>
      <c r="M262" s="500"/>
      <c r="N262" s="93" t="s">
        <v>325</v>
      </c>
      <c r="O262" s="102"/>
      <c r="P262" s="146">
        <v>3</v>
      </c>
      <c r="Q262" s="147"/>
      <c r="R262" s="150"/>
      <c r="S262" s="71"/>
      <c r="T262" s="152"/>
      <c r="U262" s="71"/>
      <c r="V262" s="72"/>
      <c r="W262"/>
      <c r="X262"/>
      <c r="Y262"/>
      <c r="Z262" s="56"/>
      <c r="AA262" s="56"/>
      <c r="AB262" s="56"/>
      <c r="AC262" s="56"/>
      <c r="AD262"/>
      <c r="AE262" s="45"/>
      <c r="AF262"/>
      <c r="AG262"/>
      <c r="AH262"/>
      <c r="AI262"/>
      <c r="AJ262"/>
      <c r="AK262"/>
      <c r="AL262"/>
      <c r="AM262"/>
      <c r="AN262"/>
      <c r="AO262"/>
      <c r="AP262"/>
    </row>
    <row r="263" spans="1:42" s="10" customFormat="1" ht="30" customHeight="1">
      <c r="A263" s="159"/>
      <c r="B263" s="160"/>
      <c r="C263" s="161"/>
      <c r="D263" s="143"/>
      <c r="E263" s="144"/>
      <c r="F263" s="144"/>
      <c r="G263" s="145"/>
      <c r="H263" s="117"/>
      <c r="I263" s="117"/>
      <c r="J263" s="492"/>
      <c r="K263" s="493"/>
      <c r="L263" s="493"/>
      <c r="M263" s="494"/>
      <c r="N263" s="105"/>
      <c r="O263" s="107"/>
      <c r="P263" s="148"/>
      <c r="Q263" s="149"/>
      <c r="R263" s="151"/>
      <c r="S263" s="153"/>
      <c r="T263" s="154"/>
      <c r="U263" s="153"/>
      <c r="V263" s="155"/>
      <c r="W263"/>
      <c r="X263"/>
      <c r="Y263"/>
      <c r="Z263" s="42"/>
      <c r="AA263" s="42"/>
      <c r="AB263" s="42"/>
      <c r="AC263" s="42"/>
      <c r="AD263"/>
      <c r="AE263"/>
      <c r="AF263"/>
      <c r="AG263"/>
      <c r="AH263"/>
      <c r="AI263"/>
      <c r="AJ263"/>
      <c r="AK263"/>
      <c r="AL263"/>
      <c r="AM263"/>
      <c r="AN263"/>
      <c r="AO263"/>
      <c r="AP263" s="45"/>
    </row>
    <row r="264" spans="1:42" s="10" customFormat="1" ht="35.1" customHeight="1">
      <c r="A264" s="165" t="s">
        <v>10</v>
      </c>
      <c r="B264" s="85"/>
      <c r="C264" s="86"/>
      <c r="D264" s="84" t="s">
        <v>11</v>
      </c>
      <c r="E264" s="85"/>
      <c r="F264" s="85"/>
      <c r="G264" s="86"/>
      <c r="H264" s="13" t="s">
        <v>12</v>
      </c>
      <c r="I264" s="14" t="s">
        <v>13</v>
      </c>
      <c r="J264" s="84" t="s">
        <v>14</v>
      </c>
      <c r="K264" s="85"/>
      <c r="L264" s="85"/>
      <c r="M264" s="86"/>
      <c r="N264" s="84" t="s">
        <v>15</v>
      </c>
      <c r="O264" s="86"/>
      <c r="P264" s="87" t="s">
        <v>16</v>
      </c>
      <c r="Q264" s="88"/>
      <c r="R264" s="13" t="s">
        <v>17</v>
      </c>
      <c r="S264" s="163" t="s">
        <v>18</v>
      </c>
      <c r="T264" s="453"/>
      <c r="U264" s="163" t="s">
        <v>19</v>
      </c>
      <c r="V264" s="164"/>
      <c r="W264"/>
      <c r="X264"/>
      <c r="Y264"/>
      <c r="Z264" s="42"/>
      <c r="AA264" s="42"/>
      <c r="AB264" s="42"/>
      <c r="AC264" s="42"/>
      <c r="AD264"/>
      <c r="AE264"/>
      <c r="AF264"/>
      <c r="AG264"/>
      <c r="AH264"/>
      <c r="AI264"/>
      <c r="AJ264"/>
      <c r="AK264"/>
      <c r="AL264"/>
      <c r="AM264"/>
      <c r="AN264"/>
      <c r="AO264"/>
      <c r="AP264" s="46"/>
    </row>
    <row r="265" spans="1:42" s="10" customFormat="1" ht="30" customHeight="1">
      <c r="A265" s="156" t="s">
        <v>326</v>
      </c>
      <c r="B265" s="157"/>
      <c r="C265" s="158"/>
      <c r="D265" s="118" t="s">
        <v>327</v>
      </c>
      <c r="E265" s="119"/>
      <c r="F265" s="119"/>
      <c r="G265" s="120"/>
      <c r="H265" s="99" t="s">
        <v>287</v>
      </c>
      <c r="I265" s="99" t="s">
        <v>35</v>
      </c>
      <c r="J265" s="118" t="s">
        <v>328</v>
      </c>
      <c r="K265" s="119"/>
      <c r="L265" s="119"/>
      <c r="M265" s="120"/>
      <c r="N265" s="93" t="s">
        <v>329</v>
      </c>
      <c r="O265" s="102"/>
      <c r="P265" s="146">
        <v>3</v>
      </c>
      <c r="Q265" s="147"/>
      <c r="R265" s="150"/>
      <c r="S265" s="71"/>
      <c r="T265" s="152"/>
      <c r="U265" s="71"/>
      <c r="V265" s="72"/>
      <c r="W265"/>
      <c r="X265"/>
      <c r="Y265"/>
      <c r="Z265" s="42"/>
      <c r="AA265" s="42"/>
      <c r="AB265" s="42"/>
      <c r="AC265" s="42"/>
      <c r="AD265"/>
      <c r="AE265" s="45"/>
      <c r="AF265"/>
      <c r="AG265"/>
      <c r="AH265"/>
      <c r="AI265"/>
      <c r="AJ265"/>
      <c r="AK265"/>
      <c r="AL265"/>
      <c r="AM265"/>
      <c r="AN265"/>
      <c r="AO265"/>
      <c r="AP265" s="46"/>
    </row>
    <row r="266" spans="1:42" s="10" customFormat="1" ht="30" customHeight="1">
      <c r="A266" s="159"/>
      <c r="B266" s="160"/>
      <c r="C266" s="161"/>
      <c r="D266" s="121"/>
      <c r="E266" s="122"/>
      <c r="F266" s="122"/>
      <c r="G266" s="123"/>
      <c r="H266" s="100"/>
      <c r="I266" s="100"/>
      <c r="J266" s="143"/>
      <c r="K266" s="144"/>
      <c r="L266" s="144"/>
      <c r="M266" s="145"/>
      <c r="N266" s="105"/>
      <c r="O266" s="107"/>
      <c r="P266" s="148"/>
      <c r="Q266" s="149"/>
      <c r="R266" s="151"/>
      <c r="S266" s="153"/>
      <c r="T266" s="154"/>
      <c r="U266" s="153"/>
      <c r="V266" s="155"/>
      <c r="W266"/>
      <c r="X266"/>
      <c r="Y266"/>
      <c r="Z266" s="42"/>
      <c r="AA266" s="42"/>
      <c r="AB266" s="42"/>
      <c r="AC266" s="42"/>
      <c r="AD266"/>
      <c r="AE266" s="57"/>
      <c r="AF266"/>
      <c r="AG266"/>
      <c r="AH266"/>
      <c r="AI266"/>
      <c r="AJ266"/>
      <c r="AK266"/>
      <c r="AL266"/>
      <c r="AM266"/>
      <c r="AN266"/>
      <c r="AO266"/>
      <c r="AP266" s="46"/>
    </row>
    <row r="267" spans="1:42" s="10" customFormat="1" ht="30" customHeight="1">
      <c r="A267" s="159"/>
      <c r="B267" s="160"/>
      <c r="C267" s="161"/>
      <c r="D267" s="118" t="s">
        <v>330</v>
      </c>
      <c r="E267" s="119"/>
      <c r="F267" s="119"/>
      <c r="G267" s="120"/>
      <c r="H267" s="99" t="s">
        <v>35</v>
      </c>
      <c r="I267" s="99" t="s">
        <v>35</v>
      </c>
      <c r="J267" s="118" t="s">
        <v>324</v>
      </c>
      <c r="K267" s="119"/>
      <c r="L267" s="119"/>
      <c r="M267" s="120"/>
      <c r="N267" s="93" t="s">
        <v>331</v>
      </c>
      <c r="O267" s="102"/>
      <c r="P267" s="146">
        <v>3</v>
      </c>
      <c r="Q267" s="147"/>
      <c r="R267" s="150"/>
      <c r="S267" s="71"/>
      <c r="T267" s="152"/>
      <c r="U267" s="71"/>
      <c r="V267" s="72"/>
      <c r="W267"/>
      <c r="X267"/>
      <c r="Y267"/>
      <c r="Z267" s="42"/>
      <c r="AA267" s="42"/>
      <c r="AB267" s="42"/>
      <c r="AC267" s="42"/>
      <c r="AD267"/>
      <c r="AE267" s="45"/>
      <c r="AF267"/>
      <c r="AG267"/>
      <c r="AH267"/>
      <c r="AI267"/>
      <c r="AJ267"/>
      <c r="AK267"/>
      <c r="AL267"/>
      <c r="AM267"/>
      <c r="AN267"/>
      <c r="AO267"/>
      <c r="AP267" s="46"/>
    </row>
    <row r="268" spans="1:42" s="10" customFormat="1" ht="30" customHeight="1">
      <c r="A268" s="159"/>
      <c r="B268" s="160"/>
      <c r="C268" s="161"/>
      <c r="D268" s="143"/>
      <c r="E268" s="144"/>
      <c r="F268" s="144"/>
      <c r="G268" s="145"/>
      <c r="H268" s="117"/>
      <c r="I268" s="117"/>
      <c r="J268" s="143"/>
      <c r="K268" s="144"/>
      <c r="L268" s="144"/>
      <c r="M268" s="145"/>
      <c r="N268" s="105"/>
      <c r="O268" s="107"/>
      <c r="P268" s="148"/>
      <c r="Q268" s="149"/>
      <c r="R268" s="151"/>
      <c r="S268" s="153"/>
      <c r="T268" s="154"/>
      <c r="U268" s="153"/>
      <c r="V268" s="155"/>
      <c r="W268"/>
      <c r="X268"/>
      <c r="Y268"/>
      <c r="Z268" s="42"/>
      <c r="AA268" s="42"/>
      <c r="AB268" s="42"/>
      <c r="AC268" s="42"/>
      <c r="AD268"/>
      <c r="AE268" s="45"/>
      <c r="AF268"/>
      <c r="AG268"/>
      <c r="AH268"/>
      <c r="AI268"/>
      <c r="AJ268"/>
      <c r="AK268"/>
      <c r="AL268"/>
      <c r="AM268"/>
      <c r="AN268"/>
      <c r="AO268"/>
      <c r="AP268"/>
    </row>
    <row r="269" spans="1:42" s="10" customFormat="1" ht="44.25" customHeight="1">
      <c r="A269" s="159"/>
      <c r="B269" s="160"/>
      <c r="C269" s="161"/>
      <c r="D269" s="118" t="s">
        <v>332</v>
      </c>
      <c r="E269" s="119"/>
      <c r="F269" s="119"/>
      <c r="G269" s="120"/>
      <c r="H269" s="99" t="s">
        <v>35</v>
      </c>
      <c r="I269" s="99" t="s">
        <v>35</v>
      </c>
      <c r="J269" s="118" t="s">
        <v>333</v>
      </c>
      <c r="K269" s="119"/>
      <c r="L269" s="119"/>
      <c r="M269" s="120"/>
      <c r="N269" s="118" t="s">
        <v>37</v>
      </c>
      <c r="O269" s="120"/>
      <c r="P269" s="146">
        <v>3</v>
      </c>
      <c r="Q269" s="147"/>
      <c r="R269" s="150"/>
      <c r="S269" s="71"/>
      <c r="T269" s="152"/>
      <c r="U269" s="71"/>
      <c r="V269" s="72"/>
      <c r="W269"/>
      <c r="X269"/>
      <c r="Y269"/>
      <c r="Z269" s="42"/>
      <c r="AA269" s="42"/>
      <c r="AB269" s="42"/>
      <c r="AC269" s="42"/>
      <c r="AD269"/>
      <c r="AE269"/>
      <c r="AF269"/>
      <c r="AG269"/>
      <c r="AH269"/>
      <c r="AI269"/>
      <c r="AJ269"/>
      <c r="AK269"/>
      <c r="AL269"/>
      <c r="AM269"/>
      <c r="AN269"/>
      <c r="AO269"/>
      <c r="AP269"/>
    </row>
    <row r="270" spans="1:42" s="10" customFormat="1" ht="30" customHeight="1">
      <c r="A270" s="159"/>
      <c r="B270" s="160"/>
      <c r="C270" s="161"/>
      <c r="D270" s="143"/>
      <c r="E270" s="144"/>
      <c r="F270" s="144"/>
      <c r="G270" s="145"/>
      <c r="H270" s="117"/>
      <c r="I270" s="117"/>
      <c r="J270" s="510" t="s">
        <v>334</v>
      </c>
      <c r="K270" s="511"/>
      <c r="L270" s="511"/>
      <c r="M270" s="512"/>
      <c r="N270" s="121"/>
      <c r="O270" s="123"/>
      <c r="P270" s="148"/>
      <c r="Q270" s="149"/>
      <c r="R270" s="151"/>
      <c r="S270" s="153"/>
      <c r="T270" s="154"/>
      <c r="U270" s="153"/>
      <c r="V270" s="155"/>
      <c r="W270">
        <v>5</v>
      </c>
      <c r="X270"/>
      <c r="Y270"/>
      <c r="Z270"/>
      <c r="AA270"/>
      <c r="AB270"/>
      <c r="AC270"/>
      <c r="AD270"/>
      <c r="AE270"/>
      <c r="AF270"/>
      <c r="AG270"/>
      <c r="AH270"/>
      <c r="AI270"/>
      <c r="AJ270"/>
      <c r="AK270"/>
      <c r="AL270"/>
      <c r="AM270"/>
      <c r="AN270"/>
      <c r="AO270"/>
      <c r="AP270"/>
    </row>
    <row r="271" spans="1:42" s="10" customFormat="1" ht="18" customHeight="1">
      <c r="A271" s="199" t="s">
        <v>335</v>
      </c>
      <c r="B271" s="200"/>
      <c r="C271" s="200"/>
      <c r="D271" s="200"/>
      <c r="E271" s="200"/>
      <c r="F271" s="200"/>
      <c r="G271" s="200"/>
      <c r="H271" s="200"/>
      <c r="I271" s="200"/>
      <c r="J271" s="200"/>
      <c r="K271" s="200"/>
      <c r="L271" s="200"/>
      <c r="M271" s="200"/>
      <c r="N271" s="200"/>
      <c r="O271" s="200"/>
      <c r="P271" s="200"/>
      <c r="Q271" s="200"/>
      <c r="R271" s="200"/>
      <c r="S271" s="200"/>
      <c r="T271" s="200"/>
      <c r="U271" s="200"/>
      <c r="V271" s="201"/>
      <c r="W271"/>
      <c r="X271"/>
      <c r="Y271"/>
      <c r="Z271"/>
      <c r="AA271"/>
      <c r="AB271"/>
      <c r="AC271"/>
      <c r="AD271"/>
      <c r="AE271"/>
      <c r="AF271"/>
      <c r="AG271"/>
      <c r="AH271"/>
      <c r="AI271"/>
      <c r="AJ271"/>
      <c r="AK271"/>
      <c r="AL271"/>
      <c r="AM271"/>
      <c r="AN271"/>
      <c r="AO271"/>
      <c r="AP271"/>
    </row>
    <row r="272" spans="1:42" s="10" customFormat="1" ht="35.1" customHeight="1">
      <c r="A272" s="165" t="s">
        <v>10</v>
      </c>
      <c r="B272" s="85"/>
      <c r="C272" s="86"/>
      <c r="D272" s="84" t="s">
        <v>11</v>
      </c>
      <c r="E272" s="85"/>
      <c r="F272" s="85"/>
      <c r="G272" s="86"/>
      <c r="H272" s="13" t="s">
        <v>12</v>
      </c>
      <c r="I272" s="14" t="s">
        <v>13</v>
      </c>
      <c r="J272" s="84" t="s">
        <v>14</v>
      </c>
      <c r="K272" s="85"/>
      <c r="L272" s="85"/>
      <c r="M272" s="86"/>
      <c r="N272" s="84" t="s">
        <v>15</v>
      </c>
      <c r="O272" s="86"/>
      <c r="P272" s="87" t="s">
        <v>16</v>
      </c>
      <c r="Q272" s="88"/>
      <c r="R272" s="13" t="s">
        <v>17</v>
      </c>
      <c r="S272" s="163" t="s">
        <v>18</v>
      </c>
      <c r="T272" s="453"/>
      <c r="U272" s="163" t="s">
        <v>19</v>
      </c>
      <c r="V272" s="164"/>
      <c r="W272" t="s">
        <v>87</v>
      </c>
      <c r="X272"/>
      <c r="Y272"/>
      <c r="Z272"/>
      <c r="AA272"/>
      <c r="AB272"/>
      <c r="AC272"/>
      <c r="AD272"/>
      <c r="AE272"/>
      <c r="AF272"/>
      <c r="AG272"/>
      <c r="AH272"/>
      <c r="AI272"/>
      <c r="AJ272"/>
      <c r="AK272"/>
      <c r="AL272"/>
      <c r="AM272"/>
      <c r="AN272"/>
      <c r="AO272"/>
      <c r="AP272"/>
    </row>
    <row r="273" spans="1:42" s="10" customFormat="1" ht="30" customHeight="1">
      <c r="A273" s="156" t="s">
        <v>336</v>
      </c>
      <c r="B273" s="119"/>
      <c r="C273" s="120"/>
      <c r="D273" s="118" t="s">
        <v>337</v>
      </c>
      <c r="E273" s="157"/>
      <c r="F273" s="157"/>
      <c r="G273" s="158"/>
      <c r="H273" s="99" t="s">
        <v>338</v>
      </c>
      <c r="I273" s="99" t="s">
        <v>35</v>
      </c>
      <c r="J273" s="118" t="s">
        <v>339</v>
      </c>
      <c r="K273" s="157"/>
      <c r="L273" s="157"/>
      <c r="M273" s="158"/>
      <c r="N273" s="93" t="s">
        <v>331</v>
      </c>
      <c r="O273" s="102"/>
      <c r="P273" s="146">
        <v>3</v>
      </c>
      <c r="Q273" s="147"/>
      <c r="R273" s="150"/>
      <c r="S273" s="501"/>
      <c r="T273" s="502"/>
      <c r="U273" s="501"/>
      <c r="V273" s="508"/>
      <c r="W273"/>
      <c r="X273"/>
      <c r="Y273"/>
      <c r="Z273"/>
      <c r="AA273"/>
      <c r="AB273"/>
      <c r="AC273"/>
      <c r="AD273"/>
      <c r="AE273"/>
      <c r="AF273"/>
      <c r="AG273"/>
      <c r="AH273"/>
      <c r="AI273"/>
      <c r="AJ273"/>
      <c r="AK273"/>
      <c r="AL273"/>
      <c r="AM273"/>
      <c r="AN273"/>
      <c r="AO273"/>
      <c r="AP273"/>
    </row>
    <row r="274" spans="1:42" s="10" customFormat="1" ht="30" customHeight="1">
      <c r="A274" s="159"/>
      <c r="B274" s="122"/>
      <c r="C274" s="123"/>
      <c r="D274" s="255"/>
      <c r="E274" s="426"/>
      <c r="F274" s="426"/>
      <c r="G274" s="256"/>
      <c r="H274" s="117"/>
      <c r="I274" s="117"/>
      <c r="J274" s="255"/>
      <c r="K274" s="426"/>
      <c r="L274" s="426"/>
      <c r="M274" s="256"/>
      <c r="N274" s="105"/>
      <c r="O274" s="107"/>
      <c r="P274" s="148"/>
      <c r="Q274" s="149"/>
      <c r="R274" s="151"/>
      <c r="S274" s="503"/>
      <c r="T274" s="504"/>
      <c r="U274" s="503"/>
      <c r="V274" s="509"/>
      <c r="W274"/>
      <c r="X274"/>
      <c r="Y274"/>
      <c r="Z274"/>
      <c r="AA274"/>
      <c r="AB274"/>
      <c r="AC274"/>
      <c r="AD274"/>
      <c r="AE274"/>
      <c r="AF274"/>
      <c r="AG274"/>
      <c r="AH274"/>
      <c r="AI274"/>
      <c r="AJ274"/>
      <c r="AK274"/>
      <c r="AL274"/>
      <c r="AM274"/>
      <c r="AN274"/>
      <c r="AO274"/>
      <c r="AP274"/>
    </row>
    <row r="275" spans="1:42" s="10" customFormat="1" ht="30" customHeight="1">
      <c r="A275" s="159"/>
      <c r="B275" s="122"/>
      <c r="C275" s="123"/>
      <c r="D275" s="118" t="s">
        <v>340</v>
      </c>
      <c r="E275" s="157"/>
      <c r="F275" s="157"/>
      <c r="G275" s="158"/>
      <c r="H275" s="99" t="s">
        <v>35</v>
      </c>
      <c r="I275" s="99" t="s">
        <v>35</v>
      </c>
      <c r="J275" s="441" t="s">
        <v>341</v>
      </c>
      <c r="K275" s="442"/>
      <c r="L275" s="442"/>
      <c r="M275" s="443"/>
      <c r="N275" s="93" t="s">
        <v>342</v>
      </c>
      <c r="O275" s="102"/>
      <c r="P275" s="146">
        <v>3</v>
      </c>
      <c r="Q275" s="147"/>
      <c r="R275" s="150"/>
      <c r="S275" s="314" t="s">
        <v>343</v>
      </c>
      <c r="T275" s="316"/>
      <c r="U275" s="314" t="s">
        <v>344</v>
      </c>
      <c r="V275" s="505"/>
      <c r="W275"/>
      <c r="X275"/>
      <c r="Y275"/>
      <c r="Z275"/>
      <c r="AA275"/>
      <c r="AB275"/>
      <c r="AC275"/>
      <c r="AD275"/>
      <c r="AE275"/>
      <c r="AF275"/>
      <c r="AG275"/>
      <c r="AH275"/>
      <c r="AI275"/>
      <c r="AJ275"/>
      <c r="AK275"/>
      <c r="AL275"/>
      <c r="AM275"/>
      <c r="AN275"/>
      <c r="AO275"/>
      <c r="AP275"/>
    </row>
    <row r="276" spans="1:42" s="10" customFormat="1" ht="30" customHeight="1">
      <c r="A276" s="159"/>
      <c r="B276" s="122"/>
      <c r="C276" s="123"/>
      <c r="D276" s="255"/>
      <c r="E276" s="426"/>
      <c r="F276" s="426"/>
      <c r="G276" s="256"/>
      <c r="H276" s="117"/>
      <c r="I276" s="117"/>
      <c r="J276" s="444"/>
      <c r="K276" s="445"/>
      <c r="L276" s="445"/>
      <c r="M276" s="446"/>
      <c r="N276" s="105"/>
      <c r="O276" s="107"/>
      <c r="P276" s="148"/>
      <c r="Q276" s="149"/>
      <c r="R276" s="151"/>
      <c r="S276" s="506"/>
      <c r="T276" s="563"/>
      <c r="U276" s="506"/>
      <c r="V276" s="507"/>
      <c r="W276"/>
      <c r="X276"/>
      <c r="Y276"/>
      <c r="Z276"/>
      <c r="AA276"/>
      <c r="AB276"/>
      <c r="AC276"/>
      <c r="AD276"/>
      <c r="AE276"/>
      <c r="AF276"/>
      <c r="AG276"/>
      <c r="AH276"/>
      <c r="AI276"/>
      <c r="AJ276"/>
      <c r="AK276"/>
      <c r="AL276"/>
      <c r="AM276"/>
      <c r="AN276"/>
      <c r="AO276"/>
      <c r="AP276"/>
    </row>
    <row r="277" spans="1:42" s="10" customFormat="1" ht="39.950000000000003" customHeight="1">
      <c r="A277" s="159"/>
      <c r="B277" s="122"/>
      <c r="C277" s="123"/>
      <c r="D277" s="118" t="s">
        <v>345</v>
      </c>
      <c r="E277" s="119"/>
      <c r="F277" s="119"/>
      <c r="G277" s="120"/>
      <c r="H277" s="99" t="s">
        <v>35</v>
      </c>
      <c r="I277" s="99" t="s">
        <v>35</v>
      </c>
      <c r="J277" s="118" t="s">
        <v>346</v>
      </c>
      <c r="K277" s="119"/>
      <c r="L277" s="119"/>
      <c r="M277" s="120"/>
      <c r="N277" s="118" t="s">
        <v>37</v>
      </c>
      <c r="O277" s="120"/>
      <c r="P277" s="146">
        <v>3</v>
      </c>
      <c r="Q277" s="147"/>
      <c r="R277" s="150"/>
      <c r="S277" s="71"/>
      <c r="T277" s="152"/>
      <c r="U277" s="71"/>
      <c r="V277" s="72"/>
      <c r="W277"/>
      <c r="X277"/>
      <c r="Y277"/>
      <c r="Z277"/>
      <c r="AA277"/>
      <c r="AB277"/>
      <c r="AC277"/>
      <c r="AD277"/>
      <c r="AE277"/>
      <c r="AF277"/>
      <c r="AG277"/>
      <c r="AH277"/>
      <c r="AI277"/>
      <c r="AJ277"/>
      <c r="AK277"/>
      <c r="AL277"/>
      <c r="AM277"/>
      <c r="AN277"/>
      <c r="AO277"/>
      <c r="AP277"/>
    </row>
    <row r="278" spans="1:42" s="10" customFormat="1" ht="39.950000000000003" customHeight="1">
      <c r="A278" s="159"/>
      <c r="B278" s="122"/>
      <c r="C278" s="123"/>
      <c r="D278" s="121"/>
      <c r="E278" s="122"/>
      <c r="F278" s="122"/>
      <c r="G278" s="123"/>
      <c r="H278" s="117"/>
      <c r="I278" s="117"/>
      <c r="J278" s="143"/>
      <c r="K278" s="144"/>
      <c r="L278" s="144"/>
      <c r="M278" s="145"/>
      <c r="N278" s="121"/>
      <c r="O278" s="123"/>
      <c r="P278" s="148"/>
      <c r="Q278" s="149"/>
      <c r="R278" s="151"/>
      <c r="S278" s="153"/>
      <c r="T278" s="154"/>
      <c r="U278" s="153"/>
      <c r="V278" s="155"/>
      <c r="W278"/>
      <c r="X278"/>
      <c r="Y278"/>
      <c r="Z278"/>
      <c r="AA278"/>
      <c r="AB278"/>
      <c r="AC278"/>
      <c r="AD278"/>
      <c r="AE278"/>
      <c r="AF278"/>
      <c r="AG278"/>
      <c r="AH278"/>
      <c r="AI278"/>
      <c r="AJ278"/>
      <c r="AK278"/>
      <c r="AL278"/>
      <c r="AM278"/>
      <c r="AN278"/>
      <c r="AO278"/>
      <c r="AP278"/>
    </row>
    <row r="279" spans="1:42" s="10" customFormat="1" ht="50.1" customHeight="1">
      <c r="A279" s="159"/>
      <c r="B279" s="122"/>
      <c r="C279" s="123"/>
      <c r="D279" s="118" t="s">
        <v>347</v>
      </c>
      <c r="E279" s="119"/>
      <c r="F279" s="119"/>
      <c r="G279" s="120"/>
      <c r="H279" s="99" t="s">
        <v>35</v>
      </c>
      <c r="I279" s="99" t="s">
        <v>35</v>
      </c>
      <c r="J279" s="118" t="s">
        <v>348</v>
      </c>
      <c r="K279" s="119"/>
      <c r="L279" s="119"/>
      <c r="M279" s="120"/>
      <c r="N279" s="118" t="s">
        <v>37</v>
      </c>
      <c r="O279" s="120"/>
      <c r="P279" s="146">
        <v>3</v>
      </c>
      <c r="Q279" s="147"/>
      <c r="R279" s="150"/>
      <c r="S279" s="71" t="s">
        <v>349</v>
      </c>
      <c r="T279" s="152"/>
      <c r="U279" s="71"/>
      <c r="V279" s="72"/>
      <c r="W279"/>
      <c r="X279"/>
      <c r="Y279"/>
      <c r="Z279"/>
      <c r="AA279"/>
      <c r="AB279"/>
      <c r="AC279"/>
      <c r="AD279"/>
      <c r="AE279"/>
      <c r="AF279"/>
      <c r="AG279"/>
      <c r="AH279"/>
      <c r="AI279"/>
      <c r="AJ279"/>
      <c r="AK279"/>
      <c r="AL279"/>
      <c r="AM279"/>
      <c r="AN279"/>
      <c r="AO279"/>
      <c r="AP279"/>
    </row>
    <row r="280" spans="1:42" s="10" customFormat="1" ht="50.1" customHeight="1">
      <c r="A280" s="289"/>
      <c r="B280" s="144"/>
      <c r="C280" s="145"/>
      <c r="D280" s="143"/>
      <c r="E280" s="144"/>
      <c r="F280" s="144"/>
      <c r="G280" s="145"/>
      <c r="H280" s="117"/>
      <c r="I280" s="117"/>
      <c r="J280" s="143"/>
      <c r="K280" s="144"/>
      <c r="L280" s="144"/>
      <c r="M280" s="145"/>
      <c r="N280" s="121"/>
      <c r="O280" s="123"/>
      <c r="P280" s="148"/>
      <c r="Q280" s="149"/>
      <c r="R280" s="151"/>
      <c r="S280" s="153"/>
      <c r="T280" s="154"/>
      <c r="U280" s="153"/>
      <c r="V280" s="155"/>
      <c r="W280"/>
      <c r="X280"/>
      <c r="Y280"/>
      <c r="Z280"/>
      <c r="AA280"/>
      <c r="AB280"/>
      <c r="AC280"/>
      <c r="AD280"/>
      <c r="AE280"/>
      <c r="AF280"/>
      <c r="AG280"/>
      <c r="AH280"/>
      <c r="AI280"/>
      <c r="AJ280"/>
      <c r="AK280"/>
      <c r="AL280"/>
      <c r="AM280"/>
      <c r="AN280"/>
      <c r="AO280"/>
      <c r="AP280"/>
    </row>
    <row r="281" spans="1:42" s="10" customFormat="1" ht="35.1" customHeight="1">
      <c r="A281" s="165" t="s">
        <v>10</v>
      </c>
      <c r="B281" s="85"/>
      <c r="C281" s="86"/>
      <c r="D281" s="84" t="s">
        <v>11</v>
      </c>
      <c r="E281" s="85"/>
      <c r="F281" s="85"/>
      <c r="G281" s="86"/>
      <c r="H281" s="13" t="s">
        <v>12</v>
      </c>
      <c r="I281" s="14" t="s">
        <v>13</v>
      </c>
      <c r="J281" s="84" t="s">
        <v>14</v>
      </c>
      <c r="K281" s="85"/>
      <c r="L281" s="85"/>
      <c r="M281" s="86"/>
      <c r="N281" s="84" t="s">
        <v>15</v>
      </c>
      <c r="O281" s="86"/>
      <c r="P281" s="87" t="s">
        <v>16</v>
      </c>
      <c r="Q281" s="88"/>
      <c r="R281" s="13" t="s">
        <v>17</v>
      </c>
      <c r="S281" s="163" t="s">
        <v>18</v>
      </c>
      <c r="T281" s="453"/>
      <c r="U281" s="163" t="s">
        <v>19</v>
      </c>
      <c r="V281" s="164"/>
      <c r="W281"/>
      <c r="X281"/>
      <c r="Y281"/>
      <c r="Z281"/>
      <c r="AA281"/>
      <c r="AB281"/>
      <c r="AC281"/>
      <c r="AD281"/>
      <c r="AE281"/>
      <c r="AF281"/>
      <c r="AG281"/>
      <c r="AH281"/>
      <c r="AI281"/>
      <c r="AJ281"/>
      <c r="AK281"/>
      <c r="AL281"/>
      <c r="AM281"/>
      <c r="AN281"/>
      <c r="AO281"/>
      <c r="AP281"/>
    </row>
    <row r="282" spans="1:42" s="10" customFormat="1" ht="50.1" customHeight="1">
      <c r="A282" s="156" t="s">
        <v>350</v>
      </c>
      <c r="B282" s="157"/>
      <c r="C282" s="158"/>
      <c r="D282" s="75" t="s">
        <v>351</v>
      </c>
      <c r="E282" s="76"/>
      <c r="F282" s="76"/>
      <c r="G282" s="77"/>
      <c r="H282" s="135" t="s">
        <v>35</v>
      </c>
      <c r="I282" s="135" t="s">
        <v>35</v>
      </c>
      <c r="J282" s="75" t="s">
        <v>352</v>
      </c>
      <c r="K282" s="76"/>
      <c r="L282" s="76"/>
      <c r="M282" s="77"/>
      <c r="N282" s="331" t="s">
        <v>353</v>
      </c>
      <c r="O282" s="327"/>
      <c r="P282" s="146">
        <v>3</v>
      </c>
      <c r="Q282" s="147"/>
      <c r="R282" s="278"/>
      <c r="S282" s="75" t="s">
        <v>354</v>
      </c>
      <c r="T282" s="77"/>
      <c r="U282" s="75" t="s">
        <v>355</v>
      </c>
      <c r="V282" s="564"/>
      <c r="W282"/>
      <c r="X282"/>
      <c r="Y282"/>
      <c r="Z282"/>
      <c r="AA282"/>
      <c r="AB282"/>
      <c r="AC282"/>
      <c r="AD282"/>
      <c r="AE282"/>
      <c r="AF282"/>
      <c r="AG282"/>
      <c r="AH282"/>
      <c r="AI282"/>
      <c r="AJ282"/>
      <c r="AK282"/>
      <c r="AL282"/>
      <c r="AM282"/>
      <c r="AN282"/>
      <c r="AO282"/>
      <c r="AP282"/>
    </row>
    <row r="283" spans="1:42" s="10" customFormat="1" ht="50.1" customHeight="1">
      <c r="A283" s="159"/>
      <c r="B283" s="160"/>
      <c r="C283" s="161"/>
      <c r="D283" s="78"/>
      <c r="E283" s="79"/>
      <c r="F283" s="79"/>
      <c r="G283" s="80"/>
      <c r="H283" s="136"/>
      <c r="I283" s="136"/>
      <c r="J283" s="78"/>
      <c r="K283" s="79"/>
      <c r="L283" s="79"/>
      <c r="M283" s="80"/>
      <c r="N283" s="332"/>
      <c r="O283" s="330"/>
      <c r="P283" s="179"/>
      <c r="Q283" s="180"/>
      <c r="R283" s="279"/>
      <c r="S283" s="78"/>
      <c r="T283" s="80"/>
      <c r="U283" s="78"/>
      <c r="V283" s="565"/>
      <c r="W283"/>
      <c r="X283"/>
      <c r="Y283"/>
      <c r="Z283"/>
      <c r="AA283"/>
      <c r="AB283"/>
      <c r="AC283"/>
      <c r="AD283"/>
      <c r="AE283"/>
      <c r="AF283"/>
      <c r="AG283"/>
      <c r="AH283"/>
      <c r="AI283"/>
      <c r="AJ283"/>
      <c r="AK283"/>
      <c r="AL283"/>
      <c r="AM283"/>
      <c r="AN283"/>
      <c r="AO283"/>
      <c r="AP283"/>
    </row>
    <row r="284" spans="1:42" s="10" customFormat="1" ht="50.1" customHeight="1">
      <c r="A284" s="159"/>
      <c r="B284" s="160"/>
      <c r="C284" s="161"/>
      <c r="D284" s="248"/>
      <c r="E284" s="223"/>
      <c r="F284" s="223"/>
      <c r="G284" s="224"/>
      <c r="H284" s="137"/>
      <c r="I284" s="137"/>
      <c r="J284" s="248"/>
      <c r="K284" s="223"/>
      <c r="L284" s="223"/>
      <c r="M284" s="224"/>
      <c r="N284" s="333"/>
      <c r="O284" s="335"/>
      <c r="P284" s="148"/>
      <c r="Q284" s="149"/>
      <c r="R284" s="280"/>
      <c r="S284" s="248"/>
      <c r="T284" s="224"/>
      <c r="U284" s="248"/>
      <c r="V284" s="566"/>
      <c r="W284"/>
      <c r="X284"/>
      <c r="Y284"/>
      <c r="Z284"/>
      <c r="AA284"/>
      <c r="AB284"/>
      <c r="AC284"/>
      <c r="AD284"/>
      <c r="AE284"/>
      <c r="AF284"/>
      <c r="AG284"/>
      <c r="AH284"/>
      <c r="AI284"/>
      <c r="AJ284"/>
      <c r="AK284"/>
      <c r="AL284"/>
      <c r="AM284"/>
      <c r="AN284"/>
      <c r="AO284"/>
      <c r="AP284"/>
    </row>
    <row r="285" spans="1:42" s="10" customFormat="1" ht="35.1" customHeight="1">
      <c r="A285" s="165" t="s">
        <v>10</v>
      </c>
      <c r="B285" s="85"/>
      <c r="C285" s="86"/>
      <c r="D285" s="84" t="s">
        <v>11</v>
      </c>
      <c r="E285" s="85"/>
      <c r="F285" s="85"/>
      <c r="G285" s="86"/>
      <c r="H285" s="13" t="s">
        <v>12</v>
      </c>
      <c r="I285" s="14" t="s">
        <v>13</v>
      </c>
      <c r="J285" s="84" t="s">
        <v>14</v>
      </c>
      <c r="K285" s="85"/>
      <c r="L285" s="85"/>
      <c r="M285" s="86"/>
      <c r="N285" s="84" t="s">
        <v>15</v>
      </c>
      <c r="O285" s="86"/>
      <c r="P285" s="87" t="s">
        <v>16</v>
      </c>
      <c r="Q285" s="88"/>
      <c r="R285" s="13" t="s">
        <v>17</v>
      </c>
      <c r="S285" s="163" t="s">
        <v>18</v>
      </c>
      <c r="T285" s="453"/>
      <c r="U285" s="163" t="s">
        <v>19</v>
      </c>
      <c r="V285" s="164"/>
      <c r="W285"/>
      <c r="X285"/>
      <c r="Y285"/>
      <c r="Z285"/>
      <c r="AA285"/>
      <c r="AB285"/>
      <c r="AC285"/>
      <c r="AD285"/>
      <c r="AE285"/>
      <c r="AF285"/>
      <c r="AG285"/>
      <c r="AH285"/>
      <c r="AI285"/>
      <c r="AJ285"/>
      <c r="AK285"/>
      <c r="AL285"/>
      <c r="AM285"/>
      <c r="AN285"/>
      <c r="AO285"/>
      <c r="AP285"/>
    </row>
    <row r="286" spans="1:42" s="10" customFormat="1" ht="35.1" customHeight="1">
      <c r="A286" s="156" t="s">
        <v>356</v>
      </c>
      <c r="B286" s="157"/>
      <c r="C286" s="158"/>
      <c r="D286" s="75" t="s">
        <v>357</v>
      </c>
      <c r="E286" s="76"/>
      <c r="F286" s="76"/>
      <c r="G286" s="77"/>
      <c r="H286" s="135" t="s">
        <v>358</v>
      </c>
      <c r="I286" s="135" t="s">
        <v>35</v>
      </c>
      <c r="J286" s="75" t="s">
        <v>359</v>
      </c>
      <c r="K286" s="76"/>
      <c r="L286" s="76"/>
      <c r="M286" s="77"/>
      <c r="N286" s="75" t="s">
        <v>353</v>
      </c>
      <c r="O286" s="77"/>
      <c r="P286" s="146">
        <v>3</v>
      </c>
      <c r="Q286" s="147"/>
      <c r="R286" s="278"/>
      <c r="S286" s="523" t="s">
        <v>360</v>
      </c>
      <c r="T286" s="524"/>
      <c r="U286" s="75" t="s">
        <v>361</v>
      </c>
      <c r="V286" s="564"/>
      <c r="W286"/>
      <c r="X286"/>
      <c r="Y286"/>
      <c r="Z286"/>
      <c r="AA286"/>
      <c r="AB286"/>
      <c r="AC286"/>
      <c r="AD286"/>
      <c r="AE286"/>
      <c r="AF286"/>
      <c r="AG286"/>
      <c r="AH286"/>
      <c r="AI286"/>
      <c r="AJ286"/>
      <c r="AK286"/>
      <c r="AL286"/>
      <c r="AM286"/>
      <c r="AN286"/>
      <c r="AO286"/>
      <c r="AP286"/>
    </row>
    <row r="287" spans="1:42" s="10" customFormat="1" ht="35.1" customHeight="1">
      <c r="A287" s="159"/>
      <c r="B287" s="160"/>
      <c r="C287" s="161"/>
      <c r="D287" s="248"/>
      <c r="E287" s="223"/>
      <c r="F287" s="223"/>
      <c r="G287" s="224"/>
      <c r="H287" s="137"/>
      <c r="I287" s="137"/>
      <c r="J287" s="248"/>
      <c r="K287" s="223"/>
      <c r="L287" s="223"/>
      <c r="M287" s="224"/>
      <c r="N287" s="248"/>
      <c r="O287" s="224"/>
      <c r="P287" s="148"/>
      <c r="Q287" s="149"/>
      <c r="R287" s="280"/>
      <c r="S287" s="525"/>
      <c r="T287" s="526"/>
      <c r="U287" s="248"/>
      <c r="V287" s="566"/>
      <c r="W287"/>
      <c r="X287"/>
      <c r="Y287"/>
      <c r="Z287"/>
      <c r="AA287"/>
      <c r="AB287"/>
      <c r="AC287"/>
      <c r="AD287"/>
      <c r="AE287"/>
      <c r="AF287"/>
      <c r="AG287"/>
      <c r="AH287"/>
      <c r="AI287"/>
      <c r="AJ287"/>
      <c r="AK287"/>
      <c r="AL287"/>
      <c r="AM287"/>
      <c r="AN287"/>
      <c r="AO287"/>
      <c r="AP287"/>
    </row>
    <row r="288" spans="1:42" s="10" customFormat="1" ht="35.1" customHeight="1">
      <c r="A288" s="159"/>
      <c r="B288" s="160"/>
      <c r="C288" s="161"/>
      <c r="D288" s="75" t="s">
        <v>362</v>
      </c>
      <c r="E288" s="76"/>
      <c r="F288" s="76"/>
      <c r="G288" s="77"/>
      <c r="H288" s="135" t="s">
        <v>358</v>
      </c>
      <c r="I288" s="135" t="s">
        <v>35</v>
      </c>
      <c r="J288" s="447" t="s">
        <v>227</v>
      </c>
      <c r="K288" s="448"/>
      <c r="L288" s="448"/>
      <c r="M288" s="449"/>
      <c r="N288" s="75" t="s">
        <v>363</v>
      </c>
      <c r="O288" s="77"/>
      <c r="P288" s="320">
        <v>3</v>
      </c>
      <c r="Q288" s="321"/>
      <c r="R288" s="278"/>
      <c r="S288" s="585" t="s">
        <v>364</v>
      </c>
      <c r="T288" s="586"/>
      <c r="U288" s="75"/>
      <c r="V288" s="564"/>
      <c r="W288"/>
      <c r="X288"/>
      <c r="Y288"/>
      <c r="Z288"/>
      <c r="AA288"/>
      <c r="AB288"/>
      <c r="AC288"/>
      <c r="AD288"/>
      <c r="AE288"/>
      <c r="AF288"/>
      <c r="AG288"/>
      <c r="AH288"/>
      <c r="AI288"/>
      <c r="AJ288"/>
      <c r="AK288"/>
      <c r="AL288"/>
      <c r="AM288"/>
      <c r="AN288"/>
      <c r="AO288"/>
      <c r="AP288"/>
    </row>
    <row r="289" spans="1:42" s="10" customFormat="1" ht="51" customHeight="1">
      <c r="A289" s="159"/>
      <c r="B289" s="160"/>
      <c r="C289" s="161"/>
      <c r="D289" s="78"/>
      <c r="E289" s="79"/>
      <c r="F289" s="79"/>
      <c r="G289" s="80"/>
      <c r="H289" s="137"/>
      <c r="I289" s="137"/>
      <c r="J289" s="450"/>
      <c r="K289" s="451"/>
      <c r="L289" s="451"/>
      <c r="M289" s="452"/>
      <c r="N289" s="248"/>
      <c r="O289" s="224"/>
      <c r="P289" s="376"/>
      <c r="Q289" s="377"/>
      <c r="R289" s="280"/>
      <c r="S289" s="587"/>
      <c r="T289" s="588"/>
      <c r="U289" s="248"/>
      <c r="V289" s="566"/>
      <c r="W289"/>
      <c r="X289"/>
      <c r="Y289"/>
      <c r="Z289"/>
      <c r="AA289"/>
      <c r="AB289"/>
      <c r="AC289"/>
      <c r="AD289"/>
      <c r="AE289"/>
      <c r="AF289"/>
      <c r="AG289"/>
      <c r="AH289"/>
      <c r="AI289"/>
      <c r="AJ289"/>
      <c r="AK289"/>
      <c r="AL289"/>
      <c r="AM289"/>
      <c r="AN289"/>
      <c r="AO289"/>
      <c r="AP289"/>
    </row>
    <row r="290" spans="1:42" s="10" customFormat="1" ht="35.1" customHeight="1">
      <c r="A290" s="159"/>
      <c r="B290" s="160"/>
      <c r="C290" s="161"/>
      <c r="D290" s="75" t="s">
        <v>365</v>
      </c>
      <c r="E290" s="76"/>
      <c r="F290" s="76"/>
      <c r="G290" s="77"/>
      <c r="H290" s="135" t="s">
        <v>358</v>
      </c>
      <c r="I290" s="135" t="s">
        <v>35</v>
      </c>
      <c r="J290" s="331" t="s">
        <v>366</v>
      </c>
      <c r="K290" s="326"/>
      <c r="L290" s="326"/>
      <c r="M290" s="327"/>
      <c r="N290" s="331" t="s">
        <v>367</v>
      </c>
      <c r="O290" s="327"/>
      <c r="P290" s="523">
        <v>5</v>
      </c>
      <c r="Q290" s="524"/>
      <c r="R290" s="278"/>
      <c r="S290" s="75"/>
      <c r="T290" s="77"/>
      <c r="U290" s="75"/>
      <c r="V290" s="564"/>
      <c r="W290"/>
      <c r="X290"/>
      <c r="Y290"/>
      <c r="Z290"/>
      <c r="AA290"/>
      <c r="AB290"/>
      <c r="AC290"/>
      <c r="AD290"/>
      <c r="AE290"/>
      <c r="AF290"/>
      <c r="AG290"/>
      <c r="AH290"/>
      <c r="AI290"/>
      <c r="AJ290"/>
      <c r="AK290"/>
      <c r="AL290"/>
      <c r="AM290"/>
      <c r="AN290"/>
      <c r="AO290"/>
      <c r="AP290"/>
    </row>
    <row r="291" spans="1:42" s="10" customFormat="1" ht="35.1" customHeight="1">
      <c r="A291" s="589"/>
      <c r="B291" s="426"/>
      <c r="C291" s="256"/>
      <c r="D291" s="248"/>
      <c r="E291" s="223"/>
      <c r="F291" s="223"/>
      <c r="G291" s="224"/>
      <c r="H291" s="137"/>
      <c r="I291" s="137"/>
      <c r="J291" s="332"/>
      <c r="K291" s="329"/>
      <c r="L291" s="329"/>
      <c r="M291" s="330"/>
      <c r="N291" s="333"/>
      <c r="O291" s="335"/>
      <c r="P291" s="525"/>
      <c r="Q291" s="526"/>
      <c r="R291" s="280"/>
      <c r="S291" s="248"/>
      <c r="T291" s="224"/>
      <c r="U291" s="248"/>
      <c r="V291" s="566"/>
      <c r="W291">
        <v>8</v>
      </c>
      <c r="X291"/>
      <c r="Y291"/>
      <c r="Z291"/>
      <c r="AA291"/>
      <c r="AB291"/>
      <c r="AC291"/>
      <c r="AD291"/>
      <c r="AE291"/>
      <c r="AF291"/>
      <c r="AG291"/>
      <c r="AH291"/>
      <c r="AI291"/>
      <c r="AJ291"/>
      <c r="AK291"/>
      <c r="AL291"/>
      <c r="AM291"/>
      <c r="AN291"/>
      <c r="AO291"/>
      <c r="AP291"/>
    </row>
    <row r="292" spans="1:42" s="10" customFormat="1" ht="18" customHeight="1">
      <c r="A292" s="199" t="s">
        <v>368</v>
      </c>
      <c r="B292" s="200"/>
      <c r="C292" s="200"/>
      <c r="D292" s="200"/>
      <c r="E292" s="200"/>
      <c r="F292" s="200"/>
      <c r="G292" s="200"/>
      <c r="H292" s="200"/>
      <c r="I292" s="200"/>
      <c r="J292" s="200"/>
      <c r="K292" s="200"/>
      <c r="L292" s="200"/>
      <c r="M292" s="200"/>
      <c r="N292" s="200"/>
      <c r="O292" s="200"/>
      <c r="P292" s="200"/>
      <c r="Q292" s="200"/>
      <c r="R292" s="200"/>
      <c r="S292" s="200"/>
      <c r="T292" s="200"/>
      <c r="U292" s="200"/>
      <c r="V292" s="201"/>
      <c r="W292"/>
      <c r="X292"/>
      <c r="Y292"/>
      <c r="Z292"/>
      <c r="AA292"/>
      <c r="AB292"/>
      <c r="AC292"/>
      <c r="AD292"/>
      <c r="AE292"/>
      <c r="AF292"/>
      <c r="AG292"/>
      <c r="AH292"/>
      <c r="AI292"/>
      <c r="AJ292"/>
      <c r="AK292"/>
      <c r="AL292"/>
      <c r="AM292"/>
      <c r="AN292"/>
      <c r="AO292"/>
      <c r="AP292"/>
    </row>
    <row r="293" spans="1:42" s="10" customFormat="1" ht="35.1" customHeight="1">
      <c r="A293" s="165" t="s">
        <v>10</v>
      </c>
      <c r="B293" s="85"/>
      <c r="C293" s="86"/>
      <c r="D293" s="84" t="s">
        <v>11</v>
      </c>
      <c r="E293" s="85"/>
      <c r="F293" s="85"/>
      <c r="G293" s="86"/>
      <c r="H293" s="13" t="s">
        <v>12</v>
      </c>
      <c r="I293" s="14" t="s">
        <v>13</v>
      </c>
      <c r="J293" s="84" t="s">
        <v>14</v>
      </c>
      <c r="K293" s="85"/>
      <c r="L293" s="85"/>
      <c r="M293" s="86"/>
      <c r="N293" s="84" t="s">
        <v>15</v>
      </c>
      <c r="O293" s="86"/>
      <c r="P293" s="87" t="s">
        <v>16</v>
      </c>
      <c r="Q293" s="88"/>
      <c r="R293" s="13" t="s">
        <v>17</v>
      </c>
      <c r="S293" s="163" t="s">
        <v>18</v>
      </c>
      <c r="T293" s="453"/>
      <c r="U293" s="163" t="s">
        <v>19</v>
      </c>
      <c r="V293" s="164"/>
      <c r="W293" t="s">
        <v>97</v>
      </c>
      <c r="X293"/>
      <c r="Y293"/>
      <c r="Z293"/>
      <c r="AA293"/>
      <c r="AB293"/>
      <c r="AC293"/>
      <c r="AD293"/>
      <c r="AE293"/>
      <c r="AF293"/>
      <c r="AG293"/>
      <c r="AH293"/>
      <c r="AI293"/>
      <c r="AJ293"/>
      <c r="AK293"/>
      <c r="AL293"/>
      <c r="AM293"/>
      <c r="AN293"/>
      <c r="AO293"/>
      <c r="AP293"/>
    </row>
    <row r="294" spans="1:42" s="10" customFormat="1" ht="39.950000000000003" customHeight="1">
      <c r="A294" s="156" t="s">
        <v>369</v>
      </c>
      <c r="B294" s="119"/>
      <c r="C294" s="120"/>
      <c r="D294" s="118" t="s">
        <v>370</v>
      </c>
      <c r="E294" s="119"/>
      <c r="F294" s="119"/>
      <c r="G294" s="120"/>
      <c r="H294" s="99" t="s">
        <v>338</v>
      </c>
      <c r="I294" s="99" t="s">
        <v>35</v>
      </c>
      <c r="J294" s="498" t="s">
        <v>371</v>
      </c>
      <c r="K294" s="571"/>
      <c r="L294" s="571"/>
      <c r="M294" s="572"/>
      <c r="N294" s="579" t="s">
        <v>342</v>
      </c>
      <c r="O294" s="580"/>
      <c r="P294" s="320">
        <v>3</v>
      </c>
      <c r="Q294" s="321"/>
      <c r="R294" s="150"/>
      <c r="S294" s="501"/>
      <c r="T294" s="502"/>
      <c r="U294" s="501"/>
      <c r="V294" s="508"/>
      <c r="W294"/>
      <c r="X294"/>
      <c r="Y294"/>
      <c r="Z294"/>
      <c r="AA294"/>
      <c r="AB294"/>
      <c r="AC294"/>
      <c r="AD294"/>
      <c r="AE294"/>
      <c r="AF294"/>
      <c r="AG294"/>
      <c r="AH294"/>
      <c r="AI294"/>
      <c r="AJ294"/>
      <c r="AK294"/>
      <c r="AL294"/>
      <c r="AM294"/>
      <c r="AN294"/>
      <c r="AO294"/>
      <c r="AP294"/>
    </row>
    <row r="295" spans="1:42" s="10" customFormat="1" ht="39.950000000000003" customHeight="1">
      <c r="A295" s="159"/>
      <c r="B295" s="122"/>
      <c r="C295" s="123"/>
      <c r="D295" s="121"/>
      <c r="E295" s="122"/>
      <c r="F295" s="122"/>
      <c r="G295" s="123"/>
      <c r="H295" s="100"/>
      <c r="I295" s="100"/>
      <c r="J295" s="573"/>
      <c r="K295" s="574"/>
      <c r="L295" s="574"/>
      <c r="M295" s="575"/>
      <c r="N295" s="581"/>
      <c r="O295" s="582"/>
      <c r="P295" s="322"/>
      <c r="Q295" s="323"/>
      <c r="R295" s="296"/>
      <c r="S295" s="569"/>
      <c r="T295" s="590"/>
      <c r="U295" s="569"/>
      <c r="V295" s="570"/>
      <c r="W295"/>
      <c r="X295"/>
      <c r="Y295"/>
      <c r="Z295"/>
      <c r="AA295"/>
      <c r="AB295"/>
      <c r="AC295"/>
      <c r="AD295"/>
      <c r="AE295"/>
      <c r="AF295"/>
      <c r="AG295"/>
      <c r="AH295"/>
      <c r="AI295"/>
      <c r="AJ295"/>
      <c r="AK295"/>
      <c r="AL295"/>
      <c r="AM295"/>
      <c r="AN295"/>
      <c r="AO295"/>
      <c r="AP295"/>
    </row>
    <row r="296" spans="1:42" s="10" customFormat="1" ht="39.950000000000003" customHeight="1">
      <c r="A296" s="289"/>
      <c r="B296" s="144"/>
      <c r="C296" s="145"/>
      <c r="D296" s="143"/>
      <c r="E296" s="144"/>
      <c r="F296" s="144"/>
      <c r="G296" s="145"/>
      <c r="H296" s="117"/>
      <c r="I296" s="117"/>
      <c r="J296" s="576"/>
      <c r="K296" s="577"/>
      <c r="L296" s="577"/>
      <c r="M296" s="578"/>
      <c r="N296" s="583"/>
      <c r="O296" s="584"/>
      <c r="P296" s="376"/>
      <c r="Q296" s="377"/>
      <c r="R296" s="151"/>
      <c r="S296" s="503"/>
      <c r="T296" s="504"/>
      <c r="U296" s="503"/>
      <c r="V296" s="509"/>
      <c r="W296">
        <v>1</v>
      </c>
      <c r="X296"/>
      <c r="Y296"/>
      <c r="Z296"/>
      <c r="AA296"/>
      <c r="AB296"/>
      <c r="AC296"/>
      <c r="AD296"/>
      <c r="AE296"/>
      <c r="AF296"/>
      <c r="AG296"/>
      <c r="AH296"/>
      <c r="AI296"/>
      <c r="AJ296"/>
      <c r="AK296"/>
      <c r="AL296"/>
      <c r="AM296"/>
      <c r="AN296"/>
      <c r="AO296"/>
      <c r="AP296"/>
    </row>
    <row r="297" spans="1:42" s="10" customFormat="1" ht="18" customHeight="1">
      <c r="A297" s="199" t="s">
        <v>372</v>
      </c>
      <c r="B297" s="200"/>
      <c r="C297" s="200"/>
      <c r="D297" s="200"/>
      <c r="E297" s="200"/>
      <c r="F297" s="200"/>
      <c r="G297" s="200"/>
      <c r="H297" s="200"/>
      <c r="I297" s="200"/>
      <c r="J297" s="200"/>
      <c r="K297" s="200"/>
      <c r="L297" s="200"/>
      <c r="M297" s="200"/>
      <c r="N297" s="200"/>
      <c r="O297" s="200"/>
      <c r="P297" s="200"/>
      <c r="Q297" s="200"/>
      <c r="R297" s="200"/>
      <c r="S297" s="200"/>
      <c r="T297" s="200"/>
      <c r="U297" s="200"/>
      <c r="V297" s="201"/>
      <c r="W297"/>
      <c r="X297"/>
      <c r="Y297"/>
      <c r="Z297"/>
      <c r="AA297"/>
      <c r="AB297"/>
      <c r="AC297"/>
      <c r="AD297"/>
      <c r="AE297"/>
      <c r="AF297"/>
      <c r="AG297"/>
      <c r="AH297"/>
      <c r="AI297"/>
      <c r="AJ297"/>
      <c r="AK297"/>
      <c r="AL297"/>
      <c r="AM297"/>
      <c r="AN297"/>
      <c r="AO297"/>
      <c r="AP297"/>
    </row>
    <row r="298" spans="1:42" s="10" customFormat="1" ht="35.1" customHeight="1">
      <c r="A298" s="165" t="s">
        <v>10</v>
      </c>
      <c r="B298" s="85"/>
      <c r="C298" s="86"/>
      <c r="D298" s="84" t="s">
        <v>11</v>
      </c>
      <c r="E298" s="85"/>
      <c r="F298" s="85"/>
      <c r="G298" s="86"/>
      <c r="H298" s="13" t="s">
        <v>12</v>
      </c>
      <c r="I298" s="14" t="s">
        <v>13</v>
      </c>
      <c r="J298" s="84" t="s">
        <v>14</v>
      </c>
      <c r="K298" s="85"/>
      <c r="L298" s="85"/>
      <c r="M298" s="86"/>
      <c r="N298" s="84" t="s">
        <v>15</v>
      </c>
      <c r="O298" s="86"/>
      <c r="P298" s="87" t="s">
        <v>16</v>
      </c>
      <c r="Q298" s="88"/>
      <c r="R298" s="13" t="s">
        <v>17</v>
      </c>
      <c r="S298" s="163" t="s">
        <v>18</v>
      </c>
      <c r="T298" s="453"/>
      <c r="U298" s="163" t="s">
        <v>19</v>
      </c>
      <c r="V298" s="164"/>
      <c r="W298" t="s">
        <v>373</v>
      </c>
      <c r="X298"/>
      <c r="Y298"/>
      <c r="Z298"/>
      <c r="AA298"/>
      <c r="AB298"/>
      <c r="AC298"/>
      <c r="AD298"/>
      <c r="AE298"/>
      <c r="AF298"/>
      <c r="AG298"/>
      <c r="AH298"/>
      <c r="AI298"/>
      <c r="AJ298"/>
      <c r="AK298"/>
      <c r="AL298"/>
      <c r="AM298"/>
      <c r="AN298"/>
      <c r="AO298"/>
      <c r="AP298"/>
    </row>
    <row r="299" spans="1:42" s="10" customFormat="1" ht="35.1" customHeight="1">
      <c r="A299" s="156" t="s">
        <v>374</v>
      </c>
      <c r="B299" s="119"/>
      <c r="C299" s="120"/>
      <c r="D299" s="118" t="s">
        <v>375</v>
      </c>
      <c r="E299" s="119"/>
      <c r="F299" s="119"/>
      <c r="G299" s="120"/>
      <c r="H299" s="99" t="s">
        <v>376</v>
      </c>
      <c r="I299" s="99" t="s">
        <v>377</v>
      </c>
      <c r="J299" s="118" t="s">
        <v>378</v>
      </c>
      <c r="K299" s="119"/>
      <c r="L299" s="119"/>
      <c r="M299" s="120"/>
      <c r="N299" s="118" t="s">
        <v>37</v>
      </c>
      <c r="O299" s="120"/>
      <c r="P299" s="320">
        <v>3</v>
      </c>
      <c r="Q299" s="321"/>
      <c r="R299" s="150"/>
      <c r="S299" s="75" t="s">
        <v>379</v>
      </c>
      <c r="T299" s="77"/>
      <c r="U299" s="501"/>
      <c r="V299" s="508"/>
      <c r="W299"/>
      <c r="X299"/>
      <c r="Y299"/>
      <c r="Z299"/>
      <c r="AA299"/>
      <c r="AB299"/>
      <c r="AC299"/>
      <c r="AD299"/>
      <c r="AE299"/>
      <c r="AF299"/>
      <c r="AG299"/>
      <c r="AH299"/>
      <c r="AI299"/>
      <c r="AJ299"/>
      <c r="AK299"/>
      <c r="AL299"/>
      <c r="AM299"/>
      <c r="AN299"/>
      <c r="AO299"/>
      <c r="AP299"/>
    </row>
    <row r="300" spans="1:42" s="10" customFormat="1" ht="35.1" customHeight="1">
      <c r="A300" s="159"/>
      <c r="B300" s="122"/>
      <c r="C300" s="123"/>
      <c r="D300" s="143"/>
      <c r="E300" s="144"/>
      <c r="F300" s="144"/>
      <c r="G300" s="145"/>
      <c r="H300" s="117"/>
      <c r="I300" s="117"/>
      <c r="J300" s="143"/>
      <c r="K300" s="144"/>
      <c r="L300" s="144"/>
      <c r="M300" s="145"/>
      <c r="N300" s="121"/>
      <c r="O300" s="123"/>
      <c r="P300" s="322"/>
      <c r="Q300" s="323"/>
      <c r="R300" s="151"/>
      <c r="S300" s="248"/>
      <c r="T300" s="224"/>
      <c r="U300" s="503"/>
      <c r="V300" s="509"/>
      <c r="W300"/>
      <c r="X300"/>
      <c r="Y300"/>
      <c r="Z300"/>
      <c r="AA300"/>
      <c r="AB300"/>
      <c r="AC300"/>
      <c r="AD300"/>
      <c r="AE300"/>
      <c r="AF300"/>
      <c r="AG300"/>
      <c r="AH300"/>
      <c r="AI300"/>
      <c r="AJ300"/>
      <c r="AK300"/>
      <c r="AL300"/>
      <c r="AM300"/>
      <c r="AN300"/>
      <c r="AO300"/>
      <c r="AP300"/>
    </row>
    <row r="301" spans="1:42" s="10" customFormat="1" ht="35.1" customHeight="1">
      <c r="A301" s="159"/>
      <c r="B301" s="122"/>
      <c r="C301" s="123"/>
      <c r="D301" s="118" t="s">
        <v>380</v>
      </c>
      <c r="E301" s="119"/>
      <c r="F301" s="119"/>
      <c r="G301" s="120"/>
      <c r="H301" s="99" t="s">
        <v>381</v>
      </c>
      <c r="I301" s="99" t="s">
        <v>35</v>
      </c>
      <c r="J301" s="118" t="s">
        <v>382</v>
      </c>
      <c r="K301" s="119"/>
      <c r="L301" s="119"/>
      <c r="M301" s="120"/>
      <c r="N301" s="93" t="s">
        <v>383</v>
      </c>
      <c r="O301" s="102"/>
      <c r="P301" s="320">
        <v>3</v>
      </c>
      <c r="Q301" s="321"/>
      <c r="R301" s="150"/>
      <c r="S301" s="501"/>
      <c r="T301" s="502"/>
      <c r="U301" s="501"/>
      <c r="V301" s="508"/>
      <c r="W301"/>
      <c r="X301"/>
      <c r="Y301"/>
      <c r="Z301"/>
      <c r="AA301"/>
      <c r="AB301"/>
      <c r="AC301"/>
      <c r="AD301"/>
      <c r="AE301"/>
      <c r="AF301"/>
      <c r="AG301"/>
      <c r="AH301"/>
      <c r="AI301"/>
      <c r="AJ301"/>
      <c r="AK301"/>
      <c r="AL301"/>
      <c r="AM301"/>
      <c r="AN301"/>
      <c r="AO301"/>
      <c r="AP301"/>
    </row>
    <row r="302" spans="1:42" s="10" customFormat="1" ht="35.1" customHeight="1">
      <c r="A302" s="159"/>
      <c r="B302" s="122"/>
      <c r="C302" s="123"/>
      <c r="D302" s="143"/>
      <c r="E302" s="144"/>
      <c r="F302" s="144"/>
      <c r="G302" s="145"/>
      <c r="H302" s="117"/>
      <c r="I302" s="117"/>
      <c r="J302" s="143"/>
      <c r="K302" s="144"/>
      <c r="L302" s="144"/>
      <c r="M302" s="145"/>
      <c r="N302" s="96"/>
      <c r="O302" s="104"/>
      <c r="P302" s="322"/>
      <c r="Q302" s="323"/>
      <c r="R302" s="151"/>
      <c r="S302" s="503"/>
      <c r="T302" s="504"/>
      <c r="U302" s="503"/>
      <c r="V302" s="509"/>
      <c r="W302"/>
      <c r="X302"/>
      <c r="Y302"/>
      <c r="Z302"/>
      <c r="AA302"/>
      <c r="AB302"/>
      <c r="AC302"/>
      <c r="AD302"/>
      <c r="AE302"/>
      <c r="AF302"/>
      <c r="AG302"/>
      <c r="AH302"/>
      <c r="AI302"/>
      <c r="AJ302"/>
      <c r="AK302"/>
      <c r="AL302"/>
      <c r="AM302"/>
      <c r="AN302"/>
      <c r="AO302"/>
      <c r="AP302"/>
    </row>
    <row r="303" spans="1:42" s="10" customFormat="1" ht="35.1" customHeight="1">
      <c r="A303" s="159"/>
      <c r="B303" s="122"/>
      <c r="C303" s="123"/>
      <c r="D303" s="118" t="s">
        <v>384</v>
      </c>
      <c r="E303" s="119"/>
      <c r="F303" s="119"/>
      <c r="G303" s="120"/>
      <c r="H303" s="99" t="s">
        <v>35</v>
      </c>
      <c r="I303" s="99" t="s">
        <v>35</v>
      </c>
      <c r="J303" s="118" t="s">
        <v>385</v>
      </c>
      <c r="K303" s="119"/>
      <c r="L303" s="119"/>
      <c r="M303" s="120"/>
      <c r="N303" s="93" t="s">
        <v>386</v>
      </c>
      <c r="O303" s="102"/>
      <c r="P303" s="320">
        <v>3</v>
      </c>
      <c r="Q303" s="321"/>
      <c r="R303" s="150"/>
      <c r="S303" s="501"/>
      <c r="T303" s="502"/>
      <c r="U303" s="501"/>
      <c r="V303" s="508"/>
      <c r="W303"/>
      <c r="X303"/>
      <c r="Y303"/>
      <c r="Z303"/>
      <c r="AA303"/>
      <c r="AB303"/>
      <c r="AC303"/>
      <c r="AD303"/>
      <c r="AE303"/>
      <c r="AF303"/>
      <c r="AG303"/>
      <c r="AH303"/>
      <c r="AI303"/>
      <c r="AJ303"/>
      <c r="AK303"/>
      <c r="AL303"/>
      <c r="AM303"/>
      <c r="AN303"/>
      <c r="AO303"/>
      <c r="AP303"/>
    </row>
    <row r="304" spans="1:42" s="10" customFormat="1" ht="35.1" customHeight="1">
      <c r="A304" s="159"/>
      <c r="B304" s="122"/>
      <c r="C304" s="123"/>
      <c r="D304" s="143"/>
      <c r="E304" s="144"/>
      <c r="F304" s="144"/>
      <c r="G304" s="145"/>
      <c r="H304" s="117"/>
      <c r="I304" s="117"/>
      <c r="J304" s="143"/>
      <c r="K304" s="144"/>
      <c r="L304" s="144"/>
      <c r="M304" s="145"/>
      <c r="N304" s="96"/>
      <c r="O304" s="104"/>
      <c r="P304" s="322"/>
      <c r="Q304" s="323"/>
      <c r="R304" s="151"/>
      <c r="S304" s="503"/>
      <c r="T304" s="504"/>
      <c r="U304" s="503"/>
      <c r="V304" s="509"/>
      <c r="W304"/>
      <c r="X304"/>
      <c r="Y304"/>
      <c r="Z304"/>
      <c r="AA304"/>
      <c r="AB304"/>
      <c r="AC304"/>
      <c r="AD304"/>
      <c r="AE304"/>
      <c r="AF304"/>
      <c r="AG304"/>
      <c r="AH304"/>
      <c r="AI304"/>
      <c r="AJ304"/>
      <c r="AK304"/>
      <c r="AL304"/>
      <c r="AM304"/>
      <c r="AN304"/>
      <c r="AO304"/>
      <c r="AP304"/>
    </row>
    <row r="305" spans="1:42" s="10" customFormat="1" ht="35.1" customHeight="1">
      <c r="A305" s="159"/>
      <c r="B305" s="122"/>
      <c r="C305" s="123"/>
      <c r="D305" s="118" t="s">
        <v>387</v>
      </c>
      <c r="E305" s="119"/>
      <c r="F305" s="119"/>
      <c r="G305" s="120"/>
      <c r="H305" s="99" t="s">
        <v>338</v>
      </c>
      <c r="I305" s="99" t="s">
        <v>35</v>
      </c>
      <c r="J305" s="118" t="s">
        <v>388</v>
      </c>
      <c r="K305" s="119"/>
      <c r="L305" s="119"/>
      <c r="M305" s="120"/>
      <c r="N305" s="118" t="s">
        <v>37</v>
      </c>
      <c r="O305" s="120"/>
      <c r="P305" s="320">
        <v>3</v>
      </c>
      <c r="Q305" s="321"/>
      <c r="R305" s="150"/>
      <c r="S305" s="501"/>
      <c r="T305" s="502"/>
      <c r="U305" s="501"/>
      <c r="V305" s="508"/>
      <c r="W305"/>
      <c r="X305"/>
      <c r="Y305"/>
      <c r="Z305"/>
      <c r="AA305"/>
      <c r="AB305"/>
      <c r="AC305"/>
      <c r="AD305"/>
      <c r="AE305"/>
      <c r="AF305"/>
      <c r="AG305"/>
      <c r="AH305"/>
      <c r="AI305"/>
      <c r="AJ305"/>
      <c r="AK305"/>
      <c r="AL305"/>
      <c r="AM305"/>
      <c r="AN305"/>
      <c r="AO305"/>
      <c r="AP305"/>
    </row>
    <row r="306" spans="1:42" s="10" customFormat="1" ht="35.1" customHeight="1">
      <c r="A306" s="159"/>
      <c r="B306" s="122"/>
      <c r="C306" s="123"/>
      <c r="D306" s="143"/>
      <c r="E306" s="144"/>
      <c r="F306" s="144"/>
      <c r="G306" s="145"/>
      <c r="H306" s="117"/>
      <c r="I306" s="117"/>
      <c r="J306" s="143"/>
      <c r="K306" s="144"/>
      <c r="L306" s="144"/>
      <c r="M306" s="145"/>
      <c r="N306" s="121"/>
      <c r="O306" s="123"/>
      <c r="P306" s="322"/>
      <c r="Q306" s="323"/>
      <c r="R306" s="151"/>
      <c r="S306" s="503"/>
      <c r="T306" s="504"/>
      <c r="U306" s="503"/>
      <c r="V306" s="509"/>
      <c r="W306"/>
      <c r="X306"/>
      <c r="Y306"/>
      <c r="Z306"/>
      <c r="AA306"/>
      <c r="AB306"/>
      <c r="AC306"/>
      <c r="AD306"/>
      <c r="AE306"/>
      <c r="AF306"/>
      <c r="AG306"/>
      <c r="AH306"/>
      <c r="AI306"/>
      <c r="AJ306"/>
      <c r="AK306"/>
      <c r="AL306"/>
      <c r="AM306"/>
      <c r="AN306"/>
      <c r="AO306"/>
      <c r="AP306"/>
    </row>
    <row r="307" spans="1:42" s="10" customFormat="1" ht="35.1" customHeight="1">
      <c r="A307" s="165" t="s">
        <v>10</v>
      </c>
      <c r="B307" s="85"/>
      <c r="C307" s="86"/>
      <c r="D307" s="84" t="s">
        <v>11</v>
      </c>
      <c r="E307" s="85"/>
      <c r="F307" s="85"/>
      <c r="G307" s="86"/>
      <c r="H307" s="11" t="s">
        <v>12</v>
      </c>
      <c r="I307" s="12" t="s">
        <v>13</v>
      </c>
      <c r="J307" s="84" t="s">
        <v>14</v>
      </c>
      <c r="K307" s="85"/>
      <c r="L307" s="85"/>
      <c r="M307" s="86"/>
      <c r="N307" s="84" t="s">
        <v>15</v>
      </c>
      <c r="O307" s="86"/>
      <c r="P307" s="87" t="s">
        <v>16</v>
      </c>
      <c r="Q307" s="88"/>
      <c r="R307" s="13" t="s">
        <v>17</v>
      </c>
      <c r="S307" s="163" t="s">
        <v>18</v>
      </c>
      <c r="T307" s="453"/>
      <c r="U307" s="163" t="s">
        <v>19</v>
      </c>
      <c r="V307" s="164"/>
      <c r="W307"/>
      <c r="X307"/>
      <c r="Y307"/>
      <c r="Z307"/>
      <c r="AA307"/>
      <c r="AB307"/>
      <c r="AC307"/>
      <c r="AD307"/>
      <c r="AE307"/>
      <c r="AF307"/>
      <c r="AG307"/>
      <c r="AH307"/>
      <c r="AI307"/>
      <c r="AJ307"/>
      <c r="AK307"/>
      <c r="AL307"/>
      <c r="AM307"/>
      <c r="AN307"/>
      <c r="AO307"/>
      <c r="AP307"/>
    </row>
    <row r="308" spans="1:42" s="10" customFormat="1" ht="24.95" customHeight="1">
      <c r="A308" s="159" t="s">
        <v>389</v>
      </c>
      <c r="B308" s="122"/>
      <c r="C308" s="123"/>
      <c r="D308" s="118" t="s">
        <v>390</v>
      </c>
      <c r="E308" s="119"/>
      <c r="F308" s="119"/>
      <c r="G308" s="120"/>
      <c r="H308" s="99" t="s">
        <v>42</v>
      </c>
      <c r="I308" s="99" t="s">
        <v>35</v>
      </c>
      <c r="J308" s="118" t="s">
        <v>391</v>
      </c>
      <c r="K308" s="119"/>
      <c r="L308" s="119"/>
      <c r="M308" s="120"/>
      <c r="N308" s="93" t="s">
        <v>392</v>
      </c>
      <c r="O308" s="102"/>
      <c r="P308" s="434">
        <v>5</v>
      </c>
      <c r="Q308" s="435"/>
      <c r="R308" s="150"/>
      <c r="S308" s="523" t="s">
        <v>393</v>
      </c>
      <c r="T308" s="524"/>
      <c r="U308" s="501"/>
      <c r="V308" s="508"/>
      <c r="W308"/>
      <c r="X308"/>
      <c r="Y308"/>
      <c r="Z308"/>
      <c r="AA308"/>
      <c r="AB308"/>
      <c r="AC308"/>
      <c r="AD308"/>
      <c r="AE308"/>
      <c r="AF308"/>
      <c r="AG308"/>
      <c r="AH308"/>
      <c r="AI308"/>
      <c r="AJ308"/>
      <c r="AK308"/>
      <c r="AL308"/>
      <c r="AM308"/>
      <c r="AN308"/>
      <c r="AO308"/>
      <c r="AP308"/>
    </row>
    <row r="309" spans="1:42" s="10" customFormat="1" ht="24.95" customHeight="1">
      <c r="A309" s="159"/>
      <c r="B309" s="122"/>
      <c r="C309" s="123"/>
      <c r="D309" s="121"/>
      <c r="E309" s="122"/>
      <c r="F309" s="122"/>
      <c r="G309" s="123"/>
      <c r="H309" s="100"/>
      <c r="I309" s="100"/>
      <c r="J309" s="121"/>
      <c r="K309" s="122"/>
      <c r="L309" s="122"/>
      <c r="M309" s="123"/>
      <c r="N309" s="96"/>
      <c r="O309" s="104"/>
      <c r="P309" s="436"/>
      <c r="Q309" s="437"/>
      <c r="R309" s="296"/>
      <c r="S309" s="567"/>
      <c r="T309" s="568"/>
      <c r="U309" s="569"/>
      <c r="V309" s="570"/>
      <c r="W309"/>
      <c r="X309"/>
      <c r="Y309"/>
      <c r="Z309"/>
      <c r="AA309"/>
      <c r="AB309"/>
      <c r="AC309"/>
      <c r="AD309"/>
      <c r="AE309"/>
      <c r="AF309"/>
      <c r="AG309"/>
      <c r="AH309"/>
      <c r="AI309"/>
      <c r="AJ309"/>
      <c r="AK309"/>
      <c r="AL309"/>
      <c r="AM309"/>
      <c r="AN309"/>
      <c r="AO309"/>
      <c r="AP309"/>
    </row>
    <row r="310" spans="1:42" s="10" customFormat="1" ht="24.95" customHeight="1">
      <c r="A310" s="289"/>
      <c r="B310" s="144"/>
      <c r="C310" s="145"/>
      <c r="D310" s="143"/>
      <c r="E310" s="144"/>
      <c r="F310" s="144"/>
      <c r="G310" s="145"/>
      <c r="H310" s="117"/>
      <c r="I310" s="117"/>
      <c r="J310" s="143"/>
      <c r="K310" s="144"/>
      <c r="L310" s="144"/>
      <c r="M310" s="145"/>
      <c r="N310" s="105"/>
      <c r="O310" s="107"/>
      <c r="P310" s="438"/>
      <c r="Q310" s="439"/>
      <c r="R310" s="151"/>
      <c r="S310" s="525"/>
      <c r="T310" s="526"/>
      <c r="U310" s="503"/>
      <c r="V310" s="509"/>
      <c r="W310">
        <v>5</v>
      </c>
      <c r="X310"/>
      <c r="Y310"/>
      <c r="Z310"/>
      <c r="AA310"/>
      <c r="AB310"/>
      <c r="AC310"/>
      <c r="AD310"/>
      <c r="AE310"/>
      <c r="AF310"/>
      <c r="AG310"/>
      <c r="AH310"/>
      <c r="AI310"/>
      <c r="AJ310"/>
      <c r="AK310"/>
      <c r="AL310"/>
      <c r="AM310"/>
      <c r="AN310"/>
      <c r="AO310"/>
      <c r="AP310"/>
    </row>
    <row r="311" spans="1:42" s="10" customFormat="1" ht="18" customHeight="1">
      <c r="A311" s="199" t="s">
        <v>394</v>
      </c>
      <c r="B311" s="200"/>
      <c r="C311" s="200"/>
      <c r="D311" s="200"/>
      <c r="E311" s="200"/>
      <c r="F311" s="200"/>
      <c r="G311" s="200"/>
      <c r="H311" s="200"/>
      <c r="I311" s="200"/>
      <c r="J311" s="200"/>
      <c r="K311" s="200"/>
      <c r="L311" s="200"/>
      <c r="M311" s="200"/>
      <c r="N311" s="200"/>
      <c r="O311" s="200"/>
      <c r="P311" s="200"/>
      <c r="Q311" s="200"/>
      <c r="R311" s="200"/>
      <c r="S311" s="200"/>
      <c r="T311" s="200"/>
      <c r="U311" s="200"/>
      <c r="V311" s="201"/>
      <c r="W311"/>
      <c r="X311"/>
      <c r="Y311"/>
      <c r="Z311"/>
      <c r="AA311"/>
      <c r="AB311"/>
      <c r="AC311"/>
      <c r="AD311"/>
      <c r="AE311"/>
      <c r="AF311"/>
      <c r="AG311"/>
      <c r="AH311"/>
      <c r="AI311"/>
      <c r="AJ311"/>
      <c r="AK311"/>
      <c r="AL311"/>
      <c r="AM311"/>
      <c r="AN311"/>
      <c r="AO311"/>
      <c r="AP311"/>
    </row>
    <row r="312" spans="1:42" s="10" customFormat="1" ht="35.1" customHeight="1">
      <c r="A312" s="165" t="s">
        <v>10</v>
      </c>
      <c r="B312" s="85"/>
      <c r="C312" s="86"/>
      <c r="D312" s="84" t="s">
        <v>11</v>
      </c>
      <c r="E312" s="85"/>
      <c r="F312" s="85"/>
      <c r="G312" s="86"/>
      <c r="H312" s="13" t="s">
        <v>12</v>
      </c>
      <c r="I312" s="14" t="s">
        <v>13</v>
      </c>
      <c r="J312" s="84" t="s">
        <v>14</v>
      </c>
      <c r="K312" s="85"/>
      <c r="L312" s="85"/>
      <c r="M312" s="86"/>
      <c r="N312" s="84" t="s">
        <v>15</v>
      </c>
      <c r="O312" s="86"/>
      <c r="P312" s="87" t="s">
        <v>16</v>
      </c>
      <c r="Q312" s="88"/>
      <c r="R312" s="13" t="s">
        <v>17</v>
      </c>
      <c r="S312" s="84" t="s">
        <v>18</v>
      </c>
      <c r="T312" s="85"/>
      <c r="U312" s="84" t="s">
        <v>19</v>
      </c>
      <c r="V312" s="219"/>
      <c r="W312" t="s">
        <v>395</v>
      </c>
      <c r="X312"/>
      <c r="Y312"/>
      <c r="Z312"/>
      <c r="AA312"/>
      <c r="AB312"/>
      <c r="AC312"/>
      <c r="AD312"/>
      <c r="AE312"/>
      <c r="AF312"/>
      <c r="AG312"/>
      <c r="AH312"/>
      <c r="AI312"/>
      <c r="AJ312"/>
      <c r="AK312"/>
      <c r="AL312"/>
      <c r="AM312"/>
      <c r="AN312"/>
      <c r="AO312"/>
      <c r="AP312"/>
    </row>
    <row r="313" spans="1:42" s="10" customFormat="1" ht="24.95" customHeight="1">
      <c r="A313" s="220" t="s">
        <v>396</v>
      </c>
      <c r="B313" s="76"/>
      <c r="C313" s="77"/>
      <c r="D313" s="75" t="s">
        <v>397</v>
      </c>
      <c r="E313" s="76"/>
      <c r="F313" s="76"/>
      <c r="G313" s="77"/>
      <c r="H313" s="135" t="s">
        <v>398</v>
      </c>
      <c r="I313" s="135" t="s">
        <v>35</v>
      </c>
      <c r="J313" s="75" t="s">
        <v>399</v>
      </c>
      <c r="K313" s="76"/>
      <c r="L313" s="76"/>
      <c r="M313" s="77"/>
      <c r="N313" s="93" t="s">
        <v>400</v>
      </c>
      <c r="O313" s="102"/>
      <c r="P313" s="354">
        <v>2</v>
      </c>
      <c r="Q313" s="355"/>
      <c r="R313" s="278"/>
      <c r="S313" s="71" t="s">
        <v>401</v>
      </c>
      <c r="T313" s="152"/>
      <c r="U313" s="71"/>
      <c r="V313" s="72"/>
      <c r="W313"/>
      <c r="X313"/>
      <c r="Y313"/>
      <c r="Z313"/>
      <c r="AA313"/>
      <c r="AB313"/>
      <c r="AC313"/>
      <c r="AD313"/>
      <c r="AE313"/>
      <c r="AF313"/>
      <c r="AG313"/>
      <c r="AH313"/>
      <c r="AI313"/>
      <c r="AJ313"/>
      <c r="AK313"/>
      <c r="AL313"/>
      <c r="AM313"/>
      <c r="AN313"/>
      <c r="AO313"/>
      <c r="AP313"/>
    </row>
    <row r="314" spans="1:42" s="10" customFormat="1" ht="24.95" customHeight="1">
      <c r="A314" s="221"/>
      <c r="B314" s="79"/>
      <c r="C314" s="80"/>
      <c r="D314" s="78"/>
      <c r="E314" s="79"/>
      <c r="F314" s="79"/>
      <c r="G314" s="80"/>
      <c r="H314" s="136"/>
      <c r="I314" s="136"/>
      <c r="J314" s="78"/>
      <c r="K314" s="79"/>
      <c r="L314" s="79"/>
      <c r="M314" s="80"/>
      <c r="N314" s="96"/>
      <c r="O314" s="104"/>
      <c r="P314" s="356"/>
      <c r="Q314" s="357"/>
      <c r="R314" s="279"/>
      <c r="S314" s="73"/>
      <c r="T314" s="288"/>
      <c r="U314" s="73"/>
      <c r="V314" s="74"/>
      <c r="W314"/>
      <c r="X314"/>
      <c r="Y314"/>
      <c r="Z314"/>
      <c r="AA314"/>
      <c r="AB314"/>
      <c r="AC314"/>
      <c r="AD314"/>
      <c r="AE314"/>
      <c r="AF314"/>
      <c r="AG314"/>
      <c r="AH314"/>
      <c r="AI314"/>
      <c r="AJ314"/>
      <c r="AK314"/>
      <c r="AL314"/>
      <c r="AM314"/>
      <c r="AN314"/>
      <c r="AO314"/>
      <c r="AP314"/>
    </row>
    <row r="315" spans="1:42" s="10" customFormat="1" ht="24.95" customHeight="1">
      <c r="A315" s="221"/>
      <c r="B315" s="79"/>
      <c r="C315" s="80"/>
      <c r="D315" s="78"/>
      <c r="E315" s="79"/>
      <c r="F315" s="79"/>
      <c r="G315" s="80"/>
      <c r="H315" s="136"/>
      <c r="I315" s="136"/>
      <c r="J315" s="78"/>
      <c r="K315" s="79"/>
      <c r="L315" s="79"/>
      <c r="M315" s="80"/>
      <c r="N315" s="105"/>
      <c r="O315" s="107"/>
      <c r="P315" s="356"/>
      <c r="Q315" s="357"/>
      <c r="R315" s="279"/>
      <c r="S315" s="73"/>
      <c r="T315" s="288"/>
      <c r="U315" s="73"/>
      <c r="V315" s="74"/>
      <c r="W315">
        <v>1</v>
      </c>
      <c r="X315"/>
      <c r="Y315"/>
      <c r="Z315"/>
      <c r="AA315"/>
      <c r="AB315"/>
      <c r="AC315"/>
      <c r="AD315"/>
      <c r="AE315"/>
      <c r="AF315"/>
      <c r="AG315"/>
      <c r="AH315"/>
      <c r="AI315"/>
      <c r="AJ315"/>
      <c r="AK315"/>
      <c r="AL315"/>
      <c r="AM315"/>
      <c r="AN315"/>
      <c r="AO315"/>
      <c r="AP315"/>
    </row>
    <row r="316" spans="1:42" s="10" customFormat="1" ht="18" customHeight="1">
      <c r="A316" s="199" t="s">
        <v>402</v>
      </c>
      <c r="B316" s="200"/>
      <c r="C316" s="200"/>
      <c r="D316" s="200"/>
      <c r="E316" s="200"/>
      <c r="F316" s="200"/>
      <c r="G316" s="200"/>
      <c r="H316" s="200"/>
      <c r="I316" s="200"/>
      <c r="J316" s="200"/>
      <c r="K316" s="200"/>
      <c r="L316" s="200"/>
      <c r="M316" s="200"/>
      <c r="N316" s="200"/>
      <c r="O316" s="200"/>
      <c r="P316" s="200"/>
      <c r="Q316" s="200"/>
      <c r="R316" s="200"/>
      <c r="S316" s="200"/>
      <c r="T316" s="200"/>
      <c r="U316" s="200"/>
      <c r="V316" s="201"/>
      <c r="W316"/>
      <c r="X316"/>
      <c r="Y316"/>
      <c r="Z316"/>
      <c r="AA316"/>
      <c r="AB316"/>
      <c r="AC316"/>
      <c r="AD316"/>
      <c r="AE316"/>
      <c r="AF316"/>
      <c r="AG316"/>
      <c r="AH316"/>
      <c r="AI316"/>
      <c r="AJ316"/>
      <c r="AK316"/>
      <c r="AL316"/>
      <c r="AM316"/>
      <c r="AN316"/>
      <c r="AO316"/>
      <c r="AP316"/>
    </row>
    <row r="317" spans="1:42" s="10" customFormat="1" ht="35.1" customHeight="1">
      <c r="A317" s="165" t="s">
        <v>10</v>
      </c>
      <c r="B317" s="85"/>
      <c r="C317" s="86"/>
      <c r="D317" s="84" t="s">
        <v>11</v>
      </c>
      <c r="E317" s="85"/>
      <c r="F317" s="85"/>
      <c r="G317" s="86"/>
      <c r="H317" s="13" t="s">
        <v>12</v>
      </c>
      <c r="I317" s="14" t="s">
        <v>13</v>
      </c>
      <c r="J317" s="84" t="s">
        <v>14</v>
      </c>
      <c r="K317" s="85"/>
      <c r="L317" s="85"/>
      <c r="M317" s="86"/>
      <c r="N317" s="84" t="s">
        <v>15</v>
      </c>
      <c r="O317" s="86"/>
      <c r="P317" s="87" t="s">
        <v>16</v>
      </c>
      <c r="Q317" s="88"/>
      <c r="R317" s="13" t="s">
        <v>17</v>
      </c>
      <c r="S317" s="84" t="s">
        <v>18</v>
      </c>
      <c r="T317" s="85"/>
      <c r="U317" s="84" t="s">
        <v>19</v>
      </c>
      <c r="V317" s="219"/>
      <c r="W317" t="s">
        <v>403</v>
      </c>
      <c r="X317"/>
      <c r="Y317"/>
      <c r="Z317"/>
      <c r="AA317"/>
      <c r="AB317"/>
      <c r="AC317"/>
      <c r="AD317"/>
      <c r="AE317"/>
      <c r="AF317"/>
      <c r="AG317"/>
      <c r="AH317"/>
      <c r="AI317"/>
      <c r="AJ317"/>
      <c r="AK317"/>
      <c r="AL317"/>
      <c r="AM317"/>
      <c r="AN317"/>
      <c r="AO317"/>
      <c r="AP317"/>
    </row>
    <row r="318" spans="1:42" s="10" customFormat="1" ht="24.95" customHeight="1">
      <c r="A318" s="220" t="s">
        <v>404</v>
      </c>
      <c r="B318" s="76"/>
      <c r="C318" s="77"/>
      <c r="D318" s="75" t="s">
        <v>405</v>
      </c>
      <c r="E318" s="76"/>
      <c r="F318" s="76"/>
      <c r="G318" s="77"/>
      <c r="H318" s="135" t="s">
        <v>406</v>
      </c>
      <c r="I318" s="135" t="s">
        <v>151</v>
      </c>
      <c r="J318" s="75" t="s">
        <v>407</v>
      </c>
      <c r="K318" s="76"/>
      <c r="L318" s="76"/>
      <c r="M318" s="77"/>
      <c r="N318" s="75" t="s">
        <v>37</v>
      </c>
      <c r="O318" s="77"/>
      <c r="P318" s="631">
        <v>1</v>
      </c>
      <c r="Q318" s="632"/>
      <c r="R318" s="278"/>
      <c r="S318" s="71"/>
      <c r="T318" s="152"/>
      <c r="U318" s="71"/>
      <c r="V318" s="72"/>
      <c r="W318"/>
      <c r="X318"/>
      <c r="Y318"/>
      <c r="Z318"/>
      <c r="AA318"/>
      <c r="AB318"/>
      <c r="AC318"/>
      <c r="AD318"/>
      <c r="AE318"/>
      <c r="AF318"/>
      <c r="AG318"/>
      <c r="AH318"/>
      <c r="AI318"/>
      <c r="AJ318"/>
      <c r="AK318"/>
      <c r="AL318"/>
      <c r="AM318"/>
      <c r="AN318"/>
      <c r="AO318"/>
      <c r="AP318"/>
    </row>
    <row r="319" spans="1:42" s="10" customFormat="1" ht="24.95" customHeight="1">
      <c r="A319" s="221"/>
      <c r="B319" s="79"/>
      <c r="C319" s="80"/>
      <c r="D319" s="78"/>
      <c r="E319" s="79"/>
      <c r="F319" s="79"/>
      <c r="G319" s="80"/>
      <c r="H319" s="136"/>
      <c r="I319" s="136"/>
      <c r="J319" s="78"/>
      <c r="K319" s="79"/>
      <c r="L319" s="79"/>
      <c r="M319" s="80"/>
      <c r="N319" s="78"/>
      <c r="O319" s="80"/>
      <c r="P319" s="633"/>
      <c r="Q319" s="634"/>
      <c r="R319" s="279"/>
      <c r="S319" s="73"/>
      <c r="T319" s="288"/>
      <c r="U319" s="73"/>
      <c r="V319" s="74"/>
      <c r="W319"/>
      <c r="X319"/>
      <c r="Y319"/>
      <c r="Z319"/>
      <c r="AA319"/>
      <c r="AB319"/>
      <c r="AC319"/>
      <c r="AD319"/>
      <c r="AE319"/>
      <c r="AF319"/>
      <c r="AG319"/>
      <c r="AH319"/>
      <c r="AI319"/>
      <c r="AJ319"/>
      <c r="AK319"/>
      <c r="AL319"/>
      <c r="AM319"/>
      <c r="AN319"/>
      <c r="AO319"/>
      <c r="AP319"/>
    </row>
    <row r="320" spans="1:42" s="10" customFormat="1" ht="24.95" customHeight="1">
      <c r="A320" s="221"/>
      <c r="B320" s="79"/>
      <c r="C320" s="80"/>
      <c r="D320" s="78"/>
      <c r="E320" s="79"/>
      <c r="F320" s="79"/>
      <c r="G320" s="80"/>
      <c r="H320" s="136"/>
      <c r="I320" s="136"/>
      <c r="J320" s="78"/>
      <c r="K320" s="79"/>
      <c r="L320" s="79"/>
      <c r="M320" s="80"/>
      <c r="N320" s="78"/>
      <c r="O320" s="80"/>
      <c r="P320" s="633"/>
      <c r="Q320" s="634"/>
      <c r="R320" s="279"/>
      <c r="S320" s="73"/>
      <c r="T320" s="288"/>
      <c r="U320" s="73"/>
      <c r="V320" s="74"/>
      <c r="W320">
        <v>1</v>
      </c>
      <c r="X320"/>
      <c r="Y320"/>
      <c r="Z320"/>
      <c r="AA320"/>
      <c r="AB320"/>
      <c r="AC320"/>
      <c r="AD320"/>
      <c r="AE320"/>
      <c r="AF320"/>
      <c r="AG320"/>
      <c r="AH320"/>
      <c r="AI320"/>
      <c r="AJ320"/>
      <c r="AK320"/>
      <c r="AL320"/>
      <c r="AM320"/>
      <c r="AN320"/>
      <c r="AO320"/>
      <c r="AP320"/>
    </row>
    <row r="321" spans="1:42" s="10" customFormat="1" ht="18" customHeight="1">
      <c r="A321" s="199"/>
      <c r="B321" s="200"/>
      <c r="C321" s="200"/>
      <c r="D321" s="200"/>
      <c r="E321" s="200"/>
      <c r="F321" s="200"/>
      <c r="G321" s="200"/>
      <c r="H321" s="200"/>
      <c r="I321" s="200"/>
      <c r="J321" s="200"/>
      <c r="K321" s="200"/>
      <c r="L321" s="200"/>
      <c r="M321" s="200"/>
      <c r="N321" s="200"/>
      <c r="O321" s="200"/>
      <c r="P321" s="200"/>
      <c r="Q321" s="200"/>
      <c r="R321" s="200"/>
      <c r="S321" s="200"/>
      <c r="T321" s="200"/>
      <c r="U321" s="200"/>
      <c r="V321" s="201"/>
      <c r="W321"/>
      <c r="X321"/>
      <c r="Y321"/>
      <c r="Z321"/>
      <c r="AA321"/>
      <c r="AB321"/>
      <c r="AC321"/>
      <c r="AD321"/>
      <c r="AE321"/>
      <c r="AF321"/>
      <c r="AG321"/>
      <c r="AH321"/>
      <c r="AI321"/>
      <c r="AJ321"/>
      <c r="AK321"/>
      <c r="AL321"/>
      <c r="AM321"/>
      <c r="AN321"/>
      <c r="AO321"/>
      <c r="AP321"/>
    </row>
    <row r="322" spans="1:42" s="10" customFormat="1" ht="35.1" customHeight="1">
      <c r="A322" s="165" t="s">
        <v>10</v>
      </c>
      <c r="B322" s="85"/>
      <c r="C322" s="86"/>
      <c r="D322" s="84" t="s">
        <v>11</v>
      </c>
      <c r="E322" s="85"/>
      <c r="F322" s="85"/>
      <c r="G322" s="86"/>
      <c r="H322" s="13" t="s">
        <v>12</v>
      </c>
      <c r="I322" s="14" t="s">
        <v>13</v>
      </c>
      <c r="J322" s="84" t="s">
        <v>14</v>
      </c>
      <c r="K322" s="85"/>
      <c r="L322" s="85"/>
      <c r="M322" s="86"/>
      <c r="N322" s="84" t="s">
        <v>15</v>
      </c>
      <c r="O322" s="86"/>
      <c r="P322" s="87" t="s">
        <v>16</v>
      </c>
      <c r="Q322" s="88"/>
      <c r="R322" s="13" t="s">
        <v>17</v>
      </c>
      <c r="S322" s="84" t="s">
        <v>18</v>
      </c>
      <c r="T322" s="85"/>
      <c r="U322" s="84" t="s">
        <v>19</v>
      </c>
      <c r="V322" s="219"/>
      <c r="W322" t="s">
        <v>408</v>
      </c>
      <c r="X322"/>
      <c r="Y322"/>
      <c r="Z322"/>
      <c r="AA322"/>
      <c r="AB322"/>
      <c r="AC322"/>
      <c r="AD322"/>
      <c r="AE322"/>
      <c r="AF322"/>
      <c r="AG322"/>
      <c r="AH322"/>
      <c r="AI322"/>
      <c r="AJ322"/>
      <c r="AK322"/>
      <c r="AL322"/>
      <c r="AM322"/>
      <c r="AN322"/>
      <c r="AO322"/>
      <c r="AP322"/>
    </row>
    <row r="323" spans="1:42" s="10" customFormat="1" ht="24.95" customHeight="1">
      <c r="A323" s="220" t="s">
        <v>409</v>
      </c>
      <c r="B323" s="76"/>
      <c r="C323" s="77"/>
      <c r="D323" s="75" t="s">
        <v>410</v>
      </c>
      <c r="E323" s="76"/>
      <c r="F323" s="76"/>
      <c r="G323" s="77"/>
      <c r="H323" s="135" t="s">
        <v>411</v>
      </c>
      <c r="I323" s="135" t="s">
        <v>411</v>
      </c>
      <c r="J323" s="75" t="s">
        <v>412</v>
      </c>
      <c r="K323" s="76"/>
      <c r="L323" s="76"/>
      <c r="M323" s="77"/>
      <c r="N323" s="380" t="s">
        <v>413</v>
      </c>
      <c r="O323" s="381"/>
      <c r="P323" s="146">
        <v>3</v>
      </c>
      <c r="Q323" s="147"/>
      <c r="R323" s="278"/>
      <c r="S323" s="75" t="s">
        <v>414</v>
      </c>
      <c r="T323" s="77"/>
      <c r="U323" s="71"/>
      <c r="V323" s="72"/>
      <c r="W323"/>
      <c r="X323"/>
      <c r="Y323"/>
      <c r="Z323"/>
      <c r="AA323"/>
      <c r="AB323"/>
      <c r="AC323"/>
      <c r="AD323"/>
      <c r="AE323"/>
      <c r="AF323"/>
      <c r="AG323"/>
      <c r="AH323"/>
      <c r="AI323"/>
      <c r="AJ323"/>
      <c r="AK323"/>
      <c r="AL323"/>
      <c r="AM323"/>
      <c r="AN323"/>
      <c r="AO323"/>
      <c r="AP323"/>
    </row>
    <row r="324" spans="1:42" s="10" customFormat="1" ht="24.95" customHeight="1">
      <c r="A324" s="221"/>
      <c r="B324" s="79"/>
      <c r="C324" s="80"/>
      <c r="D324" s="78"/>
      <c r="E324" s="79"/>
      <c r="F324" s="79"/>
      <c r="G324" s="80"/>
      <c r="H324" s="136"/>
      <c r="I324" s="136"/>
      <c r="J324" s="78"/>
      <c r="K324" s="79"/>
      <c r="L324" s="79"/>
      <c r="M324" s="80"/>
      <c r="N324" s="382"/>
      <c r="O324" s="383"/>
      <c r="P324" s="179"/>
      <c r="Q324" s="180"/>
      <c r="R324" s="279"/>
      <c r="S324" s="78"/>
      <c r="T324" s="80"/>
      <c r="U324" s="73"/>
      <c r="V324" s="74"/>
      <c r="W324"/>
      <c r="X324"/>
      <c r="Y324"/>
      <c r="Z324"/>
      <c r="AA324"/>
      <c r="AB324"/>
      <c r="AC324"/>
      <c r="AD324"/>
      <c r="AE324"/>
      <c r="AF324"/>
      <c r="AG324"/>
      <c r="AH324"/>
      <c r="AI324"/>
      <c r="AJ324"/>
      <c r="AK324"/>
      <c r="AL324"/>
      <c r="AM324"/>
      <c r="AN324"/>
      <c r="AO324"/>
      <c r="AP324"/>
    </row>
    <row r="325" spans="1:42" s="10" customFormat="1" ht="24.95" customHeight="1">
      <c r="A325" s="221"/>
      <c r="B325" s="79"/>
      <c r="C325" s="80"/>
      <c r="D325" s="78"/>
      <c r="E325" s="79"/>
      <c r="F325" s="79"/>
      <c r="G325" s="80"/>
      <c r="H325" s="136"/>
      <c r="I325" s="136"/>
      <c r="J325" s="78"/>
      <c r="K325" s="79"/>
      <c r="L325" s="79"/>
      <c r="M325" s="80"/>
      <c r="N325" s="384"/>
      <c r="O325" s="385"/>
      <c r="P325" s="179"/>
      <c r="Q325" s="180"/>
      <c r="R325" s="279"/>
      <c r="S325" s="78"/>
      <c r="T325" s="80"/>
      <c r="U325" s="73"/>
      <c r="V325" s="74"/>
      <c r="W325">
        <v>1</v>
      </c>
      <c r="X325"/>
      <c r="Y325"/>
      <c r="Z325"/>
      <c r="AA325"/>
      <c r="AB325"/>
      <c r="AC325"/>
      <c r="AD325"/>
      <c r="AE325"/>
      <c r="AF325"/>
      <c r="AG325"/>
      <c r="AH325"/>
      <c r="AI325"/>
      <c r="AJ325"/>
      <c r="AK325"/>
      <c r="AL325"/>
      <c r="AM325"/>
      <c r="AN325"/>
      <c r="AO325"/>
      <c r="AP325"/>
    </row>
    <row r="326" spans="1:42" s="10" customFormat="1" ht="18.75" customHeight="1">
      <c r="A326" s="302" t="s">
        <v>415</v>
      </c>
      <c r="B326" s="303"/>
      <c r="C326" s="303"/>
      <c r="D326" s="303"/>
      <c r="E326" s="303"/>
      <c r="F326" s="303"/>
      <c r="G326" s="303"/>
      <c r="H326" s="303"/>
      <c r="I326" s="303"/>
      <c r="J326" s="303"/>
      <c r="K326" s="303"/>
      <c r="L326" s="303"/>
      <c r="M326" s="303"/>
      <c r="N326" s="303"/>
      <c r="O326" s="303"/>
      <c r="P326" s="303"/>
      <c r="Q326" s="303"/>
      <c r="R326" s="303"/>
      <c r="S326" s="303"/>
      <c r="T326" s="303"/>
      <c r="U326" s="303"/>
      <c r="V326" s="304"/>
      <c r="W326"/>
      <c r="X326"/>
      <c r="Y326"/>
      <c r="Z326"/>
      <c r="AA326" s="82" t="s">
        <v>415</v>
      </c>
      <c r="AB326" s="82"/>
      <c r="AC326" s="82"/>
      <c r="AD326" s="83"/>
      <c r="AE326"/>
      <c r="AF326"/>
      <c r="AG326"/>
      <c r="AH326"/>
      <c r="AI326"/>
      <c r="AJ326"/>
      <c r="AK326"/>
      <c r="AL326"/>
      <c r="AM326"/>
      <c r="AN326"/>
      <c r="AO326"/>
      <c r="AP326"/>
    </row>
    <row r="327" spans="1:42" s="10" customFormat="1">
      <c r="A327" s="305"/>
      <c r="B327" s="306"/>
      <c r="C327" s="306"/>
      <c r="D327" s="306"/>
      <c r="E327" s="306"/>
      <c r="F327" s="306"/>
      <c r="G327" s="306"/>
      <c r="H327" s="306"/>
      <c r="I327" s="306"/>
      <c r="J327" s="306"/>
      <c r="K327" s="306"/>
      <c r="L327" s="306"/>
      <c r="M327" s="306"/>
      <c r="N327" s="306"/>
      <c r="O327" s="306"/>
      <c r="P327" s="306"/>
      <c r="Q327" s="306"/>
      <c r="R327" s="306"/>
      <c r="S327" s="306"/>
      <c r="T327" s="306"/>
      <c r="U327" s="306"/>
      <c r="V327" s="307"/>
      <c r="W327"/>
      <c r="X327"/>
      <c r="Y327"/>
      <c r="Z327"/>
      <c r="AA327"/>
      <c r="AB327"/>
      <c r="AC327"/>
      <c r="AD327"/>
      <c r="AE327"/>
      <c r="AF327"/>
      <c r="AG327"/>
      <c r="AH327"/>
      <c r="AI327"/>
      <c r="AJ327"/>
      <c r="AK327"/>
      <c r="AL327"/>
      <c r="AM327"/>
      <c r="AN327"/>
      <c r="AO327"/>
      <c r="AP327"/>
    </row>
    <row r="328" spans="1:42" s="10" customFormat="1" ht="18" customHeight="1">
      <c r="A328" s="635" t="s">
        <v>416</v>
      </c>
      <c r="B328" s="636"/>
      <c r="C328" s="636"/>
      <c r="D328" s="636"/>
      <c r="E328" s="636"/>
      <c r="F328" s="636"/>
      <c r="G328" s="636"/>
      <c r="H328" s="636"/>
      <c r="I328" s="636"/>
      <c r="J328" s="636"/>
      <c r="K328" s="636"/>
      <c r="L328" s="636"/>
      <c r="M328" s="636"/>
      <c r="N328" s="636"/>
      <c r="O328" s="636"/>
      <c r="P328" s="636"/>
      <c r="Q328" s="636"/>
      <c r="R328" s="636"/>
      <c r="S328" s="636"/>
      <c r="T328" s="636"/>
      <c r="U328" s="636"/>
      <c r="V328" s="637"/>
      <c r="W328"/>
      <c r="X328"/>
      <c r="Y328"/>
      <c r="Z328" s="29" t="s">
        <v>1</v>
      </c>
      <c r="AA328" s="30" t="s">
        <v>21</v>
      </c>
      <c r="AB328" s="31" t="s">
        <v>4</v>
      </c>
      <c r="AC328" s="32" t="s">
        <v>22</v>
      </c>
      <c r="AD328" s="44" t="s">
        <v>6</v>
      </c>
      <c r="AE328"/>
      <c r="AF328" s="33" t="s">
        <v>23</v>
      </c>
      <c r="AG328" s="34" t="s">
        <v>31</v>
      </c>
      <c r="AH328"/>
      <c r="AI328"/>
      <c r="AJ328"/>
      <c r="AK328"/>
      <c r="AL328"/>
      <c r="AM328"/>
      <c r="AN328"/>
      <c r="AO328"/>
      <c r="AP328"/>
    </row>
    <row r="329" spans="1:42" s="10" customFormat="1" ht="35.1" customHeight="1">
      <c r="A329" s="165" t="s">
        <v>10</v>
      </c>
      <c r="B329" s="85"/>
      <c r="C329" s="86"/>
      <c r="D329" s="84" t="s">
        <v>11</v>
      </c>
      <c r="E329" s="85"/>
      <c r="F329" s="85"/>
      <c r="G329" s="86"/>
      <c r="H329" s="13" t="s">
        <v>12</v>
      </c>
      <c r="I329" s="14" t="s">
        <v>13</v>
      </c>
      <c r="J329" s="84" t="s">
        <v>14</v>
      </c>
      <c r="K329" s="85"/>
      <c r="L329" s="85"/>
      <c r="M329" s="86"/>
      <c r="N329" s="84" t="s">
        <v>15</v>
      </c>
      <c r="O329" s="86"/>
      <c r="P329" s="87" t="s">
        <v>16</v>
      </c>
      <c r="Q329" s="88"/>
      <c r="R329" s="14"/>
      <c r="S329" s="84" t="s">
        <v>18</v>
      </c>
      <c r="T329" s="85"/>
      <c r="U329" s="84" t="s">
        <v>19</v>
      </c>
      <c r="V329" s="219"/>
      <c r="W329" t="s">
        <v>20</v>
      </c>
      <c r="X329"/>
      <c r="Y329" t="s">
        <v>23</v>
      </c>
      <c r="Z329" s="35">
        <f>AF329/W336</f>
        <v>0</v>
      </c>
      <c r="AA329" s="35">
        <f>AF330/W336</f>
        <v>0</v>
      </c>
      <c r="AB329" s="35">
        <f>AF331/W336</f>
        <v>1</v>
      </c>
      <c r="AC329" s="35">
        <f>AF332/W336</f>
        <v>0</v>
      </c>
      <c r="AD329" s="35">
        <f>AF333/W336</f>
        <v>0</v>
      </c>
      <c r="AE329" s="52">
        <v>1</v>
      </c>
      <c r="AF329" s="47">
        <v>0</v>
      </c>
      <c r="AG329" s="49">
        <f>SUM(AF329:AF329)</f>
        <v>0</v>
      </c>
      <c r="AH329"/>
      <c r="AI329"/>
      <c r="AJ329"/>
      <c r="AK329"/>
      <c r="AL329"/>
      <c r="AM329"/>
      <c r="AN329"/>
      <c r="AO329"/>
      <c r="AP329"/>
    </row>
    <row r="330" spans="1:42" s="10" customFormat="1" ht="35.1" customHeight="1">
      <c r="A330" s="220" t="s">
        <v>417</v>
      </c>
      <c r="B330" s="76"/>
      <c r="C330" s="77"/>
      <c r="D330" s="75" t="s">
        <v>418</v>
      </c>
      <c r="E330" s="76"/>
      <c r="F330" s="76"/>
      <c r="G330" s="77"/>
      <c r="H330" s="135" t="s">
        <v>411</v>
      </c>
      <c r="I330" s="135" t="s">
        <v>411</v>
      </c>
      <c r="J330" s="75" t="s">
        <v>419</v>
      </c>
      <c r="K330" s="76"/>
      <c r="L330" s="76"/>
      <c r="M330" s="77"/>
      <c r="N330" s="93" t="s">
        <v>420</v>
      </c>
      <c r="O330" s="102"/>
      <c r="P330" s="146">
        <v>3</v>
      </c>
      <c r="Q330" s="147"/>
      <c r="R330" s="181"/>
      <c r="S330" s="71" t="s">
        <v>421</v>
      </c>
      <c r="T330" s="152"/>
      <c r="U330" s="71"/>
      <c r="V330" s="72"/>
      <c r="W330"/>
      <c r="X330"/>
      <c r="Y330"/>
      <c r="Z330" s="35"/>
      <c r="AA330" s="35"/>
      <c r="AB330" s="35"/>
      <c r="AC330" s="35"/>
      <c r="AD330"/>
      <c r="AE330" s="53">
        <v>2</v>
      </c>
      <c r="AF330" s="47">
        <v>0</v>
      </c>
      <c r="AG330" s="49">
        <f>SUM(AF330:AF330)</f>
        <v>0</v>
      </c>
      <c r="AH330"/>
      <c r="AI330"/>
      <c r="AJ330"/>
      <c r="AK330"/>
      <c r="AL330"/>
      <c r="AM330"/>
      <c r="AN330"/>
      <c r="AO330"/>
      <c r="AP330"/>
    </row>
    <row r="331" spans="1:42" s="10" customFormat="1" ht="35.1" customHeight="1">
      <c r="A331" s="221"/>
      <c r="B331" s="79"/>
      <c r="C331" s="80"/>
      <c r="D331" s="78"/>
      <c r="E331" s="79"/>
      <c r="F331" s="79"/>
      <c r="G331" s="80"/>
      <c r="H331" s="136"/>
      <c r="I331" s="136"/>
      <c r="J331" s="78"/>
      <c r="K331" s="79"/>
      <c r="L331" s="79"/>
      <c r="M331" s="80"/>
      <c r="N331" s="96"/>
      <c r="O331" s="104"/>
      <c r="P331" s="179"/>
      <c r="Q331" s="180"/>
      <c r="R331" s="182"/>
      <c r="S331" s="73"/>
      <c r="T331" s="288"/>
      <c r="U331" s="73"/>
      <c r="V331" s="74"/>
      <c r="W331"/>
      <c r="X331"/>
      <c r="Y331"/>
      <c r="Z331" s="35"/>
      <c r="AA331" s="35"/>
      <c r="AB331" s="35"/>
      <c r="AC331" s="35"/>
      <c r="AD331"/>
      <c r="AE331" s="50">
        <v>3</v>
      </c>
      <c r="AF331" s="47">
        <v>2</v>
      </c>
      <c r="AG331" s="49">
        <f>SUM(AF331:AF331)</f>
        <v>2</v>
      </c>
      <c r="AH331"/>
      <c r="AI331"/>
      <c r="AJ331"/>
      <c r="AK331"/>
      <c r="AL331"/>
      <c r="AM331"/>
      <c r="AN331"/>
      <c r="AO331"/>
      <c r="AP331"/>
    </row>
    <row r="332" spans="1:42" s="10" customFormat="1" ht="35.1" customHeight="1">
      <c r="A332" s="221"/>
      <c r="B332" s="79"/>
      <c r="C332" s="80"/>
      <c r="D332" s="248"/>
      <c r="E332" s="223"/>
      <c r="F332" s="223"/>
      <c r="G332" s="224"/>
      <c r="H332" s="136"/>
      <c r="I332" s="136"/>
      <c r="J332" s="248"/>
      <c r="K332" s="223"/>
      <c r="L332" s="223"/>
      <c r="M332" s="224"/>
      <c r="N332" s="105"/>
      <c r="O332" s="107"/>
      <c r="P332" s="148"/>
      <c r="Q332" s="149"/>
      <c r="R332" s="260"/>
      <c r="S332" s="153"/>
      <c r="T332" s="154"/>
      <c r="U332" s="153"/>
      <c r="V332" s="155"/>
      <c r="W332"/>
      <c r="X332"/>
      <c r="Y332"/>
      <c r="Z332" s="35"/>
      <c r="AA332" s="35"/>
      <c r="AB332" s="35"/>
      <c r="AC332" s="35"/>
      <c r="AD332"/>
      <c r="AE332" s="54">
        <v>4</v>
      </c>
      <c r="AF332" s="47">
        <v>0</v>
      </c>
      <c r="AG332" s="49">
        <f>SUM(AF332:AF332)</f>
        <v>0</v>
      </c>
      <c r="AH332"/>
      <c r="AI332"/>
      <c r="AJ332"/>
      <c r="AK332"/>
      <c r="AL332"/>
      <c r="AM332"/>
      <c r="AN332"/>
      <c r="AO332"/>
      <c r="AP332"/>
    </row>
    <row r="333" spans="1:42" s="10" customFormat="1" ht="35.1" customHeight="1">
      <c r="A333" s="165" t="s">
        <v>10</v>
      </c>
      <c r="B333" s="85"/>
      <c r="C333" s="86"/>
      <c r="D333" s="84" t="s">
        <v>11</v>
      </c>
      <c r="E333" s="85"/>
      <c r="F333" s="85"/>
      <c r="G333" s="86"/>
      <c r="H333" s="13" t="s">
        <v>12</v>
      </c>
      <c r="I333" s="14" t="s">
        <v>13</v>
      </c>
      <c r="J333" s="84" t="s">
        <v>14</v>
      </c>
      <c r="K333" s="85"/>
      <c r="L333" s="85"/>
      <c r="M333" s="86"/>
      <c r="N333" s="84" t="s">
        <v>15</v>
      </c>
      <c r="O333" s="86"/>
      <c r="P333" s="87" t="s">
        <v>16</v>
      </c>
      <c r="Q333" s="88"/>
      <c r="R333" s="14"/>
      <c r="S333" s="84" t="s">
        <v>18</v>
      </c>
      <c r="T333" s="85"/>
      <c r="U333" s="84" t="s">
        <v>19</v>
      </c>
      <c r="V333" s="219"/>
      <c r="W333"/>
      <c r="X333"/>
      <c r="Y333"/>
      <c r="Z333"/>
      <c r="AA333"/>
      <c r="AB333"/>
      <c r="AC333"/>
      <c r="AD333"/>
      <c r="AE333" s="48">
        <v>5</v>
      </c>
      <c r="AF333" s="47">
        <v>0</v>
      </c>
      <c r="AG333" s="47">
        <f>SUM(AF333:AF333)</f>
        <v>0</v>
      </c>
      <c r="AH333"/>
      <c r="AI333"/>
      <c r="AJ333"/>
      <c r="AK333"/>
      <c r="AL333"/>
      <c r="AM333"/>
      <c r="AN333"/>
      <c r="AO333"/>
      <c r="AP333"/>
    </row>
    <row r="334" spans="1:42" s="10" customFormat="1" ht="24.95" customHeight="1">
      <c r="A334" s="220" t="s">
        <v>422</v>
      </c>
      <c r="B334" s="76"/>
      <c r="C334" s="77"/>
      <c r="D334" s="75" t="s">
        <v>423</v>
      </c>
      <c r="E334" s="76"/>
      <c r="F334" s="76"/>
      <c r="G334" s="77"/>
      <c r="H334" s="135" t="s">
        <v>424</v>
      </c>
      <c r="I334" s="135" t="s">
        <v>104</v>
      </c>
      <c r="J334" s="75" t="s">
        <v>425</v>
      </c>
      <c r="K334" s="76"/>
      <c r="L334" s="76"/>
      <c r="M334" s="77"/>
      <c r="N334" s="331" t="s">
        <v>37</v>
      </c>
      <c r="O334" s="327"/>
      <c r="P334" s="146">
        <v>3</v>
      </c>
      <c r="Q334" s="147"/>
      <c r="R334" s="181"/>
      <c r="S334" s="71"/>
      <c r="T334" s="152"/>
      <c r="U334" s="71"/>
      <c r="V334" s="72"/>
      <c r="W334"/>
      <c r="X334"/>
      <c r="Y334"/>
      <c r="Z334"/>
      <c r="AA334"/>
      <c r="AB334"/>
      <c r="AC334"/>
      <c r="AD334"/>
      <c r="AE334"/>
      <c r="AF334"/>
      <c r="AG334"/>
      <c r="AH334"/>
      <c r="AI334"/>
      <c r="AJ334"/>
      <c r="AK334"/>
      <c r="AL334"/>
      <c r="AM334"/>
      <c r="AN334"/>
      <c r="AO334"/>
      <c r="AP334"/>
    </row>
    <row r="335" spans="1:42" s="10" customFormat="1" ht="24.95" customHeight="1">
      <c r="A335" s="221"/>
      <c r="B335" s="79"/>
      <c r="C335" s="80"/>
      <c r="D335" s="78"/>
      <c r="E335" s="79"/>
      <c r="F335" s="79"/>
      <c r="G335" s="80"/>
      <c r="H335" s="136"/>
      <c r="I335" s="136"/>
      <c r="J335" s="78"/>
      <c r="K335" s="79"/>
      <c r="L335" s="79"/>
      <c r="M335" s="80"/>
      <c r="N335" s="332"/>
      <c r="O335" s="330"/>
      <c r="P335" s="179"/>
      <c r="Q335" s="180"/>
      <c r="R335" s="182"/>
      <c r="S335" s="73"/>
      <c r="T335" s="288"/>
      <c r="U335" s="73"/>
      <c r="V335" s="74"/>
      <c r="W335"/>
      <c r="X335"/>
      <c r="Y335"/>
      <c r="Z335"/>
      <c r="AA335"/>
      <c r="AB335"/>
      <c r="AC335"/>
      <c r="AD335"/>
      <c r="AE335"/>
      <c r="AF335"/>
      <c r="AG335"/>
      <c r="AH335"/>
      <c r="AI335"/>
      <c r="AJ335"/>
      <c r="AK335"/>
      <c r="AL335"/>
      <c r="AM335"/>
      <c r="AN335"/>
      <c r="AO335"/>
      <c r="AP335"/>
    </row>
    <row r="336" spans="1:42" s="10" customFormat="1" ht="24.95" customHeight="1">
      <c r="A336" s="222"/>
      <c r="B336" s="223"/>
      <c r="C336" s="224"/>
      <c r="D336" s="248"/>
      <c r="E336" s="223"/>
      <c r="F336" s="223"/>
      <c r="G336" s="224"/>
      <c r="H336" s="137"/>
      <c r="I336" s="137"/>
      <c r="J336" s="248"/>
      <c r="K336" s="223"/>
      <c r="L336" s="223"/>
      <c r="M336" s="224"/>
      <c r="N336" s="332"/>
      <c r="O336" s="330"/>
      <c r="P336" s="148"/>
      <c r="Q336" s="149"/>
      <c r="R336" s="260"/>
      <c r="S336" s="153"/>
      <c r="T336" s="154"/>
      <c r="U336" s="153"/>
      <c r="V336" s="155"/>
      <c r="W336">
        <v>2</v>
      </c>
      <c r="X336"/>
      <c r="Y336"/>
      <c r="Z336"/>
      <c r="AA336"/>
      <c r="AB336"/>
      <c r="AC336"/>
      <c r="AD336"/>
      <c r="AE336"/>
      <c r="AF336"/>
      <c r="AG336"/>
      <c r="AH336"/>
      <c r="AI336"/>
      <c r="AJ336"/>
      <c r="AK336"/>
      <c r="AL336"/>
      <c r="AM336"/>
      <c r="AN336"/>
      <c r="AO336"/>
      <c r="AP336"/>
    </row>
    <row r="337" spans="1:44" s="10" customFormat="1" ht="18.75" customHeight="1">
      <c r="A337" s="302" t="s">
        <v>426</v>
      </c>
      <c r="B337" s="303"/>
      <c r="C337" s="303"/>
      <c r="D337" s="303"/>
      <c r="E337" s="303"/>
      <c r="F337" s="303"/>
      <c r="G337" s="303"/>
      <c r="H337" s="303"/>
      <c r="I337" s="303"/>
      <c r="J337" s="303"/>
      <c r="K337" s="303"/>
      <c r="L337" s="303"/>
      <c r="M337" s="303"/>
      <c r="N337" s="303"/>
      <c r="O337" s="303"/>
      <c r="P337" s="303"/>
      <c r="Q337" s="303"/>
      <c r="R337" s="303"/>
      <c r="S337" s="303"/>
      <c r="T337" s="303"/>
      <c r="U337" s="303"/>
      <c r="V337" s="304"/>
      <c r="W337"/>
      <c r="X337"/>
      <c r="Y337"/>
      <c r="Z337"/>
      <c r="AA337" s="82" t="s">
        <v>426</v>
      </c>
      <c r="AB337" s="82"/>
      <c r="AC337" s="82"/>
      <c r="AD337" s="83"/>
      <c r="AE337"/>
      <c r="AF337"/>
      <c r="AG337"/>
      <c r="AH337"/>
      <c r="AI337"/>
      <c r="AJ337"/>
      <c r="AK337"/>
      <c r="AL337"/>
      <c r="AM337"/>
      <c r="AN337"/>
      <c r="AO337"/>
      <c r="AP337"/>
    </row>
    <row r="338" spans="1:44" s="10" customFormat="1">
      <c r="A338" s="305"/>
      <c r="B338" s="306"/>
      <c r="C338" s="306"/>
      <c r="D338" s="306"/>
      <c r="E338" s="306"/>
      <c r="F338" s="306"/>
      <c r="G338" s="306"/>
      <c r="H338" s="306"/>
      <c r="I338" s="306"/>
      <c r="J338" s="306"/>
      <c r="K338" s="306"/>
      <c r="L338" s="306"/>
      <c r="M338" s="306"/>
      <c r="N338" s="306"/>
      <c r="O338" s="306"/>
      <c r="P338" s="306"/>
      <c r="Q338" s="306"/>
      <c r="R338" s="306"/>
      <c r="S338" s="306"/>
      <c r="T338" s="306"/>
      <c r="U338" s="306"/>
      <c r="V338" s="307"/>
      <c r="W338"/>
      <c r="X338"/>
      <c r="Y338"/>
      <c r="Z338"/>
      <c r="AA338"/>
      <c r="AB338"/>
      <c r="AC338"/>
      <c r="AD338"/>
      <c r="AE338"/>
      <c r="AF338"/>
      <c r="AG338"/>
      <c r="AH338"/>
      <c r="AI338"/>
      <c r="AJ338"/>
      <c r="AK338"/>
      <c r="AL338"/>
      <c r="AM338"/>
      <c r="AN338"/>
      <c r="AO338"/>
      <c r="AP338"/>
    </row>
    <row r="339" spans="1:44" s="10" customFormat="1" ht="18" customHeight="1">
      <c r="A339" s="463" t="s">
        <v>427</v>
      </c>
      <c r="B339" s="464"/>
      <c r="C339" s="464"/>
      <c r="D339" s="464"/>
      <c r="E339" s="464"/>
      <c r="F339" s="464"/>
      <c r="G339" s="464"/>
      <c r="H339" s="464"/>
      <c r="I339" s="464"/>
      <c r="J339" s="464"/>
      <c r="K339" s="464"/>
      <c r="L339" s="464"/>
      <c r="M339" s="464"/>
      <c r="N339" s="464"/>
      <c r="O339" s="464"/>
      <c r="P339" s="464"/>
      <c r="Q339" s="464"/>
      <c r="R339" s="464"/>
      <c r="S339" s="464"/>
      <c r="T339" s="464"/>
      <c r="U339" s="464"/>
      <c r="V339" s="465"/>
      <c r="W339"/>
      <c r="X339"/>
      <c r="Y339"/>
      <c r="Z339" s="29" t="s">
        <v>1</v>
      </c>
      <c r="AA339" s="30" t="s">
        <v>21</v>
      </c>
      <c r="AB339" s="31" t="s">
        <v>4</v>
      </c>
      <c r="AC339" s="32" t="s">
        <v>22</v>
      </c>
      <c r="AD339" s="44" t="s">
        <v>6</v>
      </c>
      <c r="AE339"/>
      <c r="AF339" s="33" t="s">
        <v>23</v>
      </c>
      <c r="AG339" s="33" t="s">
        <v>24</v>
      </c>
      <c r="AH339" s="33" t="s">
        <v>25</v>
      </c>
      <c r="AI339" s="33" t="s">
        <v>26</v>
      </c>
      <c r="AJ339" s="34" t="s">
        <v>31</v>
      </c>
      <c r="AK339"/>
      <c r="AL339"/>
      <c r="AM339"/>
      <c r="AN339"/>
      <c r="AO339"/>
      <c r="AP339"/>
      <c r="AQ339"/>
      <c r="AR339"/>
    </row>
    <row r="340" spans="1:44" s="10" customFormat="1" ht="35.1" customHeight="1">
      <c r="A340" s="165" t="s">
        <v>10</v>
      </c>
      <c r="B340" s="85"/>
      <c r="C340" s="86"/>
      <c r="D340" s="84" t="s">
        <v>11</v>
      </c>
      <c r="E340" s="85"/>
      <c r="F340" s="85"/>
      <c r="G340" s="86"/>
      <c r="H340" s="13" t="s">
        <v>12</v>
      </c>
      <c r="I340" s="14" t="s">
        <v>13</v>
      </c>
      <c r="J340" s="84" t="s">
        <v>14</v>
      </c>
      <c r="K340" s="85"/>
      <c r="L340" s="85"/>
      <c r="M340" s="86"/>
      <c r="N340" s="84" t="s">
        <v>15</v>
      </c>
      <c r="O340" s="86"/>
      <c r="P340" s="87" t="s">
        <v>16</v>
      </c>
      <c r="Q340" s="88"/>
      <c r="R340" s="13" t="s">
        <v>17</v>
      </c>
      <c r="S340" s="163" t="s">
        <v>18</v>
      </c>
      <c r="T340" s="453"/>
      <c r="U340" s="163" t="s">
        <v>19</v>
      </c>
      <c r="V340" s="164"/>
      <c r="W340" t="s">
        <v>20</v>
      </c>
      <c r="X340"/>
      <c r="Y340" t="s">
        <v>23</v>
      </c>
      <c r="Z340" s="35">
        <f>AF340/W343</f>
        <v>0</v>
      </c>
      <c r="AA340" s="35">
        <f>AF341/W343</f>
        <v>0</v>
      </c>
      <c r="AB340" s="35">
        <f>AF342/W343</f>
        <v>1</v>
      </c>
      <c r="AC340" s="35">
        <f>AF343/W343</f>
        <v>0</v>
      </c>
      <c r="AD340" s="35">
        <f>AF344/W343</f>
        <v>0</v>
      </c>
      <c r="AE340" s="52">
        <v>1</v>
      </c>
      <c r="AF340" s="47">
        <v>0</v>
      </c>
      <c r="AG340" s="47">
        <v>0</v>
      </c>
      <c r="AH340" s="47">
        <v>1</v>
      </c>
      <c r="AI340" s="47">
        <v>0</v>
      </c>
      <c r="AJ340" s="49">
        <f>SUM(AF340:AI340)</f>
        <v>1</v>
      </c>
      <c r="AK340"/>
      <c r="AL340"/>
      <c r="AM340"/>
      <c r="AN340"/>
      <c r="AO340"/>
      <c r="AP340"/>
      <c r="AQ340"/>
      <c r="AR340"/>
    </row>
    <row r="341" spans="1:44" s="10" customFormat="1" ht="24.95" customHeight="1">
      <c r="A341" s="220" t="s">
        <v>428</v>
      </c>
      <c r="B341" s="76"/>
      <c r="C341" s="77"/>
      <c r="D341" s="75" t="s">
        <v>429</v>
      </c>
      <c r="E341" s="76"/>
      <c r="F341" s="76"/>
      <c r="G341" s="77"/>
      <c r="H341" s="135" t="s">
        <v>430</v>
      </c>
      <c r="I341" s="135" t="s">
        <v>431</v>
      </c>
      <c r="J341" s="75" t="s">
        <v>432</v>
      </c>
      <c r="K341" s="76"/>
      <c r="L341" s="76"/>
      <c r="M341" s="77"/>
      <c r="N341" s="75" t="s">
        <v>37</v>
      </c>
      <c r="O341" s="77"/>
      <c r="P341" s="146">
        <v>3</v>
      </c>
      <c r="Q341" s="147"/>
      <c r="R341" s="181"/>
      <c r="S341" s="71" t="s">
        <v>433</v>
      </c>
      <c r="T341" s="152"/>
      <c r="U341" s="71"/>
      <c r="V341" s="72"/>
      <c r="W341"/>
      <c r="X341"/>
      <c r="Y341" t="s">
        <v>24</v>
      </c>
      <c r="Z341" s="35">
        <f>AG340/W361</f>
        <v>0</v>
      </c>
      <c r="AA341" s="35">
        <f>AG341/W361</f>
        <v>0</v>
      </c>
      <c r="AB341" s="35">
        <f>AG342/W361</f>
        <v>1</v>
      </c>
      <c r="AC341" s="35">
        <f>AG343/W361</f>
        <v>0</v>
      </c>
      <c r="AD341" s="35">
        <f>AG344/W361</f>
        <v>0</v>
      </c>
      <c r="AE341" s="53">
        <v>2</v>
      </c>
      <c r="AF341" s="47">
        <v>0</v>
      </c>
      <c r="AG341" s="47">
        <v>0</v>
      </c>
      <c r="AH341" s="47">
        <v>0</v>
      </c>
      <c r="AI341" s="47">
        <v>0</v>
      </c>
      <c r="AJ341" s="49">
        <f t="shared" ref="AJ341:AJ344" si="4">SUM(AF341:AI341)</f>
        <v>0</v>
      </c>
      <c r="AK341"/>
      <c r="AL341"/>
      <c r="AM341"/>
      <c r="AN341"/>
      <c r="AO341"/>
      <c r="AP341"/>
      <c r="AQ341"/>
      <c r="AR341"/>
    </row>
    <row r="342" spans="1:44" s="10" customFormat="1" ht="24.95" customHeight="1">
      <c r="A342" s="221"/>
      <c r="B342" s="79"/>
      <c r="C342" s="80"/>
      <c r="D342" s="78"/>
      <c r="E342" s="79"/>
      <c r="F342" s="79"/>
      <c r="G342" s="80"/>
      <c r="H342" s="136"/>
      <c r="I342" s="136"/>
      <c r="J342" s="78"/>
      <c r="K342" s="79"/>
      <c r="L342" s="79"/>
      <c r="M342" s="80"/>
      <c r="N342" s="78"/>
      <c r="O342" s="80"/>
      <c r="P342" s="179"/>
      <c r="Q342" s="180"/>
      <c r="R342" s="182"/>
      <c r="S342" s="73"/>
      <c r="T342" s="288"/>
      <c r="U342" s="73"/>
      <c r="V342" s="74"/>
      <c r="W342"/>
      <c r="X342"/>
      <c r="Y342" t="s">
        <v>25</v>
      </c>
      <c r="Z342" s="35">
        <f>AH340/W366</f>
        <v>1</v>
      </c>
      <c r="AA342" s="35">
        <f>AH341/W366</f>
        <v>0</v>
      </c>
      <c r="AB342" s="35">
        <f>AH342/W366</f>
        <v>0</v>
      </c>
      <c r="AC342" s="35">
        <f>AH343/W366</f>
        <v>0</v>
      </c>
      <c r="AD342" s="35">
        <f>AH344/W366</f>
        <v>0</v>
      </c>
      <c r="AE342" s="50">
        <v>3</v>
      </c>
      <c r="AF342" s="47">
        <v>1</v>
      </c>
      <c r="AG342" s="47">
        <v>5</v>
      </c>
      <c r="AH342" s="47">
        <v>0</v>
      </c>
      <c r="AI342" s="47">
        <v>2</v>
      </c>
      <c r="AJ342" s="49">
        <f t="shared" si="4"/>
        <v>8</v>
      </c>
      <c r="AK342"/>
      <c r="AL342"/>
      <c r="AM342"/>
      <c r="AN342"/>
      <c r="AO342"/>
      <c r="AP342"/>
      <c r="AQ342"/>
      <c r="AR342"/>
    </row>
    <row r="343" spans="1:44" s="10" customFormat="1" ht="23.25" customHeight="1">
      <c r="A343" s="221"/>
      <c r="B343" s="79"/>
      <c r="C343" s="80"/>
      <c r="D343" s="78"/>
      <c r="E343" s="79"/>
      <c r="F343" s="79"/>
      <c r="G343" s="80"/>
      <c r="H343" s="136"/>
      <c r="I343" s="136"/>
      <c r="J343" s="78"/>
      <c r="K343" s="79"/>
      <c r="L343" s="79"/>
      <c r="M343" s="80"/>
      <c r="N343" s="78"/>
      <c r="O343" s="80"/>
      <c r="P343" s="148"/>
      <c r="Q343" s="149"/>
      <c r="R343" s="260"/>
      <c r="S343" s="73"/>
      <c r="T343" s="288"/>
      <c r="U343" s="73"/>
      <c r="V343" s="74"/>
      <c r="W343">
        <v>1</v>
      </c>
      <c r="X343"/>
      <c r="Y343" t="s">
        <v>26</v>
      </c>
      <c r="Z343" s="35">
        <f>AI340/W375</f>
        <v>0</v>
      </c>
      <c r="AA343" s="35">
        <f>AI341/W375</f>
        <v>0</v>
      </c>
      <c r="AB343" s="35">
        <f>AI342/W375</f>
        <v>1</v>
      </c>
      <c r="AC343" s="35">
        <f>AI343/W375</f>
        <v>0</v>
      </c>
      <c r="AD343" s="35">
        <f>AI344/W375</f>
        <v>0</v>
      </c>
      <c r="AE343" s="54">
        <v>4</v>
      </c>
      <c r="AF343" s="47">
        <v>0</v>
      </c>
      <c r="AG343" s="47">
        <v>0</v>
      </c>
      <c r="AH343" s="47">
        <v>0</v>
      </c>
      <c r="AI343" s="47">
        <v>0</v>
      </c>
      <c r="AJ343" s="49">
        <f t="shared" si="4"/>
        <v>0</v>
      </c>
      <c r="AK343"/>
      <c r="AL343"/>
      <c r="AM343"/>
      <c r="AN343"/>
      <c r="AO343"/>
      <c r="AP343"/>
      <c r="AQ343"/>
      <c r="AR343"/>
    </row>
    <row r="344" spans="1:44" s="10" customFormat="1" ht="26.25" customHeight="1">
      <c r="A344" s="463" t="s">
        <v>434</v>
      </c>
      <c r="B344" s="464"/>
      <c r="C344" s="464"/>
      <c r="D344" s="464"/>
      <c r="E344" s="464"/>
      <c r="F344" s="464"/>
      <c r="G344" s="464"/>
      <c r="H344" s="464"/>
      <c r="I344" s="464"/>
      <c r="J344" s="464"/>
      <c r="K344" s="464"/>
      <c r="L344" s="464"/>
      <c r="M344" s="464"/>
      <c r="N344" s="464"/>
      <c r="O344" s="464"/>
      <c r="P344" s="464"/>
      <c r="Q344" s="464"/>
      <c r="R344" s="464"/>
      <c r="S344" s="464"/>
      <c r="T344" s="464"/>
      <c r="U344" s="464"/>
      <c r="V344" s="465"/>
      <c r="W344"/>
      <c r="X344"/>
      <c r="Y344"/>
      <c r="Z344"/>
      <c r="AA344"/>
      <c r="AB344"/>
      <c r="AC344"/>
      <c r="AD344"/>
      <c r="AE344" s="48">
        <v>5</v>
      </c>
      <c r="AF344" s="47">
        <v>0</v>
      </c>
      <c r="AG344" s="47">
        <v>0</v>
      </c>
      <c r="AH344" s="47">
        <v>0</v>
      </c>
      <c r="AI344" s="47">
        <v>0</v>
      </c>
      <c r="AJ344" s="59">
        <f t="shared" si="4"/>
        <v>0</v>
      </c>
      <c r="AK344"/>
      <c r="AL344"/>
      <c r="AM344"/>
      <c r="AN344"/>
      <c r="AO344"/>
      <c r="AP344"/>
    </row>
    <row r="345" spans="1:44" s="10" customFormat="1" ht="35.1" customHeight="1">
      <c r="A345" s="165" t="s">
        <v>10</v>
      </c>
      <c r="B345" s="85"/>
      <c r="C345" s="86"/>
      <c r="D345" s="84" t="s">
        <v>11</v>
      </c>
      <c r="E345" s="85"/>
      <c r="F345" s="85"/>
      <c r="G345" s="86"/>
      <c r="H345" s="13" t="s">
        <v>12</v>
      </c>
      <c r="I345" s="14" t="s">
        <v>13</v>
      </c>
      <c r="J345" s="84" t="s">
        <v>14</v>
      </c>
      <c r="K345" s="85"/>
      <c r="L345" s="85"/>
      <c r="M345" s="86"/>
      <c r="N345" s="84" t="s">
        <v>15</v>
      </c>
      <c r="O345" s="86"/>
      <c r="P345" s="87" t="s">
        <v>16</v>
      </c>
      <c r="Q345" s="88"/>
      <c r="R345" s="13" t="s">
        <v>435</v>
      </c>
      <c r="S345" s="163" t="s">
        <v>18</v>
      </c>
      <c r="T345" s="453"/>
      <c r="U345" s="163" t="s">
        <v>19</v>
      </c>
      <c r="V345" s="164"/>
      <c r="W345" t="s">
        <v>46</v>
      </c>
      <c r="X345"/>
      <c r="Y345"/>
      <c r="Z345"/>
      <c r="AA345"/>
      <c r="AB345"/>
      <c r="AC345"/>
      <c r="AD345"/>
      <c r="AE345"/>
      <c r="AF345"/>
      <c r="AG345"/>
      <c r="AH345"/>
      <c r="AI345"/>
      <c r="AJ345"/>
      <c r="AK345"/>
      <c r="AL345"/>
      <c r="AM345"/>
      <c r="AN345"/>
      <c r="AO345"/>
      <c r="AP345"/>
    </row>
    <row r="346" spans="1:44" s="10" customFormat="1" ht="24.95" customHeight="1">
      <c r="A346" s="220" t="s">
        <v>436</v>
      </c>
      <c r="B346" s="76"/>
      <c r="C346" s="77"/>
      <c r="D346" s="75" t="s">
        <v>437</v>
      </c>
      <c r="E346" s="76"/>
      <c r="F346" s="76"/>
      <c r="G346" s="77"/>
      <c r="H346" s="135" t="s">
        <v>430</v>
      </c>
      <c r="I346" s="135" t="s">
        <v>431</v>
      </c>
      <c r="J346" s="75" t="s">
        <v>438</v>
      </c>
      <c r="K346" s="76"/>
      <c r="L346" s="76"/>
      <c r="M346" s="77"/>
      <c r="N346" s="466" t="s">
        <v>439</v>
      </c>
      <c r="O346" s="467"/>
      <c r="P346" s="472">
        <v>3</v>
      </c>
      <c r="Q346" s="473"/>
      <c r="R346" s="181"/>
      <c r="S346" s="71" t="s">
        <v>440</v>
      </c>
      <c r="T346" s="152"/>
      <c r="U346" s="71"/>
      <c r="V346" s="72"/>
      <c r="W346"/>
      <c r="X346"/>
      <c r="Y346"/>
      <c r="Z346"/>
      <c r="AA346"/>
      <c r="AB346"/>
      <c r="AC346"/>
      <c r="AD346"/>
      <c r="AE346"/>
      <c r="AF346"/>
      <c r="AG346"/>
      <c r="AH346"/>
      <c r="AI346"/>
      <c r="AJ346"/>
      <c r="AK346"/>
      <c r="AL346"/>
      <c r="AM346"/>
      <c r="AN346"/>
      <c r="AO346"/>
      <c r="AP346"/>
    </row>
    <row r="347" spans="1:44" s="10" customFormat="1" ht="24.95" customHeight="1">
      <c r="A347" s="221"/>
      <c r="B347" s="79"/>
      <c r="C347" s="80"/>
      <c r="D347" s="78"/>
      <c r="E347" s="79"/>
      <c r="F347" s="79"/>
      <c r="G347" s="80"/>
      <c r="H347" s="136"/>
      <c r="I347" s="136"/>
      <c r="J347" s="78"/>
      <c r="K347" s="79"/>
      <c r="L347" s="79"/>
      <c r="M347" s="80"/>
      <c r="N347" s="468"/>
      <c r="O347" s="469"/>
      <c r="P347" s="474"/>
      <c r="Q347" s="475"/>
      <c r="R347" s="182"/>
      <c r="S347" s="73"/>
      <c r="T347" s="288"/>
      <c r="U347" s="73"/>
      <c r="V347" s="74"/>
      <c r="W347"/>
      <c r="X347"/>
      <c r="Y347"/>
      <c r="Z347"/>
      <c r="AA347"/>
      <c r="AB347"/>
      <c r="AC347"/>
      <c r="AD347"/>
      <c r="AE347"/>
      <c r="AF347"/>
      <c r="AG347"/>
      <c r="AH347"/>
      <c r="AI347"/>
      <c r="AJ347"/>
      <c r="AK347"/>
      <c r="AL347"/>
      <c r="AM347"/>
      <c r="AN347"/>
      <c r="AO347"/>
      <c r="AP347"/>
    </row>
    <row r="348" spans="1:44" s="10" customFormat="1" ht="51" customHeight="1">
      <c r="A348" s="222"/>
      <c r="B348" s="223"/>
      <c r="C348" s="224"/>
      <c r="D348" s="248"/>
      <c r="E348" s="223"/>
      <c r="F348" s="223"/>
      <c r="G348" s="224"/>
      <c r="H348" s="136"/>
      <c r="I348" s="136"/>
      <c r="J348" s="248"/>
      <c r="K348" s="223"/>
      <c r="L348" s="223"/>
      <c r="M348" s="224"/>
      <c r="N348" s="470"/>
      <c r="O348" s="471"/>
      <c r="P348" s="476"/>
      <c r="Q348" s="477"/>
      <c r="R348" s="260"/>
      <c r="S348" s="153"/>
      <c r="T348" s="154"/>
      <c r="U348" s="153"/>
      <c r="V348" s="155"/>
      <c r="W348"/>
      <c r="X348"/>
      <c r="Y348"/>
      <c r="Z348"/>
      <c r="AA348"/>
      <c r="AB348"/>
      <c r="AC348"/>
      <c r="AD348"/>
      <c r="AE348"/>
      <c r="AF348"/>
      <c r="AG348"/>
      <c r="AH348"/>
      <c r="AI348"/>
      <c r="AJ348"/>
      <c r="AK348"/>
      <c r="AL348"/>
      <c r="AM348"/>
      <c r="AN348"/>
      <c r="AO348"/>
      <c r="AP348"/>
    </row>
    <row r="349" spans="1:44" s="10" customFormat="1" ht="35.1" customHeight="1">
      <c r="A349" s="165" t="s">
        <v>10</v>
      </c>
      <c r="B349" s="85"/>
      <c r="C349" s="86"/>
      <c r="D349" s="84" t="s">
        <v>11</v>
      </c>
      <c r="E349" s="85"/>
      <c r="F349" s="85"/>
      <c r="G349" s="86"/>
      <c r="H349" s="11" t="s">
        <v>12</v>
      </c>
      <c r="I349" s="12" t="s">
        <v>13</v>
      </c>
      <c r="J349" s="84" t="s">
        <v>14</v>
      </c>
      <c r="K349" s="85"/>
      <c r="L349" s="85"/>
      <c r="M349" s="86"/>
      <c r="N349" s="84" t="s">
        <v>15</v>
      </c>
      <c r="O349" s="86"/>
      <c r="P349" s="87" t="s">
        <v>16</v>
      </c>
      <c r="Q349" s="88"/>
      <c r="R349" s="13" t="s">
        <v>435</v>
      </c>
      <c r="S349" s="163" t="s">
        <v>18</v>
      </c>
      <c r="T349" s="453"/>
      <c r="U349" s="163" t="s">
        <v>19</v>
      </c>
      <c r="V349" s="164"/>
      <c r="W349"/>
      <c r="X349"/>
      <c r="Y349"/>
      <c r="Z349"/>
      <c r="AA349"/>
      <c r="AB349"/>
      <c r="AC349"/>
      <c r="AD349"/>
      <c r="AE349"/>
      <c r="AF349"/>
      <c r="AG349"/>
      <c r="AH349"/>
      <c r="AI349"/>
      <c r="AJ349"/>
      <c r="AK349"/>
      <c r="AL349"/>
      <c r="AM349"/>
      <c r="AN349"/>
      <c r="AO349"/>
      <c r="AP349"/>
    </row>
    <row r="350" spans="1:44" s="10" customFormat="1" ht="24.95" customHeight="1">
      <c r="A350" s="495" t="s">
        <v>441</v>
      </c>
      <c r="B350" s="265"/>
      <c r="C350" s="266"/>
      <c r="D350" s="264" t="s">
        <v>442</v>
      </c>
      <c r="E350" s="265"/>
      <c r="F350" s="265"/>
      <c r="G350" s="266"/>
      <c r="H350" s="240" t="s">
        <v>42</v>
      </c>
      <c r="I350" s="240" t="s">
        <v>431</v>
      </c>
      <c r="J350" s="264" t="s">
        <v>443</v>
      </c>
      <c r="K350" s="265"/>
      <c r="L350" s="265"/>
      <c r="M350" s="266"/>
      <c r="N350" s="591" t="s">
        <v>444</v>
      </c>
      <c r="O350" s="592"/>
      <c r="P350" s="472">
        <v>3</v>
      </c>
      <c r="Q350" s="473"/>
      <c r="R350" s="181"/>
      <c r="S350" s="597" t="s">
        <v>445</v>
      </c>
      <c r="T350" s="598"/>
      <c r="U350" s="71"/>
      <c r="V350" s="72"/>
      <c r="W350"/>
      <c r="X350"/>
      <c r="Y350"/>
      <c r="Z350"/>
      <c r="AA350"/>
      <c r="AB350"/>
      <c r="AC350"/>
      <c r="AD350"/>
      <c r="AE350"/>
      <c r="AF350"/>
      <c r="AG350"/>
      <c r="AH350"/>
      <c r="AI350"/>
      <c r="AJ350"/>
      <c r="AK350"/>
      <c r="AL350"/>
      <c r="AM350"/>
      <c r="AN350"/>
      <c r="AO350"/>
      <c r="AP350"/>
    </row>
    <row r="351" spans="1:44" s="10" customFormat="1" ht="24.95" customHeight="1">
      <c r="A351" s="496"/>
      <c r="B351" s="268"/>
      <c r="C351" s="269"/>
      <c r="D351" s="267"/>
      <c r="E351" s="268"/>
      <c r="F351" s="268"/>
      <c r="G351" s="269"/>
      <c r="H351" s="241"/>
      <c r="I351" s="241"/>
      <c r="J351" s="267"/>
      <c r="K351" s="268"/>
      <c r="L351" s="268"/>
      <c r="M351" s="269"/>
      <c r="N351" s="593"/>
      <c r="O351" s="594"/>
      <c r="P351" s="474"/>
      <c r="Q351" s="475"/>
      <c r="R351" s="182"/>
      <c r="S351" s="599"/>
      <c r="T351" s="600"/>
      <c r="U351" s="73"/>
      <c r="V351" s="74"/>
      <c r="W351"/>
      <c r="X351"/>
      <c r="Y351"/>
      <c r="Z351"/>
      <c r="AA351"/>
      <c r="AB351"/>
      <c r="AC351"/>
      <c r="AD351"/>
      <c r="AE351"/>
      <c r="AF351"/>
      <c r="AG351"/>
      <c r="AH351"/>
      <c r="AI351"/>
      <c r="AJ351"/>
      <c r="AK351"/>
      <c r="AL351"/>
      <c r="AM351"/>
      <c r="AN351"/>
      <c r="AO351"/>
      <c r="AP351"/>
    </row>
    <row r="352" spans="1:44" s="10" customFormat="1" ht="192" customHeight="1">
      <c r="A352" s="497"/>
      <c r="B352" s="271"/>
      <c r="C352" s="272"/>
      <c r="D352" s="270"/>
      <c r="E352" s="271"/>
      <c r="F352" s="271"/>
      <c r="G352" s="272"/>
      <c r="H352" s="241"/>
      <c r="I352" s="241"/>
      <c r="J352" s="270"/>
      <c r="K352" s="271"/>
      <c r="L352" s="271"/>
      <c r="M352" s="272"/>
      <c r="N352" s="595"/>
      <c r="O352" s="596"/>
      <c r="P352" s="476"/>
      <c r="Q352" s="477"/>
      <c r="R352" s="260"/>
      <c r="S352" s="601"/>
      <c r="T352" s="602"/>
      <c r="U352" s="153"/>
      <c r="V352" s="155"/>
      <c r="W352"/>
      <c r="X352"/>
      <c r="Y352"/>
      <c r="Z352"/>
      <c r="AA352"/>
      <c r="AB352"/>
      <c r="AC352"/>
      <c r="AD352"/>
      <c r="AE352"/>
      <c r="AF352"/>
      <c r="AG352"/>
      <c r="AH352"/>
      <c r="AI352"/>
      <c r="AJ352"/>
      <c r="AK352"/>
      <c r="AL352"/>
      <c r="AM352"/>
      <c r="AN352"/>
      <c r="AO352"/>
      <c r="AP352"/>
    </row>
    <row r="353" spans="1:42" s="10" customFormat="1" ht="35.1" customHeight="1">
      <c r="A353" s="165" t="s">
        <v>10</v>
      </c>
      <c r="B353" s="85"/>
      <c r="C353" s="86"/>
      <c r="D353" s="84" t="s">
        <v>11</v>
      </c>
      <c r="E353" s="85"/>
      <c r="F353" s="85"/>
      <c r="G353" s="86"/>
      <c r="H353" s="13" t="s">
        <v>12</v>
      </c>
      <c r="I353" s="14" t="s">
        <v>13</v>
      </c>
      <c r="J353" s="84" t="s">
        <v>14</v>
      </c>
      <c r="K353" s="85"/>
      <c r="L353" s="85"/>
      <c r="M353" s="86"/>
      <c r="N353" s="84"/>
      <c r="O353" s="86"/>
      <c r="P353" s="87" t="s">
        <v>16</v>
      </c>
      <c r="Q353" s="88"/>
      <c r="R353" s="13" t="s">
        <v>435</v>
      </c>
      <c r="S353" s="163" t="s">
        <v>18</v>
      </c>
      <c r="T353" s="453"/>
      <c r="U353" s="163" t="s">
        <v>19</v>
      </c>
      <c r="V353" s="164"/>
      <c r="W353"/>
      <c r="X353"/>
      <c r="Y353"/>
      <c r="Z353"/>
      <c r="AA353"/>
      <c r="AB353"/>
      <c r="AC353"/>
      <c r="AD353"/>
      <c r="AE353"/>
      <c r="AF353"/>
      <c r="AG353"/>
      <c r="AH353"/>
      <c r="AI353"/>
      <c r="AJ353"/>
      <c r="AK353"/>
      <c r="AL353"/>
      <c r="AM353"/>
      <c r="AN353"/>
      <c r="AO353"/>
      <c r="AP353"/>
    </row>
    <row r="354" spans="1:42" s="10" customFormat="1" ht="35.1" customHeight="1">
      <c r="A354" s="220" t="s">
        <v>446</v>
      </c>
      <c r="B354" s="76"/>
      <c r="C354" s="77"/>
      <c r="D354" s="75" t="s">
        <v>447</v>
      </c>
      <c r="E354" s="76"/>
      <c r="F354" s="76"/>
      <c r="G354" s="77"/>
      <c r="H354" s="135" t="s">
        <v>42</v>
      </c>
      <c r="I354" s="135" t="s">
        <v>431</v>
      </c>
      <c r="J354" s="75" t="s">
        <v>448</v>
      </c>
      <c r="K354" s="76"/>
      <c r="L354" s="76"/>
      <c r="M354" s="77"/>
      <c r="N354" s="466" t="s">
        <v>449</v>
      </c>
      <c r="O354" s="467"/>
      <c r="P354" s="146">
        <v>3</v>
      </c>
      <c r="Q354" s="147"/>
      <c r="R354" s="181"/>
      <c r="S354" s="71"/>
      <c r="T354" s="152"/>
      <c r="U354" s="71"/>
      <c r="V354" s="72"/>
      <c r="W354"/>
      <c r="X354"/>
      <c r="Y354"/>
      <c r="Z354"/>
      <c r="AA354"/>
      <c r="AB354"/>
      <c r="AC354"/>
      <c r="AD354"/>
      <c r="AE354"/>
      <c r="AF354"/>
      <c r="AG354"/>
      <c r="AH354"/>
      <c r="AI354"/>
      <c r="AJ354"/>
      <c r="AK354"/>
      <c r="AL354"/>
      <c r="AM354"/>
      <c r="AN354"/>
      <c r="AO354"/>
      <c r="AP354"/>
    </row>
    <row r="355" spans="1:42" s="10" customFormat="1" ht="35.1" customHeight="1">
      <c r="A355" s="221"/>
      <c r="B355" s="79"/>
      <c r="C355" s="80"/>
      <c r="D355" s="248"/>
      <c r="E355" s="223"/>
      <c r="F355" s="223"/>
      <c r="G355" s="224"/>
      <c r="H355" s="136"/>
      <c r="I355" s="136"/>
      <c r="J355" s="78"/>
      <c r="K355" s="79"/>
      <c r="L355" s="79"/>
      <c r="M355" s="80"/>
      <c r="N355" s="468"/>
      <c r="O355" s="469"/>
      <c r="P355" s="179"/>
      <c r="Q355" s="180"/>
      <c r="R355" s="182"/>
      <c r="S355" s="73"/>
      <c r="T355" s="288"/>
      <c r="U355" s="73"/>
      <c r="V355" s="74"/>
      <c r="W355"/>
      <c r="X355"/>
      <c r="Y355"/>
      <c r="Z355"/>
      <c r="AA355"/>
      <c r="AB355"/>
      <c r="AC355"/>
      <c r="AD355"/>
      <c r="AE355"/>
      <c r="AF355"/>
      <c r="AG355"/>
      <c r="AH355"/>
      <c r="AI355"/>
      <c r="AJ355"/>
      <c r="AK355"/>
      <c r="AL355"/>
      <c r="AM355"/>
      <c r="AN355"/>
      <c r="AO355"/>
      <c r="AP355"/>
    </row>
    <row r="356" spans="1:42" s="10" customFormat="1" ht="56.25" customHeight="1">
      <c r="A356" s="221"/>
      <c r="B356" s="79"/>
      <c r="C356" s="80"/>
      <c r="D356" s="75" t="s">
        <v>450</v>
      </c>
      <c r="E356" s="76"/>
      <c r="F356" s="76"/>
      <c r="G356" s="77"/>
      <c r="H356" s="135" t="s">
        <v>451</v>
      </c>
      <c r="I356" s="135" t="s">
        <v>431</v>
      </c>
      <c r="J356" s="638" t="s">
        <v>452</v>
      </c>
      <c r="K356" s="639"/>
      <c r="L356" s="639"/>
      <c r="M356" s="640"/>
      <c r="N356" s="644" t="s">
        <v>453</v>
      </c>
      <c r="O356" s="645"/>
      <c r="P356" s="146">
        <v>3</v>
      </c>
      <c r="Q356" s="147"/>
      <c r="R356" s="181"/>
      <c r="S356" s="71"/>
      <c r="T356" s="152"/>
      <c r="U356" s="71"/>
      <c r="V356" s="72"/>
      <c r="W356"/>
      <c r="X356"/>
      <c r="Y356"/>
      <c r="Z356"/>
      <c r="AA356"/>
      <c r="AB356"/>
      <c r="AC356"/>
      <c r="AD356"/>
      <c r="AE356"/>
      <c r="AF356"/>
      <c r="AG356"/>
      <c r="AH356"/>
      <c r="AI356"/>
      <c r="AJ356"/>
      <c r="AK356"/>
      <c r="AL356"/>
      <c r="AM356"/>
      <c r="AN356"/>
      <c r="AO356"/>
      <c r="AP356"/>
    </row>
    <row r="357" spans="1:42" s="10" customFormat="1" ht="35.1" customHeight="1">
      <c r="A357" s="222"/>
      <c r="B357" s="223"/>
      <c r="C357" s="224"/>
      <c r="D357" s="248"/>
      <c r="E357" s="223"/>
      <c r="F357" s="223"/>
      <c r="G357" s="224"/>
      <c r="H357" s="137"/>
      <c r="I357" s="137"/>
      <c r="J357" s="641"/>
      <c r="K357" s="642"/>
      <c r="L357" s="642"/>
      <c r="M357" s="643"/>
      <c r="N357" s="646"/>
      <c r="O357" s="647"/>
      <c r="P357" s="148"/>
      <c r="Q357" s="149"/>
      <c r="R357" s="260"/>
      <c r="S357" s="153"/>
      <c r="T357" s="154"/>
      <c r="U357" s="153"/>
      <c r="V357" s="155"/>
      <c r="W357"/>
      <c r="X357"/>
      <c r="Y357"/>
      <c r="Z357"/>
      <c r="AA357"/>
      <c r="AB357"/>
      <c r="AC357"/>
      <c r="AD357"/>
      <c r="AE357"/>
      <c r="AF357"/>
      <c r="AG357"/>
      <c r="AH357"/>
      <c r="AI357"/>
      <c r="AJ357"/>
      <c r="AK357"/>
      <c r="AL357"/>
      <c r="AM357"/>
      <c r="AN357"/>
      <c r="AO357"/>
      <c r="AP357"/>
    </row>
    <row r="358" spans="1:42" s="10" customFormat="1" ht="35.1" customHeight="1">
      <c r="A358" s="165" t="s">
        <v>10</v>
      </c>
      <c r="B358" s="85"/>
      <c r="C358" s="86"/>
      <c r="D358" s="84" t="s">
        <v>11</v>
      </c>
      <c r="E358" s="85"/>
      <c r="F358" s="85"/>
      <c r="G358" s="86"/>
      <c r="H358" s="13" t="s">
        <v>12</v>
      </c>
      <c r="I358" s="14" t="s">
        <v>13</v>
      </c>
      <c r="J358" s="84" t="s">
        <v>14</v>
      </c>
      <c r="K358" s="85"/>
      <c r="L358" s="85"/>
      <c r="M358" s="86"/>
      <c r="N358" s="84" t="s">
        <v>15</v>
      </c>
      <c r="O358" s="86"/>
      <c r="P358" s="87" t="s">
        <v>16</v>
      </c>
      <c r="Q358" s="88"/>
      <c r="R358" s="13" t="s">
        <v>435</v>
      </c>
      <c r="S358" s="163" t="s">
        <v>18</v>
      </c>
      <c r="T358" s="453"/>
      <c r="U358" s="163" t="s">
        <v>19</v>
      </c>
      <c r="V358" s="164"/>
      <c r="W358"/>
      <c r="X358"/>
      <c r="Y358"/>
      <c r="Z358"/>
      <c r="AA358"/>
      <c r="AB358"/>
      <c r="AC358"/>
      <c r="AD358"/>
      <c r="AE358"/>
      <c r="AF358"/>
      <c r="AG358"/>
      <c r="AH358"/>
      <c r="AI358"/>
      <c r="AJ358"/>
      <c r="AK358"/>
      <c r="AL358"/>
      <c r="AM358"/>
      <c r="AN358"/>
      <c r="AO358"/>
      <c r="AP358"/>
    </row>
    <row r="359" spans="1:42" s="10" customFormat="1" ht="35.25" customHeight="1">
      <c r="A359" s="325" t="s">
        <v>454</v>
      </c>
      <c r="B359" s="326"/>
      <c r="C359" s="327"/>
      <c r="D359" s="331" t="s">
        <v>455</v>
      </c>
      <c r="E359" s="326"/>
      <c r="F359" s="326"/>
      <c r="G359" s="327"/>
      <c r="H359" s="135" t="s">
        <v>430</v>
      </c>
      <c r="I359" s="135" t="s">
        <v>431</v>
      </c>
      <c r="J359" s="331" t="s">
        <v>456</v>
      </c>
      <c r="K359" s="326"/>
      <c r="L359" s="326"/>
      <c r="M359" s="327"/>
      <c r="N359" s="478" t="s">
        <v>457</v>
      </c>
      <c r="O359" s="479"/>
      <c r="P359" s="472">
        <v>3</v>
      </c>
      <c r="Q359" s="473"/>
      <c r="R359" s="378"/>
      <c r="S359" s="454" t="s">
        <v>458</v>
      </c>
      <c r="T359" s="455"/>
      <c r="U359" s="129"/>
      <c r="V359" s="195"/>
      <c r="W359"/>
      <c r="X359"/>
      <c r="Y359"/>
      <c r="Z359"/>
      <c r="AA359"/>
      <c r="AB359"/>
      <c r="AC359"/>
      <c r="AD359"/>
      <c r="AE359"/>
      <c r="AF359"/>
      <c r="AG359"/>
      <c r="AH359"/>
      <c r="AI359"/>
      <c r="AJ359"/>
      <c r="AK359"/>
      <c r="AL359"/>
      <c r="AM359"/>
      <c r="AN359"/>
      <c r="AO359"/>
      <c r="AP359"/>
    </row>
    <row r="360" spans="1:42" s="10" customFormat="1" ht="36" customHeight="1">
      <c r="A360" s="328"/>
      <c r="B360" s="329"/>
      <c r="C360" s="330"/>
      <c r="D360" s="332"/>
      <c r="E360" s="329"/>
      <c r="F360" s="329"/>
      <c r="G360" s="330"/>
      <c r="H360" s="136"/>
      <c r="I360" s="136"/>
      <c r="J360" s="332"/>
      <c r="K360" s="329"/>
      <c r="L360" s="329"/>
      <c r="M360" s="330"/>
      <c r="N360" s="480"/>
      <c r="O360" s="481"/>
      <c r="P360" s="474"/>
      <c r="Q360" s="475"/>
      <c r="R360" s="379"/>
      <c r="S360" s="456"/>
      <c r="T360" s="457"/>
      <c r="U360" s="131"/>
      <c r="V360" s="196"/>
      <c r="W360"/>
      <c r="X360"/>
      <c r="Y360"/>
      <c r="Z360"/>
      <c r="AA360"/>
      <c r="AB360"/>
      <c r="AC360"/>
      <c r="AD360"/>
      <c r="AE360"/>
      <c r="AF360"/>
      <c r="AG360"/>
      <c r="AH360"/>
      <c r="AI360"/>
      <c r="AJ360"/>
      <c r="AK360"/>
      <c r="AL360"/>
      <c r="AM360"/>
      <c r="AN360"/>
      <c r="AO360"/>
      <c r="AP360"/>
    </row>
    <row r="361" spans="1:42" s="10" customFormat="1" ht="24.95" customHeight="1">
      <c r="A361" s="409"/>
      <c r="B361" s="334"/>
      <c r="C361" s="335"/>
      <c r="D361" s="333"/>
      <c r="E361" s="334"/>
      <c r="F361" s="334"/>
      <c r="G361" s="335"/>
      <c r="H361" s="136"/>
      <c r="I361" s="136"/>
      <c r="J361" s="333"/>
      <c r="K361" s="334"/>
      <c r="L361" s="334"/>
      <c r="M361" s="335"/>
      <c r="N361" s="482"/>
      <c r="O361" s="483"/>
      <c r="P361" s="476"/>
      <c r="Q361" s="477"/>
      <c r="R361" s="416"/>
      <c r="S361" s="458"/>
      <c r="T361" s="459"/>
      <c r="U361" s="133"/>
      <c r="V361" s="197"/>
      <c r="W361">
        <v>5</v>
      </c>
      <c r="X361"/>
      <c r="Y361"/>
      <c r="Z361"/>
      <c r="AA361"/>
      <c r="AB361"/>
      <c r="AC361"/>
      <c r="AD361"/>
      <c r="AE361"/>
      <c r="AF361"/>
      <c r="AG361"/>
      <c r="AH361"/>
      <c r="AI361"/>
      <c r="AJ361"/>
      <c r="AK361"/>
      <c r="AL361"/>
      <c r="AM361"/>
      <c r="AN361"/>
      <c r="AO361"/>
      <c r="AP361"/>
    </row>
    <row r="362" spans="1:42" s="10" customFormat="1" ht="18" customHeight="1">
      <c r="A362" s="648" t="s">
        <v>459</v>
      </c>
      <c r="B362" s="649"/>
      <c r="C362" s="649"/>
      <c r="D362" s="649"/>
      <c r="E362" s="649"/>
      <c r="F362" s="649"/>
      <c r="G362" s="649"/>
      <c r="H362" s="649"/>
      <c r="I362" s="649"/>
      <c r="J362" s="649"/>
      <c r="K362" s="649"/>
      <c r="L362" s="649"/>
      <c r="M362" s="649"/>
      <c r="N362" s="649"/>
      <c r="O362" s="649"/>
      <c r="P362" s="649"/>
      <c r="Q362" s="649"/>
      <c r="R362" s="649"/>
      <c r="S362" s="649"/>
      <c r="T362" s="649"/>
      <c r="U362" s="649"/>
      <c r="V362" s="650"/>
      <c r="W362"/>
      <c r="X362"/>
      <c r="Y362"/>
      <c r="Z362"/>
      <c r="AA362"/>
      <c r="AB362"/>
      <c r="AC362"/>
      <c r="AD362"/>
      <c r="AE362"/>
      <c r="AF362"/>
      <c r="AG362"/>
      <c r="AH362"/>
      <c r="AI362"/>
      <c r="AJ362"/>
      <c r="AK362"/>
      <c r="AL362"/>
      <c r="AM362"/>
      <c r="AN362"/>
      <c r="AO362"/>
      <c r="AP362"/>
    </row>
    <row r="363" spans="1:42" s="10" customFormat="1" ht="35.1" customHeight="1">
      <c r="A363" s="214" t="s">
        <v>10</v>
      </c>
      <c r="B363" s="215"/>
      <c r="C363" s="88"/>
      <c r="D363" s="87" t="s">
        <v>11</v>
      </c>
      <c r="E363" s="215"/>
      <c r="F363" s="215"/>
      <c r="G363" s="88"/>
      <c r="H363" s="11" t="s">
        <v>12</v>
      </c>
      <c r="I363" s="12" t="s">
        <v>13</v>
      </c>
      <c r="J363" s="87" t="s">
        <v>14</v>
      </c>
      <c r="K363" s="215"/>
      <c r="L363" s="215"/>
      <c r="M363" s="88"/>
      <c r="N363" s="87" t="s">
        <v>15</v>
      </c>
      <c r="O363" s="88"/>
      <c r="P363" s="87" t="s">
        <v>16</v>
      </c>
      <c r="Q363" s="88"/>
      <c r="R363" s="11" t="s">
        <v>17</v>
      </c>
      <c r="S363" s="460" t="s">
        <v>18</v>
      </c>
      <c r="T363" s="461"/>
      <c r="U363" s="460" t="s">
        <v>19</v>
      </c>
      <c r="V363" s="531"/>
      <c r="W363" t="s">
        <v>57</v>
      </c>
      <c r="X363"/>
      <c r="Y363"/>
      <c r="Z363"/>
      <c r="AA363"/>
      <c r="AB363"/>
      <c r="AC363"/>
      <c r="AD363"/>
      <c r="AE363"/>
      <c r="AF363"/>
      <c r="AG363"/>
      <c r="AH363"/>
      <c r="AI363"/>
      <c r="AJ363"/>
      <c r="AK363"/>
      <c r="AL363"/>
      <c r="AM363"/>
      <c r="AN363"/>
      <c r="AO363"/>
      <c r="AP363"/>
    </row>
    <row r="364" spans="1:42" s="10" customFormat="1" ht="24.95" customHeight="1">
      <c r="A364" s="325" t="s">
        <v>460</v>
      </c>
      <c r="B364" s="326"/>
      <c r="C364" s="327"/>
      <c r="D364" s="331" t="s">
        <v>461</v>
      </c>
      <c r="E364" s="326"/>
      <c r="F364" s="326"/>
      <c r="G364" s="327"/>
      <c r="H364" s="135" t="s">
        <v>430</v>
      </c>
      <c r="I364" s="135" t="s">
        <v>431</v>
      </c>
      <c r="J364" s="331" t="s">
        <v>462</v>
      </c>
      <c r="K364" s="326"/>
      <c r="L364" s="326"/>
      <c r="M364" s="327"/>
      <c r="N364" s="466" t="s">
        <v>463</v>
      </c>
      <c r="O364" s="467"/>
      <c r="P364" s="109">
        <v>1</v>
      </c>
      <c r="Q364" s="110"/>
      <c r="R364" s="378"/>
      <c r="S364" s="651" t="s">
        <v>464</v>
      </c>
      <c r="T364" s="652"/>
      <c r="U364" s="129"/>
      <c r="V364" s="195"/>
      <c r="W364"/>
      <c r="X364"/>
      <c r="Y364"/>
      <c r="Z364"/>
      <c r="AA364"/>
      <c r="AB364"/>
      <c r="AC364"/>
      <c r="AD364"/>
      <c r="AE364"/>
      <c r="AF364"/>
      <c r="AG364"/>
      <c r="AH364"/>
      <c r="AI364"/>
      <c r="AJ364"/>
      <c r="AK364"/>
      <c r="AL364"/>
      <c r="AM364"/>
      <c r="AN364"/>
      <c r="AO364"/>
      <c r="AP364"/>
    </row>
    <row r="365" spans="1:42" s="10" customFormat="1" ht="24.95" customHeight="1">
      <c r="A365" s="328"/>
      <c r="B365" s="329"/>
      <c r="C365" s="330"/>
      <c r="D365" s="332"/>
      <c r="E365" s="329"/>
      <c r="F365" s="329"/>
      <c r="G365" s="330"/>
      <c r="H365" s="136"/>
      <c r="I365" s="136"/>
      <c r="J365" s="332"/>
      <c r="K365" s="329"/>
      <c r="L365" s="329"/>
      <c r="M365" s="330"/>
      <c r="N365" s="468"/>
      <c r="O365" s="469"/>
      <c r="P365" s="111"/>
      <c r="Q365" s="112"/>
      <c r="R365" s="379"/>
      <c r="S365" s="653"/>
      <c r="T365" s="654"/>
      <c r="U365" s="131"/>
      <c r="V365" s="196"/>
      <c r="W365"/>
      <c r="X365"/>
      <c r="Y365"/>
      <c r="Z365"/>
      <c r="AA365"/>
      <c r="AB365"/>
      <c r="AC365"/>
      <c r="AD365"/>
      <c r="AE365"/>
      <c r="AF365"/>
      <c r="AG365"/>
      <c r="AH365"/>
      <c r="AI365"/>
      <c r="AJ365"/>
      <c r="AK365"/>
      <c r="AL365"/>
      <c r="AM365"/>
      <c r="AN365"/>
      <c r="AO365"/>
      <c r="AP365"/>
    </row>
    <row r="366" spans="1:42" s="10" customFormat="1" ht="253.5" customHeight="1">
      <c r="A366" s="328"/>
      <c r="B366" s="329"/>
      <c r="C366" s="330"/>
      <c r="D366" s="332"/>
      <c r="E366" s="329"/>
      <c r="F366" s="329"/>
      <c r="G366" s="330"/>
      <c r="H366" s="136"/>
      <c r="I366" s="136"/>
      <c r="J366" s="332"/>
      <c r="K366" s="329"/>
      <c r="L366" s="329"/>
      <c r="M366" s="330"/>
      <c r="N366" s="468"/>
      <c r="O366" s="469"/>
      <c r="P366" s="113"/>
      <c r="Q366" s="114"/>
      <c r="R366" s="416"/>
      <c r="S366" s="653"/>
      <c r="T366" s="654"/>
      <c r="U366" s="131"/>
      <c r="V366" s="196"/>
      <c r="W366">
        <v>1</v>
      </c>
      <c r="X366"/>
      <c r="Y366"/>
      <c r="Z366"/>
      <c r="AA366"/>
      <c r="AB366"/>
      <c r="AC366"/>
      <c r="AD366"/>
      <c r="AE366"/>
      <c r="AF366"/>
      <c r="AG366"/>
      <c r="AH366"/>
      <c r="AI366"/>
      <c r="AJ366"/>
      <c r="AK366"/>
      <c r="AL366"/>
      <c r="AM366"/>
      <c r="AN366"/>
      <c r="AO366"/>
      <c r="AP366"/>
    </row>
    <row r="367" spans="1:42" s="10" customFormat="1" ht="18" customHeight="1">
      <c r="A367" s="463" t="s">
        <v>465</v>
      </c>
      <c r="B367" s="464"/>
      <c r="C367" s="464"/>
      <c r="D367" s="464"/>
      <c r="E367" s="464"/>
      <c r="F367" s="464"/>
      <c r="G367" s="464"/>
      <c r="H367" s="464"/>
      <c r="I367" s="464"/>
      <c r="J367" s="464"/>
      <c r="K367" s="464"/>
      <c r="L367" s="464"/>
      <c r="M367" s="464"/>
      <c r="N367" s="464"/>
      <c r="O367" s="464"/>
      <c r="P367" s="464"/>
      <c r="Q367" s="464"/>
      <c r="R367" s="464"/>
      <c r="S367" s="464"/>
      <c r="T367" s="464"/>
      <c r="U367" s="464"/>
      <c r="V367" s="465"/>
      <c r="W367"/>
      <c r="X367"/>
      <c r="Y367"/>
      <c r="Z367"/>
      <c r="AA367"/>
      <c r="AB367"/>
      <c r="AC367"/>
      <c r="AD367"/>
      <c r="AE367"/>
      <c r="AF367"/>
      <c r="AG367"/>
      <c r="AH367"/>
      <c r="AI367"/>
      <c r="AJ367"/>
      <c r="AK367"/>
      <c r="AL367"/>
      <c r="AM367"/>
      <c r="AN367"/>
      <c r="AO367"/>
      <c r="AP367"/>
    </row>
    <row r="368" spans="1:42" s="10" customFormat="1" ht="35.1" customHeight="1">
      <c r="A368" s="165" t="s">
        <v>10</v>
      </c>
      <c r="B368" s="85"/>
      <c r="C368" s="86"/>
      <c r="D368" s="84" t="s">
        <v>11</v>
      </c>
      <c r="E368" s="85"/>
      <c r="F368" s="85"/>
      <c r="G368" s="86"/>
      <c r="H368" s="13" t="s">
        <v>12</v>
      </c>
      <c r="I368" s="14" t="s">
        <v>13</v>
      </c>
      <c r="J368" s="84" t="s">
        <v>14</v>
      </c>
      <c r="K368" s="85"/>
      <c r="L368" s="85"/>
      <c r="M368" s="86"/>
      <c r="N368" s="84" t="s">
        <v>15</v>
      </c>
      <c r="O368" s="86"/>
      <c r="P368" s="87" t="s">
        <v>16</v>
      </c>
      <c r="Q368" s="88"/>
      <c r="R368" s="13" t="s">
        <v>17</v>
      </c>
      <c r="S368" s="163" t="s">
        <v>18</v>
      </c>
      <c r="T368" s="453"/>
      <c r="U368" s="163" t="s">
        <v>19</v>
      </c>
      <c r="V368" s="164"/>
      <c r="W368" t="s">
        <v>63</v>
      </c>
      <c r="X368"/>
      <c r="Y368"/>
      <c r="Z368"/>
      <c r="AA368"/>
      <c r="AB368"/>
      <c r="AC368"/>
      <c r="AD368"/>
      <c r="AE368"/>
      <c r="AF368"/>
      <c r="AG368"/>
      <c r="AH368"/>
      <c r="AI368"/>
      <c r="AJ368"/>
      <c r="AK368"/>
      <c r="AL368"/>
      <c r="AM368"/>
      <c r="AN368"/>
      <c r="AO368"/>
      <c r="AP368"/>
    </row>
    <row r="369" spans="1:44" s="10" customFormat="1" ht="24.95" customHeight="1">
      <c r="A369" s="495" t="s">
        <v>466</v>
      </c>
      <c r="B369" s="265"/>
      <c r="C369" s="266"/>
      <c r="D369" s="264" t="s">
        <v>467</v>
      </c>
      <c r="E369" s="265"/>
      <c r="F369" s="265"/>
      <c r="G369" s="266"/>
      <c r="H369" s="240" t="s">
        <v>430</v>
      </c>
      <c r="I369" s="240" t="s">
        <v>431</v>
      </c>
      <c r="J369" s="264" t="s">
        <v>468</v>
      </c>
      <c r="K369" s="265"/>
      <c r="L369" s="265"/>
      <c r="M369" s="266"/>
      <c r="N369" s="661" t="s">
        <v>37</v>
      </c>
      <c r="O369" s="662"/>
      <c r="P369" s="146">
        <v>3</v>
      </c>
      <c r="Q369" s="147"/>
      <c r="R369" s="181"/>
      <c r="S369" s="651" t="s">
        <v>469</v>
      </c>
      <c r="T369" s="652"/>
      <c r="U369" s="71"/>
      <c r="V369" s="72"/>
      <c r="W369"/>
      <c r="X369"/>
      <c r="Y369"/>
      <c r="Z369"/>
      <c r="AA369"/>
      <c r="AB369"/>
      <c r="AC369"/>
      <c r="AD369"/>
      <c r="AE369"/>
      <c r="AF369"/>
      <c r="AG369"/>
      <c r="AH369"/>
      <c r="AI369"/>
      <c r="AJ369"/>
      <c r="AK369"/>
      <c r="AL369"/>
      <c r="AM369"/>
      <c r="AN369"/>
      <c r="AO369"/>
      <c r="AP369"/>
    </row>
    <row r="370" spans="1:44" s="10" customFormat="1" ht="24.95" customHeight="1">
      <c r="A370" s="496"/>
      <c r="B370" s="268"/>
      <c r="C370" s="269"/>
      <c r="D370" s="267"/>
      <c r="E370" s="268"/>
      <c r="F370" s="268"/>
      <c r="G370" s="269"/>
      <c r="H370" s="241"/>
      <c r="I370" s="241"/>
      <c r="J370" s="267"/>
      <c r="K370" s="268"/>
      <c r="L370" s="268"/>
      <c r="M370" s="269"/>
      <c r="N370" s="663"/>
      <c r="O370" s="664"/>
      <c r="P370" s="179"/>
      <c r="Q370" s="180"/>
      <c r="R370" s="182"/>
      <c r="S370" s="653"/>
      <c r="T370" s="654"/>
      <c r="U370" s="73"/>
      <c r="V370" s="74"/>
      <c r="W370"/>
      <c r="X370"/>
      <c r="Y370"/>
      <c r="Z370"/>
      <c r="AA370"/>
      <c r="AB370"/>
      <c r="AC370"/>
      <c r="AD370"/>
      <c r="AE370"/>
      <c r="AF370"/>
      <c r="AG370"/>
      <c r="AH370"/>
      <c r="AI370"/>
      <c r="AJ370"/>
      <c r="AK370"/>
      <c r="AL370"/>
      <c r="AM370"/>
      <c r="AN370"/>
      <c r="AO370"/>
      <c r="AP370"/>
    </row>
    <row r="371" spans="1:44" s="10" customFormat="1" ht="82.9" customHeight="1">
      <c r="A371" s="496"/>
      <c r="B371" s="268"/>
      <c r="C371" s="269"/>
      <c r="D371" s="267"/>
      <c r="E371" s="268"/>
      <c r="F371" s="268"/>
      <c r="G371" s="269"/>
      <c r="H371" s="241"/>
      <c r="I371" s="241"/>
      <c r="J371" s="267"/>
      <c r="K371" s="268"/>
      <c r="L371" s="268"/>
      <c r="M371" s="269"/>
      <c r="N371" s="663"/>
      <c r="O371" s="664"/>
      <c r="P371" s="148"/>
      <c r="Q371" s="149"/>
      <c r="R371" s="260"/>
      <c r="S371" s="653"/>
      <c r="T371" s="654"/>
      <c r="U371" s="73"/>
      <c r="V371" s="74"/>
      <c r="W371"/>
      <c r="X371"/>
      <c r="Y371"/>
      <c r="Z371"/>
      <c r="AA371"/>
      <c r="AB371"/>
      <c r="AC371"/>
      <c r="AD371"/>
      <c r="AE371"/>
      <c r="AF371"/>
      <c r="AG371"/>
      <c r="AH371"/>
      <c r="AI371"/>
      <c r="AJ371"/>
      <c r="AK371"/>
      <c r="AL371"/>
      <c r="AM371"/>
      <c r="AN371"/>
      <c r="AO371"/>
      <c r="AP371"/>
    </row>
    <row r="372" spans="1:44" s="10" customFormat="1" ht="35.1" customHeight="1">
      <c r="A372" s="165" t="s">
        <v>10</v>
      </c>
      <c r="B372" s="85"/>
      <c r="C372" s="86"/>
      <c r="D372" s="84" t="s">
        <v>11</v>
      </c>
      <c r="E372" s="85"/>
      <c r="F372" s="85"/>
      <c r="G372" s="86"/>
      <c r="H372" s="11" t="s">
        <v>12</v>
      </c>
      <c r="I372" s="12" t="s">
        <v>13</v>
      </c>
      <c r="J372" s="84" t="s">
        <v>14</v>
      </c>
      <c r="K372" s="85"/>
      <c r="L372" s="85"/>
      <c r="M372" s="86"/>
      <c r="N372" s="84" t="s">
        <v>15</v>
      </c>
      <c r="O372" s="86"/>
      <c r="P372" s="87" t="s">
        <v>16</v>
      </c>
      <c r="Q372" s="88"/>
      <c r="R372" s="13" t="s">
        <v>17</v>
      </c>
      <c r="S372" s="163" t="s">
        <v>18</v>
      </c>
      <c r="T372" s="453"/>
      <c r="U372" s="163" t="s">
        <v>19</v>
      </c>
      <c r="V372" s="164"/>
      <c r="W372"/>
      <c r="X372"/>
      <c r="Y372"/>
      <c r="Z372"/>
      <c r="AA372"/>
      <c r="AB372"/>
      <c r="AC372"/>
      <c r="AD372"/>
      <c r="AE372"/>
      <c r="AF372"/>
      <c r="AG372"/>
      <c r="AH372"/>
      <c r="AI372"/>
      <c r="AJ372"/>
      <c r="AK372"/>
      <c r="AL372"/>
      <c r="AM372"/>
      <c r="AN372"/>
      <c r="AO372"/>
      <c r="AP372"/>
    </row>
    <row r="373" spans="1:44" s="10" customFormat="1" ht="24.95" customHeight="1">
      <c r="A373" s="220" t="s">
        <v>470</v>
      </c>
      <c r="B373" s="76"/>
      <c r="C373" s="77"/>
      <c r="D373" s="75" t="s">
        <v>471</v>
      </c>
      <c r="E373" s="76"/>
      <c r="F373" s="76"/>
      <c r="G373" s="77"/>
      <c r="H373" s="135" t="s">
        <v>472</v>
      </c>
      <c r="I373" s="135" t="s">
        <v>104</v>
      </c>
      <c r="J373" s="75" t="s">
        <v>473</v>
      </c>
      <c r="K373" s="76"/>
      <c r="L373" s="76"/>
      <c r="M373" s="77"/>
      <c r="N373" s="331" t="s">
        <v>37</v>
      </c>
      <c r="O373" s="327"/>
      <c r="P373" s="146">
        <v>3</v>
      </c>
      <c r="Q373" s="147"/>
      <c r="R373" s="181"/>
      <c r="S373" s="71"/>
      <c r="T373" s="152"/>
      <c r="U373" s="71"/>
      <c r="V373" s="72"/>
      <c r="W373"/>
      <c r="X373"/>
      <c r="Y373"/>
      <c r="Z373"/>
      <c r="AA373"/>
      <c r="AB373"/>
      <c r="AC373"/>
      <c r="AD373"/>
      <c r="AE373"/>
      <c r="AF373"/>
      <c r="AG373"/>
      <c r="AH373"/>
      <c r="AI373"/>
      <c r="AJ373"/>
      <c r="AK373"/>
      <c r="AL373"/>
      <c r="AM373"/>
      <c r="AN373"/>
      <c r="AO373"/>
      <c r="AP373"/>
    </row>
    <row r="374" spans="1:44" s="10" customFormat="1" ht="24.95" customHeight="1">
      <c r="A374" s="221"/>
      <c r="B374" s="79"/>
      <c r="C374" s="80"/>
      <c r="D374" s="78"/>
      <c r="E374" s="79"/>
      <c r="F374" s="79"/>
      <c r="G374" s="80"/>
      <c r="H374" s="136"/>
      <c r="I374" s="136"/>
      <c r="J374" s="78"/>
      <c r="K374" s="79"/>
      <c r="L374" s="79"/>
      <c r="M374" s="80"/>
      <c r="N374" s="332"/>
      <c r="O374" s="330"/>
      <c r="P374" s="179"/>
      <c r="Q374" s="180"/>
      <c r="R374" s="182"/>
      <c r="S374" s="73"/>
      <c r="T374" s="288"/>
      <c r="U374" s="73"/>
      <c r="V374" s="74"/>
      <c r="W374"/>
      <c r="X374"/>
      <c r="Y374"/>
      <c r="Z374"/>
      <c r="AA374"/>
      <c r="AB374"/>
      <c r="AC374"/>
      <c r="AD374"/>
      <c r="AE374"/>
      <c r="AF374"/>
      <c r="AG374"/>
      <c r="AH374"/>
      <c r="AI374"/>
      <c r="AJ374"/>
      <c r="AK374"/>
      <c r="AL374"/>
      <c r="AM374"/>
      <c r="AN374"/>
      <c r="AO374"/>
      <c r="AP374"/>
    </row>
    <row r="375" spans="1:44" s="10" customFormat="1" ht="24.95" customHeight="1">
      <c r="A375" s="221"/>
      <c r="B375" s="79"/>
      <c r="C375" s="80"/>
      <c r="D375" s="78"/>
      <c r="E375" s="79"/>
      <c r="F375" s="79"/>
      <c r="G375" s="80"/>
      <c r="H375" s="136"/>
      <c r="I375" s="136"/>
      <c r="J375" s="78"/>
      <c r="K375" s="79"/>
      <c r="L375" s="79"/>
      <c r="M375" s="80"/>
      <c r="N375" s="332"/>
      <c r="O375" s="330"/>
      <c r="P375" s="148"/>
      <c r="Q375" s="149"/>
      <c r="R375" s="260"/>
      <c r="S375" s="73"/>
      <c r="T375" s="288"/>
      <c r="U375" s="73"/>
      <c r="V375" s="74"/>
      <c r="W375">
        <v>2</v>
      </c>
      <c r="X375"/>
      <c r="Y375"/>
      <c r="Z375"/>
      <c r="AA375" s="55"/>
      <c r="AB375"/>
      <c r="AC375" s="45"/>
      <c r="AD375"/>
      <c r="AE375"/>
      <c r="AF375"/>
      <c r="AG375" s="45"/>
      <c r="AH375"/>
      <c r="AI375"/>
      <c r="AJ375"/>
      <c r="AK375"/>
      <c r="AL375"/>
      <c r="AM375"/>
      <c r="AN375"/>
      <c r="AO375"/>
      <c r="AP375"/>
    </row>
    <row r="376" spans="1:44" s="10" customFormat="1" ht="18.75" customHeight="1">
      <c r="A376" s="302" t="s">
        <v>474</v>
      </c>
      <c r="B376" s="303"/>
      <c r="C376" s="303"/>
      <c r="D376" s="303"/>
      <c r="E376" s="303"/>
      <c r="F376" s="303"/>
      <c r="G376" s="303"/>
      <c r="H376" s="303"/>
      <c r="I376" s="303"/>
      <c r="J376" s="303"/>
      <c r="K376" s="303"/>
      <c r="L376" s="303"/>
      <c r="M376" s="303"/>
      <c r="N376" s="303"/>
      <c r="O376" s="303"/>
      <c r="P376" s="303"/>
      <c r="Q376" s="303"/>
      <c r="R376" s="303"/>
      <c r="S376" s="303"/>
      <c r="T376" s="303"/>
      <c r="U376" s="303"/>
      <c r="V376" s="304"/>
      <c r="W376"/>
      <c r="X376"/>
      <c r="Y376"/>
      <c r="Z376" s="56"/>
      <c r="AA376" s="82" t="s">
        <v>474</v>
      </c>
      <c r="AB376" s="82"/>
      <c r="AC376" s="82"/>
      <c r="AD376" s="83"/>
      <c r="AE376" s="45"/>
      <c r="AF376"/>
      <c r="AG376" s="46"/>
      <c r="AH376"/>
      <c r="AI376"/>
      <c r="AJ376"/>
      <c r="AK376"/>
      <c r="AL376"/>
      <c r="AM376"/>
      <c r="AN376"/>
      <c r="AO376"/>
      <c r="AP376"/>
    </row>
    <row r="377" spans="1:44" s="10" customFormat="1">
      <c r="A377" s="305"/>
      <c r="B377" s="306"/>
      <c r="C377" s="306"/>
      <c r="D377" s="306"/>
      <c r="E377" s="306"/>
      <c r="F377" s="306"/>
      <c r="G377" s="306"/>
      <c r="H377" s="306"/>
      <c r="I377" s="306"/>
      <c r="J377" s="306"/>
      <c r="K377" s="306"/>
      <c r="L377" s="306"/>
      <c r="M377" s="306"/>
      <c r="N377" s="306"/>
      <c r="O377" s="306"/>
      <c r="P377" s="306"/>
      <c r="Q377" s="306"/>
      <c r="R377" s="306"/>
      <c r="S377" s="306"/>
      <c r="T377" s="306"/>
      <c r="U377" s="306"/>
      <c r="V377" s="307"/>
      <c r="W377"/>
      <c r="X377"/>
      <c r="Y377"/>
      <c r="Z377" s="56"/>
      <c r="AA377" s="56"/>
      <c r="AB377" s="56"/>
      <c r="AC377" s="56"/>
      <c r="AD377"/>
      <c r="AE377" s="57"/>
      <c r="AF377"/>
      <c r="AG377" s="46"/>
      <c r="AH377"/>
      <c r="AI377"/>
      <c r="AJ377"/>
      <c r="AK377"/>
      <c r="AL377"/>
      <c r="AM377"/>
      <c r="AN377"/>
      <c r="AO377"/>
      <c r="AP377"/>
    </row>
    <row r="378" spans="1:44" s="10" customFormat="1" ht="18" customHeight="1">
      <c r="A378" s="655" t="s">
        <v>475</v>
      </c>
      <c r="B378" s="656"/>
      <c r="C378" s="656"/>
      <c r="D378" s="656"/>
      <c r="E378" s="656"/>
      <c r="F378" s="656"/>
      <c r="G378" s="656"/>
      <c r="H378" s="656"/>
      <c r="I378" s="656"/>
      <c r="J378" s="656"/>
      <c r="K378" s="656"/>
      <c r="L378" s="656"/>
      <c r="M378" s="656"/>
      <c r="N378" s="656"/>
      <c r="O378" s="656"/>
      <c r="P378" s="656"/>
      <c r="Q378" s="656"/>
      <c r="R378" s="656"/>
      <c r="S378" s="656"/>
      <c r="T378" s="656"/>
      <c r="U378" s="656"/>
      <c r="V378" s="657"/>
      <c r="W378"/>
      <c r="X378"/>
      <c r="Y378"/>
      <c r="Z378" s="56"/>
      <c r="AA378" s="56"/>
      <c r="AB378" s="56"/>
      <c r="AC378" s="56"/>
      <c r="AD378"/>
      <c r="AE378" s="45"/>
      <c r="AF378"/>
      <c r="AG378" s="46"/>
      <c r="AH378"/>
      <c r="AI378"/>
      <c r="AJ378"/>
      <c r="AK378"/>
      <c r="AL378"/>
      <c r="AM378"/>
      <c r="AN378"/>
      <c r="AO378"/>
      <c r="AP378"/>
    </row>
    <row r="379" spans="1:44" s="10" customFormat="1" ht="35.1" customHeight="1">
      <c r="A379" s="165" t="s">
        <v>10</v>
      </c>
      <c r="B379" s="85"/>
      <c r="C379" s="86"/>
      <c r="D379" s="84" t="s">
        <v>11</v>
      </c>
      <c r="E379" s="85"/>
      <c r="F379" s="85"/>
      <c r="G379" s="86"/>
      <c r="H379" s="13" t="s">
        <v>12</v>
      </c>
      <c r="I379" s="14" t="s">
        <v>13</v>
      </c>
      <c r="J379" s="84" t="s">
        <v>14</v>
      </c>
      <c r="K379" s="85"/>
      <c r="L379" s="85"/>
      <c r="M379" s="86"/>
      <c r="N379" s="84" t="s">
        <v>15</v>
      </c>
      <c r="O379" s="86"/>
      <c r="P379" s="87" t="s">
        <v>16</v>
      </c>
      <c r="Q379" s="88"/>
      <c r="R379" s="13" t="s">
        <v>435</v>
      </c>
      <c r="S379" s="163" t="s">
        <v>18</v>
      </c>
      <c r="T379" s="453"/>
      <c r="U379" s="163" t="s">
        <v>19</v>
      </c>
      <c r="V379" s="164"/>
      <c r="W379" t="s">
        <v>20</v>
      </c>
      <c r="X379"/>
      <c r="Y379"/>
      <c r="Z379" s="29" t="s">
        <v>1</v>
      </c>
      <c r="AA379" s="30" t="s">
        <v>21</v>
      </c>
      <c r="AB379" s="31" t="s">
        <v>4</v>
      </c>
      <c r="AC379" s="32" t="s">
        <v>22</v>
      </c>
      <c r="AD379" s="44" t="s">
        <v>6</v>
      </c>
      <c r="AE379"/>
      <c r="AF379" s="33" t="s">
        <v>23</v>
      </c>
      <c r="AG379" s="33" t="s">
        <v>24</v>
      </c>
      <c r="AH379" s="33" t="s">
        <v>25</v>
      </c>
      <c r="AI379" s="33" t="s">
        <v>26</v>
      </c>
      <c r="AJ379" s="33" t="s">
        <v>27</v>
      </c>
      <c r="AK379" s="34" t="s">
        <v>31</v>
      </c>
      <c r="AL379"/>
      <c r="AM379"/>
      <c r="AN379"/>
      <c r="AO379"/>
      <c r="AP379"/>
      <c r="AQ379"/>
      <c r="AR379"/>
    </row>
    <row r="380" spans="1:44" s="10" customFormat="1" ht="24.95" customHeight="1">
      <c r="A380" s="220" t="s">
        <v>476</v>
      </c>
      <c r="B380" s="76"/>
      <c r="C380" s="77"/>
      <c r="D380" s="75" t="s">
        <v>477</v>
      </c>
      <c r="E380" s="76"/>
      <c r="F380" s="76"/>
      <c r="G380" s="77"/>
      <c r="H380" s="135" t="s">
        <v>42</v>
      </c>
      <c r="I380" s="135" t="s">
        <v>478</v>
      </c>
      <c r="J380" s="75" t="s">
        <v>479</v>
      </c>
      <c r="K380" s="76"/>
      <c r="L380" s="76"/>
      <c r="M380" s="77"/>
      <c r="N380" s="138" t="s">
        <v>480</v>
      </c>
      <c r="O380" s="138"/>
      <c r="P380" s="166">
        <v>3</v>
      </c>
      <c r="Q380" s="166"/>
      <c r="R380" s="124"/>
      <c r="S380" s="124"/>
      <c r="T380" s="124"/>
      <c r="U380" s="124"/>
      <c r="V380" s="125"/>
      <c r="W380"/>
      <c r="X380"/>
      <c r="Y380" t="s">
        <v>23</v>
      </c>
      <c r="Z380" s="35">
        <f>AF380/W382</f>
        <v>0</v>
      </c>
      <c r="AA380" s="35">
        <f>AF381/W382</f>
        <v>0</v>
      </c>
      <c r="AB380" s="35">
        <f>AF382/W382</f>
        <v>1</v>
      </c>
      <c r="AC380" s="35">
        <f>AF383/W382</f>
        <v>0</v>
      </c>
      <c r="AD380" s="35">
        <f>AF384/W382</f>
        <v>0</v>
      </c>
      <c r="AE380" s="36">
        <v>1</v>
      </c>
      <c r="AF380" s="47">
        <v>0</v>
      </c>
      <c r="AG380" s="47">
        <v>0</v>
      </c>
      <c r="AH380" s="47">
        <v>0</v>
      </c>
      <c r="AI380" s="47">
        <v>0</v>
      </c>
      <c r="AJ380" s="47">
        <v>0</v>
      </c>
      <c r="AK380" s="49">
        <f>SUM(AF380:AJ380)</f>
        <v>0</v>
      </c>
      <c r="AL380"/>
      <c r="AM380"/>
      <c r="AN380"/>
      <c r="AO380"/>
      <c r="AP380"/>
      <c r="AQ380"/>
      <c r="AR380"/>
    </row>
    <row r="381" spans="1:44" s="10" customFormat="1" ht="24.95" customHeight="1">
      <c r="A381" s="221"/>
      <c r="B381" s="79"/>
      <c r="C381" s="80"/>
      <c r="D381" s="78"/>
      <c r="E381" s="79"/>
      <c r="F381" s="79"/>
      <c r="G381" s="80"/>
      <c r="H381" s="136"/>
      <c r="I381" s="136"/>
      <c r="J381" s="78"/>
      <c r="K381" s="79"/>
      <c r="L381" s="79"/>
      <c r="M381" s="80"/>
      <c r="N381" s="138"/>
      <c r="O381" s="138"/>
      <c r="P381" s="166"/>
      <c r="Q381" s="166"/>
      <c r="R381" s="124"/>
      <c r="S381" s="124"/>
      <c r="T381" s="124"/>
      <c r="U381" s="124"/>
      <c r="V381" s="125"/>
      <c r="W381"/>
      <c r="X381"/>
      <c r="Y381" t="s">
        <v>24</v>
      </c>
      <c r="Z381" s="35">
        <f>AG380/W387</f>
        <v>0</v>
      </c>
      <c r="AA381" s="35">
        <f>AG381/W387</f>
        <v>0</v>
      </c>
      <c r="AB381" s="35">
        <f>AG382/W387</f>
        <v>1</v>
      </c>
      <c r="AC381" s="35">
        <f>AG383/W387</f>
        <v>0</v>
      </c>
      <c r="AD381" s="35">
        <f>AG384/W387</f>
        <v>0</v>
      </c>
      <c r="AE381" s="39">
        <v>2</v>
      </c>
      <c r="AF381" s="47">
        <v>0</v>
      </c>
      <c r="AG381" s="47">
        <v>0</v>
      </c>
      <c r="AH381" s="47">
        <v>0</v>
      </c>
      <c r="AI381" s="47">
        <v>0</v>
      </c>
      <c r="AJ381" s="47">
        <v>0</v>
      </c>
      <c r="AK381" s="49">
        <f t="shared" ref="AK381:AK383" si="5">SUM(AF381:AJ381)</f>
        <v>0</v>
      </c>
      <c r="AL381"/>
      <c r="AM381"/>
      <c r="AN381"/>
      <c r="AO381"/>
      <c r="AP381"/>
      <c r="AQ381"/>
      <c r="AR381"/>
    </row>
    <row r="382" spans="1:44" s="10" customFormat="1" ht="24.95" customHeight="1">
      <c r="A382" s="221"/>
      <c r="B382" s="79"/>
      <c r="C382" s="80"/>
      <c r="D382" s="78"/>
      <c r="E382" s="79"/>
      <c r="F382" s="79"/>
      <c r="G382" s="80"/>
      <c r="H382" s="136"/>
      <c r="I382" s="136"/>
      <c r="J382" s="248"/>
      <c r="K382" s="223"/>
      <c r="L382" s="223"/>
      <c r="M382" s="224"/>
      <c r="N382" s="138"/>
      <c r="O382" s="138"/>
      <c r="P382" s="166"/>
      <c r="Q382" s="166"/>
      <c r="R382" s="124"/>
      <c r="S382" s="124"/>
      <c r="T382" s="124"/>
      <c r="U382" s="124"/>
      <c r="V382" s="125"/>
      <c r="W382">
        <v>1</v>
      </c>
      <c r="X382"/>
      <c r="Y382" t="s">
        <v>25</v>
      </c>
      <c r="Z382" s="35">
        <f>AH380/W392</f>
        <v>0</v>
      </c>
      <c r="AA382" s="35">
        <f>AH381/W392</f>
        <v>0</v>
      </c>
      <c r="AB382" s="35">
        <f>AH382/W392</f>
        <v>1</v>
      </c>
      <c r="AC382" s="35">
        <f>AH383/W392</f>
        <v>0</v>
      </c>
      <c r="AD382" s="35">
        <f>AH384/W392</f>
        <v>0</v>
      </c>
      <c r="AE382" s="40">
        <v>3</v>
      </c>
      <c r="AF382" s="47">
        <v>1</v>
      </c>
      <c r="AG382" s="47">
        <v>1</v>
      </c>
      <c r="AH382" s="47">
        <v>1</v>
      </c>
      <c r="AI382" s="47">
        <v>1</v>
      </c>
      <c r="AJ382" s="47">
        <v>2</v>
      </c>
      <c r="AK382" s="49">
        <f t="shared" si="5"/>
        <v>6</v>
      </c>
      <c r="AL382"/>
      <c r="AM382"/>
      <c r="AN382"/>
      <c r="AO382"/>
      <c r="AP382"/>
      <c r="AQ382"/>
      <c r="AR382"/>
    </row>
    <row r="383" spans="1:44" s="10" customFormat="1" ht="27.75" customHeight="1">
      <c r="A383" s="655" t="s">
        <v>481</v>
      </c>
      <c r="B383" s="656"/>
      <c r="C383" s="656"/>
      <c r="D383" s="656"/>
      <c r="E383" s="656"/>
      <c r="F383" s="656"/>
      <c r="G383" s="656"/>
      <c r="H383" s="656"/>
      <c r="I383" s="656"/>
      <c r="J383" s="656"/>
      <c r="K383" s="656"/>
      <c r="L383" s="656"/>
      <c r="M383" s="656"/>
      <c r="N383" s="656"/>
      <c r="O383" s="656"/>
      <c r="P383" s="656"/>
      <c r="Q383" s="656"/>
      <c r="R383" s="656"/>
      <c r="S383" s="656"/>
      <c r="T383" s="656"/>
      <c r="U383" s="656"/>
      <c r="V383" s="657"/>
      <c r="W383"/>
      <c r="X383"/>
      <c r="Y383" t="s">
        <v>26</v>
      </c>
      <c r="Z383" s="35">
        <f>AI380/W397</f>
        <v>0</v>
      </c>
      <c r="AA383" s="35">
        <f>AI381/W397</f>
        <v>0</v>
      </c>
      <c r="AB383" s="35">
        <f>AI382/W392</f>
        <v>1</v>
      </c>
      <c r="AC383" s="35">
        <f>AI383/W397</f>
        <v>0</v>
      </c>
      <c r="AD383" s="35">
        <f>AI384/W397</f>
        <v>0</v>
      </c>
      <c r="AE383" s="41">
        <v>4</v>
      </c>
      <c r="AF383" s="47">
        <v>0</v>
      </c>
      <c r="AG383" s="47">
        <v>0</v>
      </c>
      <c r="AH383" s="47">
        <v>0</v>
      </c>
      <c r="AI383" s="47">
        <v>0</v>
      </c>
      <c r="AJ383" s="47">
        <v>0</v>
      </c>
      <c r="AK383" s="49">
        <f t="shared" si="5"/>
        <v>0</v>
      </c>
      <c r="AL383"/>
      <c r="AM383"/>
      <c r="AN383"/>
      <c r="AO383"/>
      <c r="AP383"/>
      <c r="AQ383"/>
      <c r="AR383"/>
    </row>
    <row r="384" spans="1:44" s="10" customFormat="1" ht="27.75" customHeight="1">
      <c r="A384" s="165" t="s">
        <v>10</v>
      </c>
      <c r="B384" s="85"/>
      <c r="C384" s="86"/>
      <c r="D384" s="84" t="s">
        <v>11</v>
      </c>
      <c r="E384" s="85"/>
      <c r="F384" s="85"/>
      <c r="G384" s="86"/>
      <c r="H384" s="13" t="s">
        <v>12</v>
      </c>
      <c r="I384" s="14" t="s">
        <v>13</v>
      </c>
      <c r="J384" s="84" t="s">
        <v>14</v>
      </c>
      <c r="K384" s="85"/>
      <c r="L384" s="85"/>
      <c r="M384" s="86"/>
      <c r="N384" s="84" t="s">
        <v>15</v>
      </c>
      <c r="O384" s="86"/>
      <c r="P384" s="87" t="s">
        <v>16</v>
      </c>
      <c r="Q384" s="88"/>
      <c r="R384" s="13" t="s">
        <v>435</v>
      </c>
      <c r="S384" s="163" t="s">
        <v>18</v>
      </c>
      <c r="T384" s="453"/>
      <c r="U384" s="163" t="s">
        <v>19</v>
      </c>
      <c r="V384" s="164"/>
      <c r="W384" t="s">
        <v>46</v>
      </c>
      <c r="X384"/>
      <c r="Y384" t="s">
        <v>27</v>
      </c>
      <c r="Z384" s="42">
        <f>AJ380/W405</f>
        <v>0</v>
      </c>
      <c r="AA384" s="42">
        <f>AJ381/W405</f>
        <v>0</v>
      </c>
      <c r="AB384" s="42">
        <f>AJ382/W405</f>
        <v>1</v>
      </c>
      <c r="AC384" s="42">
        <f>AJ383/W405</f>
        <v>0</v>
      </c>
      <c r="AD384" s="42">
        <f>AJ384/W405</f>
        <v>0</v>
      </c>
      <c r="AE384" s="48">
        <v>5</v>
      </c>
      <c r="AF384" s="47">
        <v>0</v>
      </c>
      <c r="AG384" s="47">
        <v>0</v>
      </c>
      <c r="AH384" s="47">
        <v>0</v>
      </c>
      <c r="AI384" s="47">
        <v>0</v>
      </c>
      <c r="AJ384" s="47">
        <v>0</v>
      </c>
      <c r="AK384" s="47">
        <f>SUM(AF384:AJ384)</f>
        <v>0</v>
      </c>
      <c r="AL384"/>
      <c r="AM384"/>
      <c r="AN384"/>
      <c r="AO384"/>
      <c r="AP384"/>
    </row>
    <row r="385" spans="1:42" s="10" customFormat="1" ht="60" customHeight="1">
      <c r="A385" s="220" t="s">
        <v>482</v>
      </c>
      <c r="B385" s="76"/>
      <c r="C385" s="77"/>
      <c r="D385" s="138" t="s">
        <v>483</v>
      </c>
      <c r="E385" s="138"/>
      <c r="F385" s="138"/>
      <c r="G385" s="138"/>
      <c r="H385" s="99" t="s">
        <v>484</v>
      </c>
      <c r="I385" s="99" t="s">
        <v>71</v>
      </c>
      <c r="J385" s="138" t="s">
        <v>485</v>
      </c>
      <c r="K385" s="138"/>
      <c r="L385" s="138"/>
      <c r="M385" s="138"/>
      <c r="N385" s="142" t="s">
        <v>37</v>
      </c>
      <c r="O385" s="142"/>
      <c r="P385" s="166">
        <v>3</v>
      </c>
      <c r="Q385" s="166"/>
      <c r="R385" s="278"/>
      <c r="S385" s="138"/>
      <c r="T385" s="138"/>
      <c r="U385" s="138"/>
      <c r="V385" s="485"/>
      <c r="W385"/>
      <c r="X385"/>
      <c r="Y385"/>
      <c r="Z385"/>
      <c r="AA385"/>
      <c r="AB385"/>
      <c r="AC385"/>
      <c r="AD385"/>
      <c r="AE385"/>
      <c r="AF385"/>
      <c r="AG385"/>
      <c r="AH385"/>
      <c r="AI385"/>
      <c r="AJ385"/>
      <c r="AK385"/>
      <c r="AL385"/>
      <c r="AM385"/>
      <c r="AN385"/>
      <c r="AO385"/>
      <c r="AP385"/>
    </row>
    <row r="386" spans="1:42" s="10" customFormat="1" ht="60" customHeight="1">
      <c r="A386" s="221"/>
      <c r="B386" s="79"/>
      <c r="C386" s="80"/>
      <c r="D386" s="138"/>
      <c r="E386" s="138"/>
      <c r="F386" s="138"/>
      <c r="G386" s="138"/>
      <c r="H386" s="100"/>
      <c r="I386" s="100"/>
      <c r="J386" s="138"/>
      <c r="K386" s="138"/>
      <c r="L386" s="138"/>
      <c r="M386" s="138"/>
      <c r="N386" s="142"/>
      <c r="O386" s="142"/>
      <c r="P386" s="166"/>
      <c r="Q386" s="166"/>
      <c r="R386" s="279"/>
      <c r="S386" s="138"/>
      <c r="T386" s="138"/>
      <c r="U386" s="138"/>
      <c r="V386" s="485"/>
      <c r="W386"/>
      <c r="X386"/>
      <c r="Y386"/>
      <c r="Z386"/>
      <c r="AA386"/>
      <c r="AB386"/>
      <c r="AC386"/>
      <c r="AD386"/>
      <c r="AE386"/>
      <c r="AF386"/>
      <c r="AG386"/>
      <c r="AH386"/>
      <c r="AI386"/>
      <c r="AJ386"/>
      <c r="AK386"/>
      <c r="AL386"/>
      <c r="AM386"/>
      <c r="AN386"/>
      <c r="AO386"/>
      <c r="AP386"/>
    </row>
    <row r="387" spans="1:42" s="10" customFormat="1" ht="60" customHeight="1">
      <c r="A387" s="221"/>
      <c r="B387" s="79"/>
      <c r="C387" s="80"/>
      <c r="D387" s="278"/>
      <c r="E387" s="278"/>
      <c r="F387" s="278"/>
      <c r="G387" s="278"/>
      <c r="H387" s="100"/>
      <c r="I387" s="100"/>
      <c r="J387" s="278"/>
      <c r="K387" s="278"/>
      <c r="L387" s="278"/>
      <c r="M387" s="278"/>
      <c r="N387" s="135"/>
      <c r="O387" s="135"/>
      <c r="P387" s="484"/>
      <c r="Q387" s="484"/>
      <c r="R387" s="279"/>
      <c r="S387" s="278"/>
      <c r="T387" s="278"/>
      <c r="U387" s="278"/>
      <c r="V387" s="486"/>
      <c r="W387">
        <v>1</v>
      </c>
      <c r="X387"/>
      <c r="Y387"/>
      <c r="Z387"/>
      <c r="AA387"/>
      <c r="AB387"/>
      <c r="AC387"/>
      <c r="AD387"/>
      <c r="AE387"/>
      <c r="AF387"/>
      <c r="AG387"/>
      <c r="AH387"/>
      <c r="AI387"/>
      <c r="AJ387"/>
      <c r="AK387"/>
      <c r="AL387"/>
      <c r="AM387"/>
      <c r="AN387"/>
      <c r="AO387"/>
      <c r="AP387"/>
    </row>
    <row r="388" spans="1:42" s="10" customFormat="1" ht="18" customHeight="1">
      <c r="A388" s="655" t="s">
        <v>486</v>
      </c>
      <c r="B388" s="656"/>
      <c r="C388" s="656"/>
      <c r="D388" s="656"/>
      <c r="E388" s="656"/>
      <c r="F388" s="656"/>
      <c r="G388" s="656"/>
      <c r="H388" s="656"/>
      <c r="I388" s="656"/>
      <c r="J388" s="656"/>
      <c r="K388" s="656"/>
      <c r="L388" s="656"/>
      <c r="M388" s="656"/>
      <c r="N388" s="656"/>
      <c r="O388" s="656"/>
      <c r="P388" s="656"/>
      <c r="Q388" s="656"/>
      <c r="R388" s="656"/>
      <c r="S388" s="656"/>
      <c r="T388" s="656"/>
      <c r="U388" s="656"/>
      <c r="V388" s="657"/>
      <c r="W388"/>
      <c r="X388"/>
      <c r="Y388"/>
      <c r="Z388"/>
      <c r="AA388"/>
      <c r="AB388"/>
      <c r="AC388"/>
      <c r="AD388"/>
      <c r="AE388"/>
      <c r="AF388"/>
      <c r="AG388"/>
      <c r="AH388"/>
      <c r="AI388"/>
      <c r="AJ388"/>
      <c r="AK388"/>
      <c r="AL388"/>
      <c r="AM388"/>
      <c r="AN388"/>
      <c r="AO388"/>
      <c r="AP388"/>
    </row>
    <row r="389" spans="1:42" s="10" customFormat="1" ht="35.1" customHeight="1">
      <c r="A389" s="165" t="s">
        <v>10</v>
      </c>
      <c r="B389" s="85"/>
      <c r="C389" s="86"/>
      <c r="D389" s="84" t="s">
        <v>11</v>
      </c>
      <c r="E389" s="85"/>
      <c r="F389" s="85"/>
      <c r="G389" s="86"/>
      <c r="H389" s="13" t="s">
        <v>12</v>
      </c>
      <c r="I389" s="14" t="s">
        <v>13</v>
      </c>
      <c r="J389" s="84" t="s">
        <v>14</v>
      </c>
      <c r="K389" s="85"/>
      <c r="L389" s="85"/>
      <c r="M389" s="86"/>
      <c r="N389" s="84" t="s">
        <v>15</v>
      </c>
      <c r="O389" s="86"/>
      <c r="P389" s="87" t="s">
        <v>16</v>
      </c>
      <c r="Q389" s="88"/>
      <c r="R389" s="13" t="s">
        <v>435</v>
      </c>
      <c r="S389" s="163" t="s">
        <v>18</v>
      </c>
      <c r="T389" s="453"/>
      <c r="U389" s="163" t="s">
        <v>19</v>
      </c>
      <c r="V389" s="164"/>
      <c r="W389" t="s">
        <v>57</v>
      </c>
      <c r="X389"/>
      <c r="Y389"/>
      <c r="Z389"/>
      <c r="AA389"/>
      <c r="AB389"/>
      <c r="AC389"/>
      <c r="AD389"/>
      <c r="AE389"/>
      <c r="AF389"/>
      <c r="AG389"/>
      <c r="AH389"/>
      <c r="AI389"/>
      <c r="AJ389"/>
      <c r="AK389"/>
      <c r="AL389"/>
      <c r="AM389"/>
      <c r="AN389"/>
      <c r="AO389"/>
      <c r="AP389"/>
    </row>
    <row r="390" spans="1:42" s="10" customFormat="1" ht="24.95" customHeight="1">
      <c r="A390" s="325" t="s">
        <v>487</v>
      </c>
      <c r="B390" s="326"/>
      <c r="C390" s="327"/>
      <c r="D390" s="331" t="s">
        <v>488</v>
      </c>
      <c r="E390" s="326"/>
      <c r="F390" s="326"/>
      <c r="G390" s="327"/>
      <c r="H390" s="135" t="s">
        <v>489</v>
      </c>
      <c r="I390" s="135" t="s">
        <v>490</v>
      </c>
      <c r="J390" s="331" t="s">
        <v>491</v>
      </c>
      <c r="K390" s="326"/>
      <c r="L390" s="326"/>
      <c r="M390" s="327"/>
      <c r="N390" s="142" t="s">
        <v>37</v>
      </c>
      <c r="O390" s="142"/>
      <c r="P390" s="433">
        <v>3</v>
      </c>
      <c r="Q390" s="433"/>
      <c r="R390" s="665"/>
      <c r="S390" s="665" t="s">
        <v>492</v>
      </c>
      <c r="T390" s="665"/>
      <c r="U390" s="665"/>
      <c r="V390" s="666"/>
      <c r="W390"/>
      <c r="X390"/>
      <c r="Y390"/>
      <c r="Z390"/>
      <c r="AA390"/>
      <c r="AB390"/>
      <c r="AC390"/>
      <c r="AD390"/>
      <c r="AE390"/>
      <c r="AF390"/>
      <c r="AG390"/>
      <c r="AH390"/>
      <c r="AI390"/>
      <c r="AJ390"/>
      <c r="AK390"/>
      <c r="AL390"/>
      <c r="AM390"/>
      <c r="AN390"/>
      <c r="AO390"/>
      <c r="AP390"/>
    </row>
    <row r="391" spans="1:42" s="10" customFormat="1" ht="24.95" customHeight="1">
      <c r="A391" s="328"/>
      <c r="B391" s="329"/>
      <c r="C391" s="330"/>
      <c r="D391" s="332"/>
      <c r="E391" s="329"/>
      <c r="F391" s="329"/>
      <c r="G391" s="330"/>
      <c r="H391" s="136"/>
      <c r="I391" s="136"/>
      <c r="J391" s="332"/>
      <c r="K391" s="329"/>
      <c r="L391" s="329"/>
      <c r="M391" s="330"/>
      <c r="N391" s="142"/>
      <c r="O391" s="142"/>
      <c r="P391" s="433"/>
      <c r="Q391" s="433"/>
      <c r="R391" s="665"/>
      <c r="S391" s="665"/>
      <c r="T391" s="665"/>
      <c r="U391" s="665"/>
      <c r="V391" s="666"/>
      <c r="W391"/>
      <c r="X391"/>
      <c r="Y391"/>
      <c r="Z391"/>
      <c r="AA391"/>
      <c r="AB391"/>
      <c r="AC391"/>
      <c r="AD391"/>
      <c r="AE391"/>
      <c r="AF391"/>
      <c r="AG391"/>
      <c r="AH391"/>
      <c r="AI391"/>
      <c r="AJ391"/>
      <c r="AK391"/>
      <c r="AL391"/>
      <c r="AM391"/>
      <c r="AN391"/>
      <c r="AO391"/>
      <c r="AP391"/>
    </row>
    <row r="392" spans="1:42" s="10" customFormat="1" ht="24.95" customHeight="1">
      <c r="A392" s="328"/>
      <c r="B392" s="329"/>
      <c r="C392" s="330"/>
      <c r="D392" s="332"/>
      <c r="E392" s="329"/>
      <c r="F392" s="329"/>
      <c r="G392" s="330"/>
      <c r="H392" s="136"/>
      <c r="I392" s="136"/>
      <c r="J392" s="333"/>
      <c r="K392" s="334"/>
      <c r="L392" s="334"/>
      <c r="M392" s="335"/>
      <c r="N392" s="135"/>
      <c r="O392" s="135"/>
      <c r="P392" s="433"/>
      <c r="Q392" s="433"/>
      <c r="R392" s="665"/>
      <c r="S392" s="665"/>
      <c r="T392" s="665"/>
      <c r="U392" s="665"/>
      <c r="V392" s="666"/>
      <c r="W392">
        <v>1</v>
      </c>
      <c r="X392"/>
      <c r="Y392"/>
      <c r="Z392"/>
      <c r="AA392"/>
      <c r="AB392"/>
      <c r="AC392"/>
      <c r="AD392"/>
      <c r="AE392"/>
      <c r="AF392"/>
      <c r="AG392"/>
      <c r="AH392"/>
      <c r="AI392"/>
      <c r="AJ392"/>
      <c r="AK392"/>
      <c r="AL392"/>
      <c r="AM392"/>
      <c r="AN392"/>
      <c r="AO392"/>
      <c r="AP392"/>
    </row>
    <row r="393" spans="1:42" s="10" customFormat="1" ht="18" customHeight="1">
      <c r="A393" s="658" t="s">
        <v>493</v>
      </c>
      <c r="B393" s="659"/>
      <c r="C393" s="659"/>
      <c r="D393" s="659"/>
      <c r="E393" s="659"/>
      <c r="F393" s="659"/>
      <c r="G393" s="659"/>
      <c r="H393" s="659"/>
      <c r="I393" s="659"/>
      <c r="J393" s="659"/>
      <c r="K393" s="659"/>
      <c r="L393" s="659"/>
      <c r="M393" s="659"/>
      <c r="N393" s="659"/>
      <c r="O393" s="659"/>
      <c r="P393" s="659"/>
      <c r="Q393" s="659"/>
      <c r="R393" s="659"/>
      <c r="S393" s="659"/>
      <c r="T393" s="659"/>
      <c r="U393" s="659"/>
      <c r="V393" s="660"/>
      <c r="W393"/>
      <c r="X393"/>
      <c r="Y393"/>
      <c r="Z393"/>
      <c r="AA393"/>
      <c r="AB393"/>
      <c r="AC393"/>
      <c r="AD393"/>
      <c r="AE393"/>
      <c r="AF393"/>
      <c r="AG393"/>
      <c r="AH393"/>
      <c r="AI393"/>
      <c r="AJ393"/>
      <c r="AK393"/>
      <c r="AL393"/>
      <c r="AM393"/>
      <c r="AN393"/>
      <c r="AO393"/>
      <c r="AP393"/>
    </row>
    <row r="394" spans="1:42" s="10" customFormat="1" ht="35.1" customHeight="1">
      <c r="A394" s="214" t="s">
        <v>10</v>
      </c>
      <c r="B394" s="215"/>
      <c r="C394" s="88"/>
      <c r="D394" s="87" t="s">
        <v>11</v>
      </c>
      <c r="E394" s="215"/>
      <c r="F394" s="215"/>
      <c r="G394" s="88"/>
      <c r="H394" s="11" t="s">
        <v>12</v>
      </c>
      <c r="I394" s="12" t="s">
        <v>13</v>
      </c>
      <c r="J394" s="87" t="s">
        <v>14</v>
      </c>
      <c r="K394" s="215"/>
      <c r="L394" s="215"/>
      <c r="M394" s="88"/>
      <c r="N394" s="87" t="s">
        <v>15</v>
      </c>
      <c r="O394" s="88"/>
      <c r="P394" s="87" t="s">
        <v>16</v>
      </c>
      <c r="Q394" s="88"/>
      <c r="R394" s="11" t="s">
        <v>435</v>
      </c>
      <c r="S394" s="460" t="s">
        <v>18</v>
      </c>
      <c r="T394" s="461"/>
      <c r="U394" s="460" t="s">
        <v>19</v>
      </c>
      <c r="V394" s="531"/>
      <c r="W394" t="s">
        <v>63</v>
      </c>
      <c r="X394"/>
      <c r="Y394"/>
      <c r="Z394"/>
      <c r="AA394"/>
      <c r="AB394"/>
      <c r="AC394"/>
      <c r="AD394"/>
      <c r="AE394"/>
      <c r="AF394"/>
      <c r="AG394"/>
      <c r="AH394"/>
      <c r="AI394"/>
      <c r="AJ394"/>
      <c r="AK394"/>
      <c r="AL394"/>
      <c r="AM394"/>
      <c r="AN394"/>
      <c r="AO394"/>
      <c r="AP394"/>
    </row>
    <row r="395" spans="1:42" s="10" customFormat="1" ht="24.95" customHeight="1">
      <c r="A395" s="216" t="s">
        <v>494</v>
      </c>
      <c r="B395" s="101"/>
      <c r="C395" s="102"/>
      <c r="D395" s="93" t="s">
        <v>495</v>
      </c>
      <c r="E395" s="101"/>
      <c r="F395" s="101"/>
      <c r="G395" s="102"/>
      <c r="H395" s="99" t="s">
        <v>496</v>
      </c>
      <c r="I395" s="99" t="s">
        <v>78</v>
      </c>
      <c r="J395" s="93" t="s">
        <v>497</v>
      </c>
      <c r="K395" s="101"/>
      <c r="L395" s="101"/>
      <c r="M395" s="102"/>
      <c r="N395" s="667" t="s">
        <v>37</v>
      </c>
      <c r="O395" s="667"/>
      <c r="P395" s="433">
        <v>3</v>
      </c>
      <c r="Q395" s="433"/>
      <c r="R395" s="126"/>
      <c r="S395" s="342" t="s">
        <v>498</v>
      </c>
      <c r="T395" s="528"/>
      <c r="U395" s="671">
        <v>4865</v>
      </c>
      <c r="V395" s="389"/>
      <c r="W395"/>
      <c r="X395"/>
      <c r="Y395"/>
      <c r="Z395"/>
      <c r="AA395"/>
      <c r="AB395"/>
      <c r="AC395"/>
      <c r="AD395"/>
      <c r="AE395"/>
      <c r="AF395"/>
      <c r="AG395"/>
      <c r="AH395"/>
      <c r="AI395"/>
      <c r="AJ395"/>
      <c r="AK395"/>
      <c r="AL395"/>
      <c r="AM395"/>
      <c r="AN395"/>
      <c r="AO395"/>
      <c r="AP395"/>
    </row>
    <row r="396" spans="1:42" s="10" customFormat="1" ht="24.95" customHeight="1">
      <c r="A396" s="217"/>
      <c r="B396" s="103"/>
      <c r="C396" s="104"/>
      <c r="D396" s="96"/>
      <c r="E396" s="103"/>
      <c r="F396" s="103"/>
      <c r="G396" s="104"/>
      <c r="H396" s="127"/>
      <c r="I396" s="100"/>
      <c r="J396" s="96"/>
      <c r="K396" s="103"/>
      <c r="L396" s="103"/>
      <c r="M396" s="104"/>
      <c r="N396" s="667"/>
      <c r="O396" s="667"/>
      <c r="P396" s="433"/>
      <c r="Q396" s="433"/>
      <c r="R396" s="127"/>
      <c r="S396" s="344"/>
      <c r="T396" s="670"/>
      <c r="U396" s="332"/>
      <c r="V396" s="390"/>
      <c r="W396"/>
      <c r="X396"/>
      <c r="Y396"/>
      <c r="Z396"/>
      <c r="AA396"/>
      <c r="AB396"/>
      <c r="AC396"/>
      <c r="AD396"/>
      <c r="AE396"/>
      <c r="AF396"/>
      <c r="AG396"/>
      <c r="AH396"/>
      <c r="AI396"/>
      <c r="AJ396"/>
      <c r="AK396"/>
      <c r="AL396"/>
      <c r="AM396"/>
      <c r="AN396"/>
      <c r="AO396"/>
      <c r="AP396"/>
    </row>
    <row r="397" spans="1:42" s="10" customFormat="1" ht="24.95" customHeight="1">
      <c r="A397" s="218"/>
      <c r="B397" s="106"/>
      <c r="C397" s="107"/>
      <c r="D397" s="105"/>
      <c r="E397" s="106"/>
      <c r="F397" s="106"/>
      <c r="G397" s="107"/>
      <c r="H397" s="128"/>
      <c r="I397" s="117"/>
      <c r="J397" s="105"/>
      <c r="K397" s="106"/>
      <c r="L397" s="106"/>
      <c r="M397" s="107"/>
      <c r="N397" s="668"/>
      <c r="O397" s="668"/>
      <c r="P397" s="433"/>
      <c r="Q397" s="433"/>
      <c r="R397" s="128"/>
      <c r="S397" s="529"/>
      <c r="T397" s="530"/>
      <c r="U397" s="333"/>
      <c r="V397" s="391"/>
      <c r="W397">
        <v>1</v>
      </c>
      <c r="X397"/>
      <c r="Y397"/>
      <c r="Z397"/>
      <c r="AA397"/>
      <c r="AB397"/>
      <c r="AC397"/>
      <c r="AD397"/>
      <c r="AE397"/>
      <c r="AF397"/>
      <c r="AG397"/>
      <c r="AH397"/>
      <c r="AI397"/>
      <c r="AJ397"/>
      <c r="AK397"/>
      <c r="AL397"/>
      <c r="AM397"/>
      <c r="AN397"/>
      <c r="AO397"/>
      <c r="AP397"/>
    </row>
    <row r="398" spans="1:42" s="10" customFormat="1" ht="18" customHeight="1">
      <c r="A398" s="655" t="s">
        <v>499</v>
      </c>
      <c r="B398" s="656"/>
      <c r="C398" s="656"/>
      <c r="D398" s="656"/>
      <c r="E398" s="656"/>
      <c r="F398" s="656"/>
      <c r="G398" s="656"/>
      <c r="H398" s="656"/>
      <c r="I398" s="656"/>
      <c r="J398" s="656"/>
      <c r="K398" s="656"/>
      <c r="L398" s="656"/>
      <c r="M398" s="656"/>
      <c r="N398" s="656"/>
      <c r="O398" s="656"/>
      <c r="P398" s="656"/>
      <c r="Q398" s="656"/>
      <c r="R398" s="656"/>
      <c r="S398" s="656"/>
      <c r="T398" s="656"/>
      <c r="U398" s="656"/>
      <c r="V398" s="657"/>
      <c r="W398"/>
      <c r="X398"/>
      <c r="Y398"/>
      <c r="Z398"/>
      <c r="AA398"/>
      <c r="AB398"/>
      <c r="AC398"/>
      <c r="AD398"/>
      <c r="AE398"/>
      <c r="AF398"/>
      <c r="AG398"/>
      <c r="AH398"/>
      <c r="AI398"/>
      <c r="AJ398"/>
      <c r="AK398"/>
      <c r="AL398"/>
      <c r="AM398"/>
      <c r="AN398"/>
      <c r="AO398"/>
      <c r="AP398"/>
    </row>
    <row r="399" spans="1:42" s="10" customFormat="1" ht="35.1" customHeight="1">
      <c r="A399" s="165" t="s">
        <v>10</v>
      </c>
      <c r="B399" s="85"/>
      <c r="C399" s="86"/>
      <c r="D399" s="84" t="s">
        <v>11</v>
      </c>
      <c r="E399" s="85"/>
      <c r="F399" s="85"/>
      <c r="G399" s="86"/>
      <c r="H399" s="13" t="s">
        <v>12</v>
      </c>
      <c r="I399" s="14" t="s">
        <v>13</v>
      </c>
      <c r="J399" s="84" t="s">
        <v>14</v>
      </c>
      <c r="K399" s="85"/>
      <c r="L399" s="85"/>
      <c r="M399" s="86"/>
      <c r="N399" s="84" t="s">
        <v>15</v>
      </c>
      <c r="O399" s="86"/>
      <c r="P399" s="87" t="s">
        <v>16</v>
      </c>
      <c r="Q399" s="88"/>
      <c r="R399" s="13" t="s">
        <v>435</v>
      </c>
      <c r="S399" s="163" t="s">
        <v>18</v>
      </c>
      <c r="T399" s="453"/>
      <c r="U399" s="163" t="s">
        <v>19</v>
      </c>
      <c r="V399" s="164"/>
      <c r="W399" t="s">
        <v>75</v>
      </c>
      <c r="X399"/>
      <c r="Y399"/>
      <c r="Z399"/>
      <c r="AA399"/>
      <c r="AB399"/>
      <c r="AC399"/>
      <c r="AD399"/>
      <c r="AE399"/>
      <c r="AF399"/>
      <c r="AG399"/>
      <c r="AH399"/>
      <c r="AI399"/>
      <c r="AJ399"/>
      <c r="AK399"/>
      <c r="AL399"/>
      <c r="AM399"/>
      <c r="AN399"/>
      <c r="AO399"/>
      <c r="AP399"/>
    </row>
    <row r="400" spans="1:42" s="10" customFormat="1" ht="24.95" customHeight="1">
      <c r="A400" s="156" t="s">
        <v>500</v>
      </c>
      <c r="B400" s="119"/>
      <c r="C400" s="120"/>
      <c r="D400" s="118" t="s">
        <v>501</v>
      </c>
      <c r="E400" s="119"/>
      <c r="F400" s="119"/>
      <c r="G400" s="120"/>
      <c r="H400" s="99" t="s">
        <v>502</v>
      </c>
      <c r="I400" s="99" t="s">
        <v>130</v>
      </c>
      <c r="J400" s="118" t="s">
        <v>227</v>
      </c>
      <c r="K400" s="119"/>
      <c r="L400" s="119"/>
      <c r="M400" s="120"/>
      <c r="N400" s="142" t="s">
        <v>37</v>
      </c>
      <c r="O400" s="142"/>
      <c r="P400" s="433">
        <v>3</v>
      </c>
      <c r="Q400" s="433"/>
      <c r="R400" s="535"/>
      <c r="S400" s="331" t="s">
        <v>503</v>
      </c>
      <c r="T400" s="327"/>
      <c r="U400" s="501"/>
      <c r="V400" s="508"/>
      <c r="W400"/>
      <c r="X400"/>
      <c r="Y400"/>
      <c r="Z400"/>
      <c r="AA400" s="55"/>
      <c r="AB400"/>
      <c r="AC400" s="45"/>
      <c r="AD400"/>
      <c r="AE400"/>
      <c r="AF400"/>
      <c r="AG400"/>
      <c r="AH400"/>
      <c r="AI400"/>
      <c r="AJ400"/>
      <c r="AK400"/>
      <c r="AL400"/>
      <c r="AM400"/>
      <c r="AN400"/>
      <c r="AO400"/>
      <c r="AP400"/>
    </row>
    <row r="401" spans="1:42" s="10" customFormat="1" ht="24.95" customHeight="1">
      <c r="A401" s="159"/>
      <c r="B401" s="122"/>
      <c r="C401" s="123"/>
      <c r="D401" s="121"/>
      <c r="E401" s="122"/>
      <c r="F401" s="122"/>
      <c r="G401" s="123"/>
      <c r="H401" s="100"/>
      <c r="I401" s="100"/>
      <c r="J401" s="121"/>
      <c r="K401" s="122"/>
      <c r="L401" s="122"/>
      <c r="M401" s="123"/>
      <c r="N401" s="142"/>
      <c r="O401" s="142"/>
      <c r="P401" s="433"/>
      <c r="Q401" s="433"/>
      <c r="R401" s="536"/>
      <c r="S401" s="332"/>
      <c r="T401" s="330"/>
      <c r="U401" s="569"/>
      <c r="V401" s="570"/>
      <c r="W401"/>
      <c r="X401"/>
      <c r="Y401"/>
      <c r="Z401"/>
      <c r="AA401"/>
      <c r="AB401"/>
      <c r="AC401"/>
      <c r="AD401"/>
      <c r="AE401"/>
      <c r="AF401"/>
      <c r="AG401"/>
      <c r="AH401"/>
      <c r="AI401"/>
      <c r="AJ401"/>
      <c r="AK401"/>
      <c r="AL401"/>
      <c r="AM401"/>
      <c r="AN401"/>
      <c r="AO401"/>
      <c r="AP401"/>
    </row>
    <row r="402" spans="1:42" s="10" customFormat="1" ht="24.95" customHeight="1">
      <c r="A402" s="159"/>
      <c r="B402" s="122"/>
      <c r="C402" s="123"/>
      <c r="D402" s="143"/>
      <c r="E402" s="144"/>
      <c r="F402" s="144"/>
      <c r="G402" s="145"/>
      <c r="H402" s="117"/>
      <c r="I402" s="117"/>
      <c r="J402" s="143"/>
      <c r="K402" s="144"/>
      <c r="L402" s="144"/>
      <c r="M402" s="145"/>
      <c r="N402" s="135"/>
      <c r="O402" s="135"/>
      <c r="P402" s="433"/>
      <c r="Q402" s="433"/>
      <c r="R402" s="537"/>
      <c r="S402" s="333"/>
      <c r="T402" s="335"/>
      <c r="U402" s="503"/>
      <c r="V402" s="509"/>
      <c r="W402"/>
      <c r="X402"/>
      <c r="Y402"/>
      <c r="Z402"/>
      <c r="AA402" s="55"/>
      <c r="AB402"/>
      <c r="AC402" s="45"/>
      <c r="AD402"/>
      <c r="AE402"/>
      <c r="AF402"/>
      <c r="AG402"/>
      <c r="AH402" s="45"/>
      <c r="AI402"/>
      <c r="AJ402"/>
      <c r="AK402"/>
      <c r="AL402"/>
      <c r="AM402"/>
      <c r="AN402"/>
      <c r="AO402"/>
      <c r="AP402"/>
    </row>
    <row r="403" spans="1:42" s="10" customFormat="1" ht="24.95" customHeight="1">
      <c r="A403" s="159"/>
      <c r="B403" s="122"/>
      <c r="C403" s="123"/>
      <c r="D403" s="75" t="s">
        <v>504</v>
      </c>
      <c r="E403" s="76"/>
      <c r="F403" s="76"/>
      <c r="G403" s="77"/>
      <c r="H403" s="99" t="s">
        <v>505</v>
      </c>
      <c r="I403" s="99" t="s">
        <v>130</v>
      </c>
      <c r="J403" s="75" t="s">
        <v>497</v>
      </c>
      <c r="K403" s="76"/>
      <c r="L403" s="76"/>
      <c r="M403" s="77"/>
      <c r="N403" s="142" t="s">
        <v>37</v>
      </c>
      <c r="O403" s="142"/>
      <c r="P403" s="166">
        <v>3</v>
      </c>
      <c r="Q403" s="166"/>
      <c r="R403" s="669"/>
      <c r="S403" s="665" t="s">
        <v>506</v>
      </c>
      <c r="T403" s="665"/>
      <c r="U403" s="124"/>
      <c r="V403" s="125"/>
      <c r="W403"/>
      <c r="X403"/>
      <c r="Y403"/>
      <c r="Z403" s="56"/>
      <c r="AA403" s="56"/>
      <c r="AB403" s="56"/>
      <c r="AC403" s="56"/>
      <c r="AD403"/>
      <c r="AE403" s="45"/>
      <c r="AF403"/>
      <c r="AG403"/>
      <c r="AH403" s="46"/>
      <c r="AI403"/>
      <c r="AJ403"/>
      <c r="AK403"/>
      <c r="AL403"/>
      <c r="AM403"/>
      <c r="AN403"/>
      <c r="AO403"/>
      <c r="AP403"/>
    </row>
    <row r="404" spans="1:42" s="10" customFormat="1" ht="24.95" customHeight="1">
      <c r="A404" s="159"/>
      <c r="B404" s="122"/>
      <c r="C404" s="123"/>
      <c r="D404" s="78"/>
      <c r="E404" s="79"/>
      <c r="F404" s="79"/>
      <c r="G404" s="80"/>
      <c r="H404" s="100"/>
      <c r="I404" s="100"/>
      <c r="J404" s="78"/>
      <c r="K404" s="79"/>
      <c r="L404" s="79"/>
      <c r="M404" s="80"/>
      <c r="N404" s="142"/>
      <c r="O404" s="142"/>
      <c r="P404" s="166"/>
      <c r="Q404" s="166"/>
      <c r="R404" s="669"/>
      <c r="S404" s="665"/>
      <c r="T404" s="665"/>
      <c r="U404" s="124"/>
      <c r="V404" s="125"/>
      <c r="W404"/>
      <c r="X404"/>
      <c r="Y404"/>
      <c r="Z404" s="56"/>
      <c r="AA404" s="56"/>
      <c r="AB404" s="56"/>
      <c r="AC404" s="56"/>
      <c r="AD404"/>
      <c r="AE404" s="57"/>
      <c r="AF404"/>
      <c r="AG404"/>
      <c r="AH404" s="46"/>
      <c r="AI404"/>
      <c r="AJ404"/>
      <c r="AK404"/>
      <c r="AL404"/>
      <c r="AM404"/>
      <c r="AN404"/>
      <c r="AO404"/>
      <c r="AP404"/>
    </row>
    <row r="405" spans="1:42" s="10" customFormat="1" ht="24.95" customHeight="1">
      <c r="A405" s="289"/>
      <c r="B405" s="144"/>
      <c r="C405" s="145"/>
      <c r="D405" s="78"/>
      <c r="E405" s="79"/>
      <c r="F405" s="79"/>
      <c r="G405" s="80"/>
      <c r="H405" s="117"/>
      <c r="I405" s="117"/>
      <c r="J405" s="248"/>
      <c r="K405" s="223"/>
      <c r="L405" s="223"/>
      <c r="M405" s="224"/>
      <c r="N405" s="135"/>
      <c r="O405" s="135"/>
      <c r="P405" s="166"/>
      <c r="Q405" s="166"/>
      <c r="R405" s="669"/>
      <c r="S405" s="665"/>
      <c r="T405" s="665"/>
      <c r="U405" s="124"/>
      <c r="V405" s="125"/>
      <c r="W405">
        <v>2</v>
      </c>
      <c r="X405"/>
      <c r="Y405"/>
      <c r="Z405" s="56"/>
      <c r="AA405" s="56"/>
      <c r="AB405" s="56"/>
      <c r="AC405" s="56"/>
      <c r="AD405"/>
      <c r="AE405" s="45"/>
      <c r="AF405"/>
      <c r="AG405"/>
      <c r="AH405" s="46"/>
      <c r="AI405"/>
      <c r="AJ405"/>
      <c r="AK405"/>
      <c r="AL405"/>
      <c r="AM405"/>
      <c r="AN405"/>
      <c r="AO405"/>
      <c r="AP405"/>
    </row>
    <row r="406" spans="1:42" s="10" customFormat="1" ht="18.75" customHeight="1">
      <c r="A406" s="302" t="s">
        <v>507</v>
      </c>
      <c r="B406" s="303"/>
      <c r="C406" s="303"/>
      <c r="D406" s="303"/>
      <c r="E406" s="303"/>
      <c r="F406" s="303"/>
      <c r="G406" s="303"/>
      <c r="H406" s="303"/>
      <c r="I406" s="303"/>
      <c r="J406" s="303"/>
      <c r="K406" s="303"/>
      <c r="L406" s="303"/>
      <c r="M406" s="303"/>
      <c r="N406" s="303"/>
      <c r="O406" s="303"/>
      <c r="P406" s="303"/>
      <c r="Q406" s="303"/>
      <c r="R406" s="303"/>
      <c r="S406" s="303"/>
      <c r="T406" s="303"/>
      <c r="U406" s="303"/>
      <c r="V406" s="304"/>
      <c r="W406"/>
      <c r="X406"/>
      <c r="Y406"/>
      <c r="Z406" s="56"/>
      <c r="AA406" s="82" t="s">
        <v>508</v>
      </c>
      <c r="AB406" s="82"/>
      <c r="AC406" s="82"/>
      <c r="AD406" s="83"/>
      <c r="AE406" s="45"/>
      <c r="AF406"/>
      <c r="AG406"/>
      <c r="AH406" s="46"/>
      <c r="AI406"/>
      <c r="AJ406"/>
      <c r="AK406"/>
      <c r="AL406"/>
      <c r="AM406"/>
      <c r="AN406"/>
      <c r="AO406"/>
      <c r="AP406"/>
    </row>
    <row r="407" spans="1:42" s="10" customFormat="1">
      <c r="A407" s="305"/>
      <c r="B407" s="306"/>
      <c r="C407" s="306"/>
      <c r="D407" s="306"/>
      <c r="E407" s="306"/>
      <c r="F407" s="306"/>
      <c r="G407" s="306"/>
      <c r="H407" s="306"/>
      <c r="I407" s="306"/>
      <c r="J407" s="306"/>
      <c r="K407" s="306"/>
      <c r="L407" s="306"/>
      <c r="M407" s="306"/>
      <c r="N407" s="306"/>
      <c r="O407" s="306"/>
      <c r="P407" s="306"/>
      <c r="Q407" s="306"/>
      <c r="R407" s="306"/>
      <c r="S407" s="306"/>
      <c r="T407" s="306"/>
      <c r="U407" s="306"/>
      <c r="V407" s="307"/>
      <c r="W407"/>
      <c r="X407"/>
      <c r="Y407"/>
      <c r="Z407"/>
      <c r="AA407"/>
      <c r="AB407"/>
      <c r="AC407"/>
      <c r="AD407"/>
      <c r="AE407"/>
      <c r="AF407"/>
      <c r="AG407"/>
      <c r="AH407"/>
      <c r="AI407"/>
      <c r="AJ407"/>
      <c r="AK407"/>
      <c r="AL407"/>
      <c r="AM407"/>
      <c r="AN407"/>
      <c r="AO407"/>
      <c r="AP407"/>
    </row>
    <row r="408" spans="1:42" s="10" customFormat="1" ht="18" customHeight="1">
      <c r="A408" s="139" t="s">
        <v>509</v>
      </c>
      <c r="B408" s="140"/>
      <c r="C408" s="140"/>
      <c r="D408" s="140"/>
      <c r="E408" s="140"/>
      <c r="F408" s="140"/>
      <c r="G408" s="140"/>
      <c r="H408" s="140"/>
      <c r="I408" s="140"/>
      <c r="J408" s="140"/>
      <c r="K408" s="140"/>
      <c r="L408" s="140"/>
      <c r="M408" s="140"/>
      <c r="N408" s="140"/>
      <c r="O408" s="140"/>
      <c r="P408" s="140"/>
      <c r="Q408" s="140"/>
      <c r="R408" s="140"/>
      <c r="S408" s="140"/>
      <c r="T408" s="140"/>
      <c r="U408" s="140"/>
      <c r="V408" s="141"/>
      <c r="W408"/>
      <c r="X408"/>
      <c r="Y408"/>
      <c r="Z408" s="29" t="s">
        <v>1</v>
      </c>
      <c r="AA408" s="30" t="s">
        <v>21</v>
      </c>
      <c r="AB408" s="31" t="s">
        <v>4</v>
      </c>
      <c r="AC408" s="32" t="s">
        <v>22</v>
      </c>
      <c r="AD408" s="44" t="s">
        <v>6</v>
      </c>
      <c r="AE408"/>
      <c r="AF408" s="33" t="s">
        <v>23</v>
      </c>
      <c r="AG408" s="33" t="s">
        <v>24</v>
      </c>
      <c r="AH408" s="33" t="s">
        <v>25</v>
      </c>
      <c r="AI408" s="34" t="s">
        <v>31</v>
      </c>
      <c r="AJ408"/>
      <c r="AK408"/>
      <c r="AL408"/>
      <c r="AM408"/>
      <c r="AN408"/>
      <c r="AO408"/>
    </row>
    <row r="409" spans="1:42" s="10" customFormat="1" ht="35.1" customHeight="1">
      <c r="A409" s="165" t="s">
        <v>10</v>
      </c>
      <c r="B409" s="85"/>
      <c r="C409" s="86"/>
      <c r="D409" s="84" t="s">
        <v>11</v>
      </c>
      <c r="E409" s="85"/>
      <c r="F409" s="85"/>
      <c r="G409" s="86"/>
      <c r="H409" s="13" t="s">
        <v>12</v>
      </c>
      <c r="I409" s="14" t="s">
        <v>13</v>
      </c>
      <c r="J409" s="84" t="s">
        <v>14</v>
      </c>
      <c r="K409" s="85"/>
      <c r="L409" s="85"/>
      <c r="M409" s="86"/>
      <c r="N409" s="84" t="s">
        <v>15</v>
      </c>
      <c r="O409" s="86"/>
      <c r="P409" s="87" t="s">
        <v>16</v>
      </c>
      <c r="Q409" s="88"/>
      <c r="R409" s="13" t="s">
        <v>435</v>
      </c>
      <c r="S409" s="163" t="s">
        <v>18</v>
      </c>
      <c r="T409" s="453"/>
      <c r="U409" s="163" t="s">
        <v>19</v>
      </c>
      <c r="V409" s="164"/>
      <c r="W409" t="s">
        <v>20</v>
      </c>
      <c r="X409"/>
      <c r="Y409" t="s">
        <v>23</v>
      </c>
      <c r="Z409" s="35">
        <f>AF409/W427</f>
        <v>0.2</v>
      </c>
      <c r="AA409" s="35">
        <f>AF410/W427</f>
        <v>0</v>
      </c>
      <c r="AB409" s="35">
        <f>AF411/W427</f>
        <v>0</v>
      </c>
      <c r="AC409" s="35">
        <f>AF412/W427</f>
        <v>0.8</v>
      </c>
      <c r="AD409" s="42">
        <f>AF413/W427</f>
        <v>0</v>
      </c>
      <c r="AE409" s="52">
        <v>1</v>
      </c>
      <c r="AF409" s="47">
        <v>1</v>
      </c>
      <c r="AG409" s="47">
        <v>1</v>
      </c>
      <c r="AH409" s="47">
        <v>0</v>
      </c>
      <c r="AI409" s="49">
        <f>SUM(AF409:AH409)</f>
        <v>2</v>
      </c>
      <c r="AJ409"/>
      <c r="AK409"/>
      <c r="AL409"/>
      <c r="AM409"/>
      <c r="AN409"/>
      <c r="AO409"/>
    </row>
    <row r="410" spans="1:42" s="10" customFormat="1" ht="24.75" customHeight="1">
      <c r="A410" s="220" t="s">
        <v>510</v>
      </c>
      <c r="B410" s="76"/>
      <c r="C410" s="77"/>
      <c r="D410" s="138" t="s">
        <v>511</v>
      </c>
      <c r="E410" s="138"/>
      <c r="F410" s="138"/>
      <c r="G410" s="138"/>
      <c r="H410" s="135" t="s">
        <v>42</v>
      </c>
      <c r="I410" s="135" t="s">
        <v>287</v>
      </c>
      <c r="J410" s="138" t="s">
        <v>512</v>
      </c>
      <c r="K410" s="138"/>
      <c r="L410" s="138"/>
      <c r="M410" s="138"/>
      <c r="N410" s="138" t="s">
        <v>513</v>
      </c>
      <c r="O410" s="138"/>
      <c r="P410" s="162">
        <v>4</v>
      </c>
      <c r="Q410" s="162"/>
      <c r="R410" s="181"/>
      <c r="S410" s="124"/>
      <c r="T410" s="124"/>
      <c r="U410" s="124"/>
      <c r="V410" s="125"/>
      <c r="W410"/>
      <c r="X410"/>
      <c r="Y410" t="s">
        <v>24</v>
      </c>
      <c r="Z410" s="35">
        <f>AG409/W432</f>
        <v>1</v>
      </c>
      <c r="AA410" s="35">
        <f>AG410/W432</f>
        <v>0</v>
      </c>
      <c r="AB410" s="35">
        <f>AG411/W432</f>
        <v>0</v>
      </c>
      <c r="AC410" s="35">
        <f>AG412/W432</f>
        <v>0</v>
      </c>
      <c r="AD410" s="42">
        <f>AG413/W432</f>
        <v>0</v>
      </c>
      <c r="AE410" s="53">
        <v>2</v>
      </c>
      <c r="AF410" s="47">
        <v>0</v>
      </c>
      <c r="AG410" s="47">
        <v>0</v>
      </c>
      <c r="AH410" s="47">
        <v>0</v>
      </c>
      <c r="AI410" s="49">
        <f>SUM(AF410:AH410)</f>
        <v>0</v>
      </c>
      <c r="AJ410"/>
      <c r="AK410"/>
      <c r="AL410"/>
      <c r="AM410"/>
      <c r="AN410"/>
      <c r="AO410"/>
    </row>
    <row r="411" spans="1:42" s="10" customFormat="1" ht="26.25" customHeight="1">
      <c r="A411" s="221"/>
      <c r="B411" s="79"/>
      <c r="C411" s="80"/>
      <c r="D411" s="138"/>
      <c r="E411" s="138"/>
      <c r="F411" s="138"/>
      <c r="G411" s="138"/>
      <c r="H411" s="136"/>
      <c r="I411" s="136"/>
      <c r="J411" s="138"/>
      <c r="K411" s="138"/>
      <c r="L411" s="138"/>
      <c r="M411" s="138"/>
      <c r="N411" s="138"/>
      <c r="O411" s="138"/>
      <c r="P411" s="162"/>
      <c r="Q411" s="162"/>
      <c r="R411" s="182"/>
      <c r="S411" s="124"/>
      <c r="T411" s="124"/>
      <c r="U411" s="124"/>
      <c r="V411" s="125"/>
      <c r="W411"/>
      <c r="X411"/>
      <c r="Y411" t="s">
        <v>25</v>
      </c>
      <c r="Z411" s="35">
        <f>AH409/W437</f>
        <v>0</v>
      </c>
      <c r="AA411" s="35">
        <f>AH410/W437</f>
        <v>0</v>
      </c>
      <c r="AB411" s="35">
        <f>AH411/W437</f>
        <v>0</v>
      </c>
      <c r="AC411" s="35">
        <f>AH412/W437</f>
        <v>1</v>
      </c>
      <c r="AD411" s="42">
        <f>AH413/W437</f>
        <v>0</v>
      </c>
      <c r="AE411" s="50">
        <v>3</v>
      </c>
      <c r="AF411" s="47">
        <v>0</v>
      </c>
      <c r="AG411" s="47">
        <v>0</v>
      </c>
      <c r="AH411" s="47">
        <v>0</v>
      </c>
      <c r="AI411" s="49">
        <f>SUM(AF411:AH411)</f>
        <v>0</v>
      </c>
      <c r="AJ411"/>
      <c r="AK411"/>
      <c r="AL411"/>
      <c r="AM411"/>
      <c r="AN411"/>
      <c r="AO411"/>
    </row>
    <row r="412" spans="1:42" s="10" customFormat="1" ht="29.25" customHeight="1">
      <c r="A412" s="221"/>
      <c r="B412" s="79"/>
      <c r="C412" s="80"/>
      <c r="D412" s="138"/>
      <c r="E412" s="138"/>
      <c r="F412" s="138"/>
      <c r="G412" s="138"/>
      <c r="H412" s="137"/>
      <c r="I412" s="137"/>
      <c r="J412" s="138"/>
      <c r="K412" s="138"/>
      <c r="L412" s="138"/>
      <c r="M412" s="138"/>
      <c r="N412" s="138"/>
      <c r="O412" s="138"/>
      <c r="P412" s="162"/>
      <c r="Q412" s="162"/>
      <c r="R412" s="260"/>
      <c r="S412" s="124"/>
      <c r="T412" s="124"/>
      <c r="U412" s="124"/>
      <c r="V412" s="125"/>
      <c r="W412"/>
      <c r="X412"/>
      <c r="Y412"/>
      <c r="Z412" s="35"/>
      <c r="AA412" s="35"/>
      <c r="AB412" s="35"/>
      <c r="AC412" s="35"/>
      <c r="AD412" s="42"/>
      <c r="AE412" s="54">
        <v>4</v>
      </c>
      <c r="AF412" s="47">
        <v>4</v>
      </c>
      <c r="AG412" s="47">
        <v>0</v>
      </c>
      <c r="AH412" s="47">
        <v>1</v>
      </c>
      <c r="AI412" s="49">
        <f>SUM(AF412:AH412)</f>
        <v>5</v>
      </c>
      <c r="AJ412"/>
      <c r="AK412"/>
      <c r="AL412"/>
      <c r="AM412"/>
      <c r="AN412"/>
      <c r="AO412"/>
    </row>
    <row r="413" spans="1:42" s="10" customFormat="1" ht="30" customHeight="1">
      <c r="A413" s="221"/>
      <c r="B413" s="79"/>
      <c r="C413" s="80"/>
      <c r="D413" s="138" t="s">
        <v>514</v>
      </c>
      <c r="E413" s="138"/>
      <c r="F413" s="138"/>
      <c r="G413" s="138"/>
      <c r="H413" s="135" t="s">
        <v>42</v>
      </c>
      <c r="I413" s="135" t="s">
        <v>287</v>
      </c>
      <c r="J413" s="138" t="s">
        <v>515</v>
      </c>
      <c r="K413" s="138"/>
      <c r="L413" s="138"/>
      <c r="M413" s="138"/>
      <c r="N413" s="462" t="s">
        <v>516</v>
      </c>
      <c r="O413" s="462"/>
      <c r="P413" s="162">
        <v>4</v>
      </c>
      <c r="Q413" s="162"/>
      <c r="R413" s="181"/>
      <c r="S413" s="124"/>
      <c r="T413" s="124"/>
      <c r="U413" s="124"/>
      <c r="V413" s="125"/>
      <c r="W413"/>
      <c r="X413"/>
      <c r="Y413"/>
      <c r="Z413"/>
      <c r="AA413"/>
      <c r="AB413"/>
      <c r="AC413"/>
      <c r="AD413"/>
      <c r="AE413" s="48">
        <v>5</v>
      </c>
      <c r="AF413" s="47">
        <v>0</v>
      </c>
      <c r="AG413" s="47">
        <v>0</v>
      </c>
      <c r="AH413" s="47">
        <v>0</v>
      </c>
      <c r="AI413" s="49">
        <f>SUM(AF413:AH413)</f>
        <v>0</v>
      </c>
      <c r="AJ413"/>
      <c r="AK413"/>
      <c r="AL413"/>
      <c r="AM413"/>
      <c r="AN413"/>
      <c r="AO413"/>
    </row>
    <row r="414" spans="1:42" s="10" customFormat="1">
      <c r="A414" s="221"/>
      <c r="B414" s="79"/>
      <c r="C414" s="80"/>
      <c r="D414" s="138"/>
      <c r="E414" s="138"/>
      <c r="F414" s="138"/>
      <c r="G414" s="138"/>
      <c r="H414" s="136"/>
      <c r="I414" s="136"/>
      <c r="J414" s="138"/>
      <c r="K414" s="138"/>
      <c r="L414" s="138"/>
      <c r="M414" s="138"/>
      <c r="N414" s="462"/>
      <c r="O414" s="462"/>
      <c r="P414" s="162"/>
      <c r="Q414" s="162"/>
      <c r="R414" s="182"/>
      <c r="S414" s="124"/>
      <c r="T414" s="124"/>
      <c r="U414" s="124"/>
      <c r="V414" s="125"/>
      <c r="W414"/>
      <c r="X414"/>
      <c r="Y414"/>
      <c r="Z414"/>
      <c r="AA414"/>
      <c r="AB414"/>
      <c r="AC414"/>
      <c r="AD414"/>
      <c r="AE414"/>
      <c r="AF414"/>
      <c r="AG414"/>
      <c r="AH414"/>
      <c r="AI414"/>
      <c r="AJ414"/>
      <c r="AK414"/>
      <c r="AL414"/>
      <c r="AM414"/>
      <c r="AN414"/>
      <c r="AO414"/>
      <c r="AP414"/>
    </row>
    <row r="415" spans="1:42" s="10" customFormat="1" ht="60" customHeight="1">
      <c r="A415" s="222"/>
      <c r="B415" s="223"/>
      <c r="C415" s="224"/>
      <c r="D415" s="138"/>
      <c r="E415" s="138"/>
      <c r="F415" s="138"/>
      <c r="G415" s="138"/>
      <c r="H415" s="137"/>
      <c r="I415" s="137"/>
      <c r="J415" s="138"/>
      <c r="K415" s="138"/>
      <c r="L415" s="138"/>
      <c r="M415" s="138"/>
      <c r="N415" s="462"/>
      <c r="O415" s="462"/>
      <c r="P415" s="162"/>
      <c r="Q415" s="162"/>
      <c r="R415" s="260"/>
      <c r="S415" s="124"/>
      <c r="T415" s="124"/>
      <c r="U415" s="124"/>
      <c r="V415" s="125"/>
      <c r="W415"/>
      <c r="X415"/>
      <c r="Y415"/>
      <c r="Z415"/>
      <c r="AA415"/>
      <c r="AB415"/>
      <c r="AC415"/>
      <c r="AD415"/>
      <c r="AE415"/>
      <c r="AF415"/>
      <c r="AG415"/>
      <c r="AH415"/>
      <c r="AI415"/>
      <c r="AJ415"/>
      <c r="AK415"/>
      <c r="AL415"/>
      <c r="AM415"/>
      <c r="AN415"/>
      <c r="AO415"/>
      <c r="AP415"/>
    </row>
    <row r="416" spans="1:42" s="10" customFormat="1" ht="35.1" customHeight="1">
      <c r="A416" s="165" t="s">
        <v>10</v>
      </c>
      <c r="B416" s="85"/>
      <c r="C416" s="86"/>
      <c r="D416" s="84" t="s">
        <v>11</v>
      </c>
      <c r="E416" s="85"/>
      <c r="F416" s="85"/>
      <c r="G416" s="86"/>
      <c r="H416" s="13" t="s">
        <v>12</v>
      </c>
      <c r="I416" s="14" t="s">
        <v>13</v>
      </c>
      <c r="J416" s="84" t="s">
        <v>14</v>
      </c>
      <c r="K416" s="85"/>
      <c r="L416" s="85"/>
      <c r="M416" s="86"/>
      <c r="N416" s="84" t="s">
        <v>15</v>
      </c>
      <c r="O416" s="86"/>
      <c r="P416" s="87" t="s">
        <v>16</v>
      </c>
      <c r="Q416" s="88"/>
      <c r="R416" s="13" t="s">
        <v>435</v>
      </c>
      <c r="S416" s="163" t="s">
        <v>18</v>
      </c>
      <c r="T416" s="453"/>
      <c r="U416" s="84" t="s">
        <v>19</v>
      </c>
      <c r="V416" s="219"/>
      <c r="W416"/>
      <c r="X416"/>
      <c r="Y416"/>
      <c r="Z416"/>
      <c r="AA416"/>
      <c r="AB416"/>
      <c r="AC416"/>
      <c r="AD416"/>
      <c r="AE416"/>
      <c r="AF416"/>
      <c r="AG416"/>
      <c r="AH416"/>
      <c r="AI416"/>
      <c r="AJ416"/>
      <c r="AK416"/>
      <c r="AL416"/>
      <c r="AM416"/>
      <c r="AN416"/>
      <c r="AO416"/>
      <c r="AP416"/>
    </row>
    <row r="417" spans="1:42" s="26" customFormat="1" ht="35.1" customHeight="1">
      <c r="A417" s="687" t="s">
        <v>517</v>
      </c>
      <c r="B417" s="674"/>
      <c r="C417" s="675"/>
      <c r="D417" s="673" t="s">
        <v>518</v>
      </c>
      <c r="E417" s="674"/>
      <c r="F417" s="674"/>
      <c r="G417" s="675"/>
      <c r="H417" s="617" t="s">
        <v>519</v>
      </c>
      <c r="I417" s="617" t="s">
        <v>520</v>
      </c>
      <c r="J417" s="673" t="s">
        <v>521</v>
      </c>
      <c r="K417" s="674"/>
      <c r="L417" s="674"/>
      <c r="M417" s="675"/>
      <c r="N417" s="673" t="s">
        <v>37</v>
      </c>
      <c r="O417" s="675"/>
      <c r="P417" s="274">
        <v>1</v>
      </c>
      <c r="Q417" s="275"/>
      <c r="R417" s="679">
        <v>1</v>
      </c>
      <c r="S417" s="681" t="s">
        <v>522</v>
      </c>
      <c r="T417" s="682"/>
      <c r="U417" s="681"/>
      <c r="V417" s="685"/>
      <c r="W417"/>
      <c r="X417"/>
      <c r="Y417"/>
      <c r="Z417"/>
      <c r="AA417"/>
      <c r="AB417"/>
      <c r="AC417"/>
      <c r="AD417"/>
      <c r="AE417"/>
      <c r="AF417"/>
      <c r="AG417"/>
      <c r="AH417"/>
      <c r="AI417"/>
      <c r="AJ417"/>
      <c r="AK417"/>
      <c r="AL417"/>
      <c r="AM417"/>
      <c r="AN417"/>
      <c r="AO417"/>
      <c r="AP417"/>
    </row>
    <row r="418" spans="1:42" s="26" customFormat="1" ht="35.1" customHeight="1">
      <c r="A418" s="688"/>
      <c r="B418" s="677"/>
      <c r="C418" s="678"/>
      <c r="D418" s="676"/>
      <c r="E418" s="677"/>
      <c r="F418" s="677"/>
      <c r="G418" s="678"/>
      <c r="H418" s="672"/>
      <c r="I418" s="672"/>
      <c r="J418" s="676"/>
      <c r="K418" s="677"/>
      <c r="L418" s="677"/>
      <c r="M418" s="678"/>
      <c r="N418" s="676"/>
      <c r="O418" s="678"/>
      <c r="P418" s="276"/>
      <c r="Q418" s="277"/>
      <c r="R418" s="680"/>
      <c r="S418" s="683"/>
      <c r="T418" s="684"/>
      <c r="U418" s="683"/>
      <c r="V418" s="686"/>
      <c r="W418"/>
      <c r="X418"/>
      <c r="Y418"/>
      <c r="Z418"/>
      <c r="AA418"/>
      <c r="AB418"/>
      <c r="AC418"/>
      <c r="AD418"/>
      <c r="AE418"/>
      <c r="AF418"/>
      <c r="AG418"/>
      <c r="AH418"/>
      <c r="AI418"/>
      <c r="AJ418"/>
      <c r="AK418"/>
      <c r="AL418"/>
      <c r="AM418"/>
      <c r="AN418"/>
      <c r="AO418"/>
      <c r="AP418"/>
    </row>
    <row r="419" spans="1:42" s="26" customFormat="1" ht="35.1" customHeight="1">
      <c r="A419" s="688"/>
      <c r="B419" s="677"/>
      <c r="C419" s="678"/>
      <c r="D419" s="676"/>
      <c r="E419" s="677"/>
      <c r="F419" s="677"/>
      <c r="G419" s="678"/>
      <c r="H419" s="672"/>
      <c r="I419" s="672"/>
      <c r="J419" s="676"/>
      <c r="K419" s="677"/>
      <c r="L419" s="677"/>
      <c r="M419" s="678"/>
      <c r="N419" s="676"/>
      <c r="O419" s="678"/>
      <c r="P419" s="276"/>
      <c r="Q419" s="277"/>
      <c r="R419" s="680"/>
      <c r="S419" s="683"/>
      <c r="T419" s="684"/>
      <c r="U419" s="683"/>
      <c r="V419" s="686"/>
      <c r="W419"/>
      <c r="X419"/>
      <c r="Y419"/>
      <c r="Z419"/>
      <c r="AA419"/>
      <c r="AB419"/>
      <c r="AC419"/>
      <c r="AD419"/>
      <c r="AE419"/>
      <c r="AF419"/>
      <c r="AG419"/>
      <c r="AH419"/>
      <c r="AI419"/>
      <c r="AJ419"/>
      <c r="AK419"/>
      <c r="AL419"/>
      <c r="AM419"/>
      <c r="AN419"/>
      <c r="AO419"/>
      <c r="AP419"/>
    </row>
    <row r="420" spans="1:42" s="10" customFormat="1" ht="37.5">
      <c r="A420" s="165" t="s">
        <v>10</v>
      </c>
      <c r="B420" s="85"/>
      <c r="C420" s="86"/>
      <c r="D420" s="84" t="s">
        <v>11</v>
      </c>
      <c r="E420" s="85"/>
      <c r="F420" s="85"/>
      <c r="G420" s="86"/>
      <c r="H420" s="13" t="s">
        <v>12</v>
      </c>
      <c r="I420" s="14" t="s">
        <v>13</v>
      </c>
      <c r="J420" s="84" t="s">
        <v>14</v>
      </c>
      <c r="K420" s="85"/>
      <c r="L420" s="85"/>
      <c r="M420" s="86"/>
      <c r="N420" s="84" t="s">
        <v>15</v>
      </c>
      <c r="O420" s="86"/>
      <c r="P420" s="87" t="s">
        <v>16</v>
      </c>
      <c r="Q420" s="88"/>
      <c r="R420" s="13" t="s">
        <v>435</v>
      </c>
      <c r="S420" s="163" t="s">
        <v>18</v>
      </c>
      <c r="T420" s="453"/>
      <c r="U420" s="84" t="s">
        <v>19</v>
      </c>
      <c r="V420" s="219"/>
      <c r="W420"/>
      <c r="X420"/>
      <c r="Y420"/>
      <c r="Z420"/>
      <c r="AA420"/>
      <c r="AB420"/>
      <c r="AC420"/>
      <c r="AD420"/>
      <c r="AE420"/>
      <c r="AF420"/>
      <c r="AG420"/>
      <c r="AH420"/>
      <c r="AI420"/>
      <c r="AJ420"/>
      <c r="AK420"/>
      <c r="AL420"/>
      <c r="AM420"/>
      <c r="AN420"/>
      <c r="AO420"/>
      <c r="AP420"/>
    </row>
    <row r="421" spans="1:42" s="10" customFormat="1" ht="32.25" customHeight="1">
      <c r="A421" s="220" t="s">
        <v>523</v>
      </c>
      <c r="B421" s="76"/>
      <c r="C421" s="77"/>
      <c r="D421" s="75" t="s">
        <v>524</v>
      </c>
      <c r="E421" s="76"/>
      <c r="F421" s="76"/>
      <c r="G421" s="77"/>
      <c r="H421" s="135" t="s">
        <v>71</v>
      </c>
      <c r="I421" s="135" t="s">
        <v>71</v>
      </c>
      <c r="J421" s="75" t="s">
        <v>525</v>
      </c>
      <c r="K421" s="76"/>
      <c r="L421" s="76"/>
      <c r="M421" s="77"/>
      <c r="N421" s="129" t="s">
        <v>526</v>
      </c>
      <c r="O421" s="130"/>
      <c r="P421" s="427">
        <v>4</v>
      </c>
      <c r="Q421" s="428"/>
      <c r="R421" s="181"/>
      <c r="S421" s="71"/>
      <c r="T421" s="152"/>
      <c r="U421" s="71"/>
      <c r="V421" s="72"/>
      <c r="W421"/>
      <c r="X421"/>
      <c r="Y421"/>
      <c r="Z421"/>
      <c r="AA421"/>
      <c r="AB421"/>
      <c r="AC421"/>
      <c r="AD421"/>
      <c r="AE421"/>
      <c r="AF421"/>
      <c r="AG421"/>
      <c r="AH421"/>
      <c r="AI421"/>
      <c r="AJ421"/>
      <c r="AK421"/>
      <c r="AL421"/>
      <c r="AM421"/>
      <c r="AN421"/>
      <c r="AO421"/>
      <c r="AP421"/>
    </row>
    <row r="422" spans="1:42" s="10" customFormat="1" ht="39" customHeight="1">
      <c r="A422" s="221"/>
      <c r="B422" s="79"/>
      <c r="C422" s="80"/>
      <c r="D422" s="78"/>
      <c r="E422" s="79"/>
      <c r="F422" s="79"/>
      <c r="G422" s="80"/>
      <c r="H422" s="136"/>
      <c r="I422" s="136"/>
      <c r="J422" s="78"/>
      <c r="K422" s="79"/>
      <c r="L422" s="79"/>
      <c r="M422" s="80"/>
      <c r="N422" s="131"/>
      <c r="O422" s="132"/>
      <c r="P422" s="429"/>
      <c r="Q422" s="430"/>
      <c r="R422" s="182"/>
      <c r="S422" s="73"/>
      <c r="T422" s="288"/>
      <c r="U422" s="73"/>
      <c r="V422" s="74"/>
      <c r="W422"/>
      <c r="X422"/>
      <c r="Y422"/>
      <c r="Z422"/>
      <c r="AA422"/>
      <c r="AB422"/>
      <c r="AC422"/>
      <c r="AD422"/>
      <c r="AE422"/>
      <c r="AF422"/>
      <c r="AG422"/>
      <c r="AH422"/>
      <c r="AI422"/>
      <c r="AJ422"/>
      <c r="AK422"/>
      <c r="AL422"/>
      <c r="AM422"/>
      <c r="AN422"/>
      <c r="AO422"/>
      <c r="AP422"/>
    </row>
    <row r="423" spans="1:42" s="10" customFormat="1" ht="27.75" customHeight="1">
      <c r="A423" s="222"/>
      <c r="B423" s="223"/>
      <c r="C423" s="224"/>
      <c r="D423" s="248"/>
      <c r="E423" s="223"/>
      <c r="F423" s="223"/>
      <c r="G423" s="224"/>
      <c r="H423" s="137"/>
      <c r="I423" s="137"/>
      <c r="J423" s="248"/>
      <c r="K423" s="223"/>
      <c r="L423" s="223"/>
      <c r="M423" s="224"/>
      <c r="N423" s="133"/>
      <c r="O423" s="134"/>
      <c r="P423" s="487"/>
      <c r="Q423" s="488"/>
      <c r="R423" s="260"/>
      <c r="S423" s="153"/>
      <c r="T423" s="154"/>
      <c r="U423" s="153"/>
      <c r="V423" s="155"/>
      <c r="W423"/>
      <c r="X423"/>
      <c r="Y423"/>
      <c r="Z423"/>
      <c r="AA423"/>
      <c r="AB423"/>
      <c r="AC423"/>
      <c r="AD423"/>
      <c r="AE423"/>
      <c r="AF423"/>
      <c r="AG423"/>
      <c r="AH423"/>
      <c r="AI423"/>
      <c r="AJ423"/>
      <c r="AK423"/>
      <c r="AL423"/>
      <c r="AM423"/>
      <c r="AN423"/>
      <c r="AO423"/>
      <c r="AP423"/>
    </row>
    <row r="424" spans="1:42" s="10" customFormat="1" ht="35.1" customHeight="1">
      <c r="A424" s="165" t="s">
        <v>10</v>
      </c>
      <c r="B424" s="85"/>
      <c r="C424" s="86"/>
      <c r="D424" s="84" t="s">
        <v>11</v>
      </c>
      <c r="E424" s="85"/>
      <c r="F424" s="85"/>
      <c r="G424" s="86"/>
      <c r="H424" s="11" t="s">
        <v>12</v>
      </c>
      <c r="I424" s="12" t="s">
        <v>13</v>
      </c>
      <c r="J424" s="84" t="s">
        <v>14</v>
      </c>
      <c r="K424" s="85"/>
      <c r="L424" s="85"/>
      <c r="M424" s="86"/>
      <c r="N424" s="84" t="s">
        <v>15</v>
      </c>
      <c r="O424" s="86"/>
      <c r="P424" s="87" t="s">
        <v>16</v>
      </c>
      <c r="Q424" s="88"/>
      <c r="R424" s="13"/>
      <c r="S424" s="163" t="s">
        <v>18</v>
      </c>
      <c r="T424" s="453"/>
      <c r="U424" s="84" t="s">
        <v>19</v>
      </c>
      <c r="V424" s="219"/>
      <c r="W424"/>
      <c r="X424"/>
      <c r="Y424"/>
      <c r="Z424"/>
      <c r="AA424"/>
      <c r="AB424"/>
      <c r="AC424"/>
      <c r="AD424"/>
      <c r="AE424"/>
      <c r="AF424"/>
      <c r="AG424"/>
      <c r="AH424"/>
      <c r="AI424"/>
      <c r="AJ424"/>
      <c r="AK424"/>
      <c r="AL424"/>
      <c r="AM424"/>
      <c r="AN424"/>
      <c r="AO424"/>
      <c r="AP424"/>
    </row>
    <row r="425" spans="1:42" s="10" customFormat="1" ht="24.95" customHeight="1">
      <c r="A425" s="220" t="s">
        <v>527</v>
      </c>
      <c r="B425" s="76"/>
      <c r="C425" s="77"/>
      <c r="D425" s="71" t="s">
        <v>528</v>
      </c>
      <c r="E425" s="281"/>
      <c r="F425" s="281"/>
      <c r="G425" s="152"/>
      <c r="H425" s="135" t="s">
        <v>42</v>
      </c>
      <c r="I425" s="135" t="s">
        <v>71</v>
      </c>
      <c r="J425" s="75" t="s">
        <v>529</v>
      </c>
      <c r="K425" s="76"/>
      <c r="L425" s="76"/>
      <c r="M425" s="77"/>
      <c r="N425" s="75" t="s">
        <v>37</v>
      </c>
      <c r="O425" s="77"/>
      <c r="P425" s="427">
        <v>4</v>
      </c>
      <c r="Q425" s="428"/>
      <c r="R425" s="181"/>
      <c r="S425" s="71"/>
      <c r="T425" s="152"/>
      <c r="U425" s="71"/>
      <c r="V425" s="72"/>
      <c r="W425"/>
      <c r="X425"/>
      <c r="Y425"/>
      <c r="Z425"/>
      <c r="AA425"/>
      <c r="AB425"/>
      <c r="AC425"/>
      <c r="AD425"/>
      <c r="AE425"/>
      <c r="AF425"/>
      <c r="AG425"/>
      <c r="AH425"/>
      <c r="AI425"/>
      <c r="AJ425"/>
      <c r="AK425"/>
      <c r="AL425"/>
      <c r="AM425"/>
      <c r="AN425"/>
      <c r="AO425"/>
      <c r="AP425"/>
    </row>
    <row r="426" spans="1:42" s="10" customFormat="1" ht="24.95" customHeight="1">
      <c r="A426" s="221"/>
      <c r="B426" s="79"/>
      <c r="C426" s="80"/>
      <c r="D426" s="73"/>
      <c r="E426" s="282"/>
      <c r="F426" s="282"/>
      <c r="G426" s="288"/>
      <c r="H426" s="136"/>
      <c r="I426" s="136"/>
      <c r="J426" s="78"/>
      <c r="K426" s="79"/>
      <c r="L426" s="79"/>
      <c r="M426" s="80"/>
      <c r="N426" s="78"/>
      <c r="O426" s="80"/>
      <c r="P426" s="429"/>
      <c r="Q426" s="430"/>
      <c r="R426" s="182"/>
      <c r="S426" s="73"/>
      <c r="T426" s="288"/>
      <c r="U426" s="73"/>
      <c r="V426" s="74"/>
      <c r="W426"/>
      <c r="X426"/>
      <c r="Y426"/>
      <c r="Z426"/>
      <c r="AA426"/>
      <c r="AB426"/>
      <c r="AC426"/>
      <c r="AD426"/>
      <c r="AE426"/>
      <c r="AF426"/>
      <c r="AG426"/>
      <c r="AH426"/>
      <c r="AI426"/>
      <c r="AJ426"/>
      <c r="AK426"/>
      <c r="AL426"/>
      <c r="AM426"/>
      <c r="AN426"/>
      <c r="AO426"/>
      <c r="AP426"/>
    </row>
    <row r="427" spans="1:42" s="10" customFormat="1" ht="24.95" customHeight="1">
      <c r="A427" s="221"/>
      <c r="B427" s="79"/>
      <c r="C427" s="80"/>
      <c r="D427" s="73"/>
      <c r="E427" s="282"/>
      <c r="F427" s="282"/>
      <c r="G427" s="288"/>
      <c r="H427" s="136"/>
      <c r="I427" s="136"/>
      <c r="J427" s="78"/>
      <c r="K427" s="79"/>
      <c r="L427" s="79"/>
      <c r="M427" s="80"/>
      <c r="N427" s="78"/>
      <c r="O427" s="80"/>
      <c r="P427" s="429"/>
      <c r="Q427" s="430"/>
      <c r="R427" s="182"/>
      <c r="S427" s="73"/>
      <c r="T427" s="288"/>
      <c r="U427" s="73"/>
      <c r="V427" s="74"/>
      <c r="W427">
        <v>5</v>
      </c>
      <c r="X427"/>
      <c r="Y427"/>
      <c r="Z427"/>
      <c r="AA427"/>
      <c r="AB427"/>
      <c r="AC427"/>
      <c r="AD427"/>
      <c r="AE427"/>
      <c r="AF427"/>
      <c r="AG427"/>
      <c r="AH427"/>
      <c r="AI427"/>
      <c r="AJ427"/>
      <c r="AK427"/>
      <c r="AL427"/>
      <c r="AM427"/>
      <c r="AN427"/>
      <c r="AO427"/>
      <c r="AP427"/>
    </row>
    <row r="428" spans="1:42" s="10" customFormat="1" ht="18" customHeight="1">
      <c r="A428" s="139" t="s">
        <v>530</v>
      </c>
      <c r="B428" s="140"/>
      <c r="C428" s="140"/>
      <c r="D428" s="140"/>
      <c r="E428" s="140"/>
      <c r="F428" s="140"/>
      <c r="G428" s="140"/>
      <c r="H428" s="140"/>
      <c r="I428" s="140"/>
      <c r="J428" s="140"/>
      <c r="K428" s="140"/>
      <c r="L428" s="140"/>
      <c r="M428" s="140"/>
      <c r="N428" s="140"/>
      <c r="O428" s="140"/>
      <c r="P428" s="140"/>
      <c r="Q428" s="140"/>
      <c r="R428" s="140"/>
      <c r="S428" s="140"/>
      <c r="T428" s="140"/>
      <c r="U428" s="140"/>
      <c r="V428" s="141"/>
      <c r="W428"/>
      <c r="X428"/>
      <c r="Y428"/>
      <c r="Z428"/>
      <c r="AA428"/>
      <c r="AB428"/>
      <c r="AC428"/>
      <c r="AD428"/>
      <c r="AE428"/>
      <c r="AF428"/>
      <c r="AG428"/>
      <c r="AH428"/>
      <c r="AI428"/>
      <c r="AJ428"/>
      <c r="AK428"/>
      <c r="AL428"/>
      <c r="AM428"/>
      <c r="AN428"/>
      <c r="AO428"/>
      <c r="AP428"/>
    </row>
    <row r="429" spans="1:42" s="10" customFormat="1" ht="37.5">
      <c r="A429" s="165" t="s">
        <v>10</v>
      </c>
      <c r="B429" s="85"/>
      <c r="C429" s="86"/>
      <c r="D429" s="84" t="s">
        <v>11</v>
      </c>
      <c r="E429" s="85"/>
      <c r="F429" s="85"/>
      <c r="G429" s="86"/>
      <c r="H429" s="13" t="s">
        <v>12</v>
      </c>
      <c r="I429" s="14" t="s">
        <v>13</v>
      </c>
      <c r="J429" s="84" t="s">
        <v>14</v>
      </c>
      <c r="K429" s="85"/>
      <c r="L429" s="85"/>
      <c r="M429" s="86"/>
      <c r="N429" s="84" t="s">
        <v>15</v>
      </c>
      <c r="O429" s="86"/>
      <c r="P429" s="87" t="s">
        <v>16</v>
      </c>
      <c r="Q429" s="88"/>
      <c r="R429" s="13" t="s">
        <v>435</v>
      </c>
      <c r="S429" s="163" t="s">
        <v>18</v>
      </c>
      <c r="T429" s="453"/>
      <c r="U429" s="163" t="s">
        <v>19</v>
      </c>
      <c r="V429" s="164"/>
      <c r="W429" t="s">
        <v>46</v>
      </c>
      <c r="X429"/>
      <c r="Y429"/>
      <c r="Z429"/>
      <c r="AA429"/>
      <c r="AB429"/>
      <c r="AC429"/>
      <c r="AD429"/>
      <c r="AE429"/>
      <c r="AF429"/>
      <c r="AG429"/>
      <c r="AH429"/>
      <c r="AI429"/>
      <c r="AJ429"/>
      <c r="AK429"/>
      <c r="AL429" s="45"/>
      <c r="AM429"/>
      <c r="AN429"/>
      <c r="AO429"/>
      <c r="AP429"/>
    </row>
    <row r="430" spans="1:42" s="10" customFormat="1" ht="24.95" customHeight="1">
      <c r="A430" s="220" t="s">
        <v>531</v>
      </c>
      <c r="B430" s="76"/>
      <c r="C430" s="77"/>
      <c r="D430" s="249" t="s">
        <v>532</v>
      </c>
      <c r="E430" s="249"/>
      <c r="F430" s="249"/>
      <c r="G430" s="249"/>
      <c r="H430" s="135" t="s">
        <v>42</v>
      </c>
      <c r="I430" s="617" t="s">
        <v>533</v>
      </c>
      <c r="J430" s="138" t="s">
        <v>221</v>
      </c>
      <c r="K430" s="138"/>
      <c r="L430" s="138"/>
      <c r="M430" s="138"/>
      <c r="N430" s="142" t="s">
        <v>534</v>
      </c>
      <c r="O430" s="142"/>
      <c r="P430" s="610">
        <v>1</v>
      </c>
      <c r="Q430" s="610"/>
      <c r="R430" s="278"/>
      <c r="S430" s="138"/>
      <c r="T430" s="138"/>
      <c r="U430" s="138"/>
      <c r="V430" s="485"/>
      <c r="W430"/>
      <c r="X430"/>
      <c r="Y430"/>
      <c r="Z430"/>
      <c r="AA430"/>
      <c r="AB430"/>
      <c r="AC430"/>
      <c r="AD430"/>
      <c r="AE430"/>
      <c r="AF430"/>
      <c r="AG430"/>
      <c r="AH430"/>
      <c r="AI430"/>
      <c r="AJ430"/>
      <c r="AK430"/>
      <c r="AL430" s="46"/>
      <c r="AM430" s="45"/>
      <c r="AN430"/>
      <c r="AO430"/>
      <c r="AP430"/>
    </row>
    <row r="431" spans="1:42" s="10" customFormat="1" ht="24.95" customHeight="1">
      <c r="A431" s="221"/>
      <c r="B431" s="79"/>
      <c r="C431" s="80"/>
      <c r="D431" s="249"/>
      <c r="E431" s="249"/>
      <c r="F431" s="249"/>
      <c r="G431" s="249"/>
      <c r="H431" s="136"/>
      <c r="I431" s="618"/>
      <c r="J431" s="138"/>
      <c r="K431" s="138"/>
      <c r="L431" s="138"/>
      <c r="M431" s="138"/>
      <c r="N431" s="142"/>
      <c r="O431" s="142"/>
      <c r="P431" s="610"/>
      <c r="Q431" s="610"/>
      <c r="R431" s="279"/>
      <c r="S431" s="138"/>
      <c r="T431" s="138"/>
      <c r="U431" s="138"/>
      <c r="V431" s="485"/>
      <c r="W431"/>
      <c r="X431"/>
      <c r="Y431"/>
      <c r="Z431"/>
      <c r="AA431"/>
      <c r="AB431"/>
      <c r="AC431"/>
      <c r="AD431"/>
      <c r="AE431"/>
      <c r="AF431"/>
      <c r="AG431"/>
      <c r="AH431"/>
      <c r="AI431"/>
      <c r="AJ431"/>
      <c r="AK431"/>
      <c r="AL431" s="46"/>
      <c r="AM431" s="46"/>
      <c r="AN431"/>
      <c r="AO431"/>
      <c r="AP431"/>
    </row>
    <row r="432" spans="1:42" s="10" customFormat="1" ht="48" customHeight="1">
      <c r="A432" s="221"/>
      <c r="B432" s="79"/>
      <c r="C432" s="80"/>
      <c r="D432" s="249"/>
      <c r="E432" s="249"/>
      <c r="F432" s="249"/>
      <c r="G432" s="249"/>
      <c r="H432" s="137"/>
      <c r="I432" s="619"/>
      <c r="J432" s="138"/>
      <c r="K432" s="138"/>
      <c r="L432" s="138"/>
      <c r="M432" s="138"/>
      <c r="N432" s="142"/>
      <c r="O432" s="142"/>
      <c r="P432" s="610"/>
      <c r="Q432" s="610"/>
      <c r="R432" s="280"/>
      <c r="S432" s="138"/>
      <c r="T432" s="138"/>
      <c r="U432" s="138"/>
      <c r="V432" s="485"/>
      <c r="W432">
        <v>1</v>
      </c>
      <c r="X432"/>
      <c r="Y432"/>
      <c r="Z432"/>
      <c r="AA432"/>
      <c r="AB432"/>
      <c r="AC432"/>
      <c r="AD432"/>
      <c r="AE432"/>
      <c r="AF432"/>
      <c r="AG432"/>
      <c r="AH432"/>
      <c r="AI432"/>
      <c r="AJ432"/>
      <c r="AK432"/>
      <c r="AL432" s="46"/>
      <c r="AM432" s="46"/>
      <c r="AN432"/>
      <c r="AO432"/>
      <c r="AP432"/>
    </row>
    <row r="433" spans="1:42" s="10" customFormat="1" ht="18.75" customHeight="1">
      <c r="A433" s="139" t="s">
        <v>535</v>
      </c>
      <c r="B433" s="140"/>
      <c r="C433" s="140"/>
      <c r="D433" s="140"/>
      <c r="E433" s="140"/>
      <c r="F433" s="140"/>
      <c r="G433" s="140"/>
      <c r="H433" s="140"/>
      <c r="I433" s="140"/>
      <c r="J433" s="140"/>
      <c r="K433" s="140"/>
      <c r="L433" s="140"/>
      <c r="M433" s="140"/>
      <c r="N433" s="140"/>
      <c r="O433" s="140"/>
      <c r="P433" s="140"/>
      <c r="Q433" s="140"/>
      <c r="R433" s="140"/>
      <c r="S433" s="140"/>
      <c r="T433" s="140"/>
      <c r="U433" s="140"/>
      <c r="V433" s="141"/>
      <c r="W433"/>
      <c r="X433"/>
      <c r="Y433"/>
      <c r="Z433"/>
      <c r="AA433"/>
      <c r="AB433"/>
      <c r="AC433"/>
      <c r="AD433"/>
      <c r="AE433"/>
      <c r="AF433"/>
      <c r="AG433"/>
      <c r="AH433"/>
      <c r="AI433"/>
      <c r="AJ433"/>
      <c r="AK433" s="45"/>
      <c r="AL433" s="46"/>
      <c r="AM433" s="46"/>
      <c r="AN433"/>
      <c r="AO433"/>
      <c r="AP433"/>
    </row>
    <row r="434" spans="1:42" s="10" customFormat="1" ht="35.1" customHeight="1">
      <c r="A434" s="165" t="s">
        <v>10</v>
      </c>
      <c r="B434" s="85"/>
      <c r="C434" s="86"/>
      <c r="D434" s="84" t="s">
        <v>11</v>
      </c>
      <c r="E434" s="85"/>
      <c r="F434" s="85"/>
      <c r="G434" s="86"/>
      <c r="H434" s="13" t="s">
        <v>12</v>
      </c>
      <c r="I434" s="14" t="s">
        <v>13</v>
      </c>
      <c r="J434" s="84" t="s">
        <v>14</v>
      </c>
      <c r="K434" s="85"/>
      <c r="L434" s="85"/>
      <c r="M434" s="86"/>
      <c r="N434" s="84" t="s">
        <v>15</v>
      </c>
      <c r="O434" s="86"/>
      <c r="P434" s="87" t="s">
        <v>16</v>
      </c>
      <c r="Q434" s="88"/>
      <c r="R434" s="13" t="s">
        <v>435</v>
      </c>
      <c r="S434" s="163" t="s">
        <v>18</v>
      </c>
      <c r="T434" s="453"/>
      <c r="U434" s="163" t="s">
        <v>19</v>
      </c>
      <c r="V434" s="164"/>
      <c r="W434" t="s">
        <v>57</v>
      </c>
      <c r="X434"/>
      <c r="Y434"/>
      <c r="Z434"/>
      <c r="AA434" s="55"/>
      <c r="AB434"/>
      <c r="AC434" s="45"/>
      <c r="AD434"/>
      <c r="AE434"/>
      <c r="AF434"/>
      <c r="AG434"/>
      <c r="AH434"/>
      <c r="AI434" s="45"/>
      <c r="AJ434" s="45"/>
      <c r="AK434" s="46"/>
      <c r="AL434"/>
      <c r="AM434" s="46"/>
      <c r="AN434"/>
      <c r="AO434"/>
      <c r="AP434"/>
    </row>
    <row r="435" spans="1:42" s="10" customFormat="1" ht="24.95" customHeight="1">
      <c r="A435" s="220" t="s">
        <v>536</v>
      </c>
      <c r="B435" s="76"/>
      <c r="C435" s="77"/>
      <c r="D435" s="611" t="s">
        <v>537</v>
      </c>
      <c r="E435" s="612"/>
      <c r="F435" s="612"/>
      <c r="G435" s="613"/>
      <c r="H435" s="135" t="s">
        <v>42</v>
      </c>
      <c r="I435" s="135" t="s">
        <v>287</v>
      </c>
      <c r="J435" s="75" t="s">
        <v>538</v>
      </c>
      <c r="K435" s="76"/>
      <c r="L435" s="76"/>
      <c r="M435" s="77"/>
      <c r="N435" s="108" t="s">
        <v>539</v>
      </c>
      <c r="O435" s="108"/>
      <c r="P435" s="427">
        <v>4</v>
      </c>
      <c r="Q435" s="428"/>
      <c r="R435" s="278"/>
      <c r="S435" s="523" t="s">
        <v>540</v>
      </c>
      <c r="T435" s="524"/>
      <c r="U435" s="75"/>
      <c r="V435" s="564"/>
      <c r="W435"/>
      <c r="X435"/>
      <c r="Y435"/>
      <c r="Z435" s="56"/>
      <c r="AA435" s="56"/>
      <c r="AB435" s="56"/>
      <c r="AC435" s="56"/>
      <c r="AD435"/>
      <c r="AE435" s="45"/>
      <c r="AF435"/>
      <c r="AG435"/>
      <c r="AH435"/>
      <c r="AI435" s="46"/>
      <c r="AJ435" s="46"/>
      <c r="AK435" s="46"/>
      <c r="AL435"/>
      <c r="AM435"/>
      <c r="AN435"/>
      <c r="AO435"/>
      <c r="AP435"/>
    </row>
    <row r="436" spans="1:42" s="10" customFormat="1" ht="24.95" customHeight="1">
      <c r="A436" s="221"/>
      <c r="B436" s="79"/>
      <c r="C436" s="80"/>
      <c r="D436" s="614"/>
      <c r="E436" s="615"/>
      <c r="F436" s="615"/>
      <c r="G436" s="616"/>
      <c r="H436" s="136"/>
      <c r="I436" s="136"/>
      <c r="J436" s="78"/>
      <c r="K436" s="79"/>
      <c r="L436" s="79"/>
      <c r="M436" s="80"/>
      <c r="N436" s="108"/>
      <c r="O436" s="108"/>
      <c r="P436" s="429"/>
      <c r="Q436" s="430"/>
      <c r="R436" s="279"/>
      <c r="S436" s="567"/>
      <c r="T436" s="568"/>
      <c r="U436" s="78"/>
      <c r="V436" s="565"/>
      <c r="W436"/>
      <c r="X436"/>
      <c r="Y436"/>
      <c r="Z436" s="56"/>
      <c r="AA436" s="56"/>
      <c r="AB436" s="56"/>
      <c r="AC436" s="56"/>
      <c r="AD436"/>
      <c r="AE436" s="57"/>
      <c r="AF436"/>
      <c r="AG436"/>
      <c r="AH436"/>
      <c r="AI436" s="46"/>
      <c r="AJ436" s="46"/>
      <c r="AK436" s="46"/>
      <c r="AL436"/>
      <c r="AM436"/>
      <c r="AN436"/>
      <c r="AO436"/>
      <c r="AP436"/>
    </row>
    <row r="437" spans="1:42" s="10" customFormat="1" ht="24.95" customHeight="1">
      <c r="A437" s="221"/>
      <c r="B437" s="79"/>
      <c r="C437" s="80"/>
      <c r="D437" s="614"/>
      <c r="E437" s="615"/>
      <c r="F437" s="615"/>
      <c r="G437" s="616"/>
      <c r="H437" s="136"/>
      <c r="I437" s="136"/>
      <c r="J437" s="78"/>
      <c r="K437" s="79"/>
      <c r="L437" s="79"/>
      <c r="M437" s="80"/>
      <c r="N437" s="108"/>
      <c r="O437" s="108"/>
      <c r="P437" s="429"/>
      <c r="Q437" s="430"/>
      <c r="R437" s="279"/>
      <c r="S437" s="567"/>
      <c r="T437" s="568"/>
      <c r="U437" s="78"/>
      <c r="V437" s="565"/>
      <c r="W437">
        <v>1</v>
      </c>
      <c r="X437"/>
      <c r="Y437"/>
      <c r="Z437" s="56"/>
      <c r="AA437" s="56"/>
      <c r="AB437" s="56"/>
      <c r="AC437" s="56"/>
      <c r="AD437"/>
      <c r="AE437" s="45"/>
      <c r="AF437"/>
      <c r="AG437"/>
      <c r="AH437"/>
      <c r="AI437" s="46"/>
      <c r="AJ437" s="46"/>
      <c r="AK437" s="46"/>
      <c r="AL437"/>
      <c r="AM437"/>
      <c r="AN437"/>
      <c r="AO437"/>
      <c r="AP437"/>
    </row>
    <row r="438" spans="1:42" s="10" customFormat="1" ht="18.75" customHeight="1">
      <c r="A438" s="302" t="s">
        <v>541</v>
      </c>
      <c r="B438" s="303"/>
      <c r="C438" s="303"/>
      <c r="D438" s="303"/>
      <c r="E438" s="303"/>
      <c r="F438" s="303"/>
      <c r="G438" s="303"/>
      <c r="H438" s="303"/>
      <c r="I438" s="303"/>
      <c r="J438" s="303"/>
      <c r="K438" s="303"/>
      <c r="L438" s="303"/>
      <c r="M438" s="303"/>
      <c r="N438" s="303"/>
      <c r="O438" s="303"/>
      <c r="P438" s="303"/>
      <c r="Q438" s="303"/>
      <c r="R438" s="303"/>
      <c r="S438" s="303"/>
      <c r="T438" s="303"/>
      <c r="U438" s="303"/>
      <c r="V438" s="304"/>
      <c r="W438"/>
      <c r="X438"/>
      <c r="Y438"/>
      <c r="Z438" s="56"/>
      <c r="AA438" s="82" t="s">
        <v>542</v>
      </c>
      <c r="AB438" s="82"/>
      <c r="AC438" s="82"/>
      <c r="AD438" s="83"/>
      <c r="AE438" s="45"/>
      <c r="AF438"/>
      <c r="AG438"/>
      <c r="AH438"/>
      <c r="AI438" s="46"/>
      <c r="AJ438" s="46"/>
      <c r="AK438"/>
      <c r="AL438"/>
      <c r="AM438"/>
      <c r="AN438"/>
      <c r="AO438"/>
      <c r="AP438"/>
    </row>
    <row r="439" spans="1:42" s="10" customFormat="1">
      <c r="A439" s="305"/>
      <c r="B439" s="306"/>
      <c r="C439" s="306"/>
      <c r="D439" s="306"/>
      <c r="E439" s="306"/>
      <c r="F439" s="306"/>
      <c r="G439" s="306"/>
      <c r="H439" s="306"/>
      <c r="I439" s="306"/>
      <c r="J439" s="306"/>
      <c r="K439" s="306"/>
      <c r="L439" s="306"/>
      <c r="M439" s="306"/>
      <c r="N439" s="306"/>
      <c r="O439" s="306"/>
      <c r="P439" s="306"/>
      <c r="Q439" s="306"/>
      <c r="R439" s="306"/>
      <c r="S439" s="306"/>
      <c r="T439" s="306"/>
      <c r="U439" s="306"/>
      <c r="V439" s="307"/>
      <c r="W439"/>
      <c r="X439"/>
      <c r="Y439"/>
      <c r="Z439"/>
      <c r="AA439"/>
      <c r="AB439"/>
      <c r="AC439"/>
      <c r="AD439"/>
      <c r="AE439"/>
      <c r="AF439"/>
      <c r="AG439"/>
      <c r="AH439"/>
      <c r="AI439"/>
      <c r="AJ439"/>
      <c r="AK439"/>
      <c r="AL439"/>
      <c r="AM439"/>
      <c r="AN439"/>
      <c r="AO439"/>
      <c r="AP439"/>
    </row>
    <row r="440" spans="1:42" s="10" customFormat="1" ht="18" customHeight="1">
      <c r="A440" s="603" t="s">
        <v>543</v>
      </c>
      <c r="B440" s="604"/>
      <c r="C440" s="604"/>
      <c r="D440" s="604"/>
      <c r="E440" s="604"/>
      <c r="F440" s="604"/>
      <c r="G440" s="604"/>
      <c r="H440" s="604"/>
      <c r="I440" s="604"/>
      <c r="J440" s="604"/>
      <c r="K440" s="604"/>
      <c r="L440" s="604"/>
      <c r="M440" s="604"/>
      <c r="N440" s="604"/>
      <c r="O440" s="604"/>
      <c r="P440" s="604"/>
      <c r="Q440" s="604"/>
      <c r="R440" s="604"/>
      <c r="S440" s="604"/>
      <c r="T440" s="604"/>
      <c r="U440" s="604"/>
      <c r="V440" s="605"/>
      <c r="W440"/>
      <c r="X440"/>
      <c r="Y440"/>
      <c r="Z440"/>
      <c r="AA440"/>
      <c r="AB440"/>
      <c r="AC440"/>
      <c r="AD440"/>
      <c r="AE440"/>
      <c r="AF440"/>
      <c r="AG440"/>
      <c r="AH440"/>
      <c r="AI440"/>
      <c r="AJ440"/>
      <c r="AK440"/>
      <c r="AL440"/>
      <c r="AM440"/>
      <c r="AN440"/>
      <c r="AO440"/>
      <c r="AP440"/>
    </row>
    <row r="441" spans="1:42" s="10" customFormat="1" ht="35.1" customHeight="1">
      <c r="A441" s="165" t="s">
        <v>10</v>
      </c>
      <c r="B441" s="85"/>
      <c r="C441" s="86"/>
      <c r="D441" s="84" t="s">
        <v>11</v>
      </c>
      <c r="E441" s="85"/>
      <c r="F441" s="85"/>
      <c r="G441" s="86"/>
      <c r="H441" s="13" t="s">
        <v>12</v>
      </c>
      <c r="I441" s="14" t="s">
        <v>13</v>
      </c>
      <c r="J441" s="84" t="s">
        <v>14</v>
      </c>
      <c r="K441" s="85"/>
      <c r="L441" s="85"/>
      <c r="M441" s="86"/>
      <c r="N441" s="84" t="s">
        <v>15</v>
      </c>
      <c r="O441" s="86"/>
      <c r="P441" s="87" t="s">
        <v>16</v>
      </c>
      <c r="Q441" s="88"/>
      <c r="R441" s="13" t="s">
        <v>435</v>
      </c>
      <c r="S441" s="163" t="s">
        <v>18</v>
      </c>
      <c r="T441" s="453"/>
      <c r="U441" s="84" t="s">
        <v>19</v>
      </c>
      <c r="V441" s="219"/>
      <c r="W441" t="s">
        <v>20</v>
      </c>
      <c r="X441"/>
      <c r="Y441"/>
      <c r="Z441" s="29" t="s">
        <v>1</v>
      </c>
      <c r="AA441" s="30" t="s">
        <v>21</v>
      </c>
      <c r="AB441" s="31" t="s">
        <v>4</v>
      </c>
      <c r="AC441" s="32" t="s">
        <v>22</v>
      </c>
      <c r="AD441" s="44" t="s">
        <v>6</v>
      </c>
      <c r="AE441"/>
      <c r="AF441" s="33" t="s">
        <v>23</v>
      </c>
      <c r="AG441" s="34" t="s">
        <v>31</v>
      </c>
      <c r="AH441"/>
      <c r="AI441"/>
      <c r="AJ441"/>
      <c r="AK441"/>
      <c r="AL441"/>
      <c r="AM441"/>
      <c r="AN441"/>
      <c r="AO441"/>
      <c r="AP441"/>
    </row>
    <row r="442" spans="1:42" s="10" customFormat="1" ht="35.1" customHeight="1">
      <c r="A442" s="220" t="s">
        <v>544</v>
      </c>
      <c r="B442" s="76"/>
      <c r="C442" s="77"/>
      <c r="D442" s="138" t="s">
        <v>545</v>
      </c>
      <c r="E442" s="138"/>
      <c r="F442" s="138"/>
      <c r="G442" s="138"/>
      <c r="H442" s="135" t="s">
        <v>546</v>
      </c>
      <c r="I442" s="135" t="s">
        <v>547</v>
      </c>
      <c r="J442" s="138" t="s">
        <v>548</v>
      </c>
      <c r="K442" s="138"/>
      <c r="L442" s="138"/>
      <c r="M442" s="138"/>
      <c r="N442" s="142" t="s">
        <v>549</v>
      </c>
      <c r="O442" s="142"/>
      <c r="P442" s="609">
        <v>2</v>
      </c>
      <c r="Q442" s="609"/>
      <c r="R442" s="278"/>
      <c r="S442" s="620" t="s">
        <v>550</v>
      </c>
      <c r="T442" s="620"/>
      <c r="U442" s="138"/>
      <c r="V442" s="485"/>
      <c r="W442"/>
      <c r="X442"/>
      <c r="Y442" t="s">
        <v>23</v>
      </c>
      <c r="Z442" s="35">
        <f>AF442/W448</f>
        <v>0</v>
      </c>
      <c r="AA442" s="35">
        <f>AF443/W448</f>
        <v>0.5</v>
      </c>
      <c r="AB442" s="35">
        <f>AF444/W448</f>
        <v>0.5</v>
      </c>
      <c r="AC442" s="35">
        <f>AF445/W448</f>
        <v>0</v>
      </c>
      <c r="AD442">
        <f>AF446/W448</f>
        <v>0</v>
      </c>
      <c r="AE442" s="52">
        <v>1</v>
      </c>
      <c r="AF442" s="47">
        <v>0</v>
      </c>
      <c r="AG442" s="49">
        <f>SUM(AF442:AF442)</f>
        <v>0</v>
      </c>
      <c r="AH442"/>
      <c r="AI442"/>
      <c r="AJ442"/>
      <c r="AK442"/>
      <c r="AL442"/>
      <c r="AM442"/>
      <c r="AN442"/>
      <c r="AO442"/>
      <c r="AP442"/>
    </row>
    <row r="443" spans="1:42" s="10" customFormat="1" ht="35.1" customHeight="1">
      <c r="A443" s="221"/>
      <c r="B443" s="79"/>
      <c r="C443" s="80"/>
      <c r="D443" s="138"/>
      <c r="E443" s="138"/>
      <c r="F443" s="138"/>
      <c r="G443" s="138"/>
      <c r="H443" s="136"/>
      <c r="I443" s="136"/>
      <c r="J443" s="138"/>
      <c r="K443" s="138"/>
      <c r="L443" s="138"/>
      <c r="M443" s="138"/>
      <c r="N443" s="142"/>
      <c r="O443" s="142"/>
      <c r="P443" s="609"/>
      <c r="Q443" s="609"/>
      <c r="R443" s="279"/>
      <c r="S443" s="620"/>
      <c r="T443" s="620"/>
      <c r="U443" s="138"/>
      <c r="V443" s="485"/>
      <c r="W443"/>
      <c r="X443"/>
      <c r="Y443"/>
      <c r="Z443" s="35"/>
      <c r="AA443" s="35"/>
      <c r="AB443" s="35"/>
      <c r="AC443" s="35"/>
      <c r="AD443"/>
      <c r="AE443" s="53">
        <v>2</v>
      </c>
      <c r="AF443" s="47">
        <v>1</v>
      </c>
      <c r="AG443" s="49">
        <f>SUM(AF443:AF443)</f>
        <v>1</v>
      </c>
      <c r="AH443"/>
      <c r="AI443"/>
      <c r="AJ443"/>
      <c r="AK443"/>
      <c r="AL443"/>
      <c r="AM443"/>
      <c r="AN443"/>
      <c r="AO443"/>
      <c r="AP443"/>
    </row>
    <row r="444" spans="1:42" s="10" customFormat="1" ht="36" customHeight="1">
      <c r="A444" s="221"/>
      <c r="B444" s="79"/>
      <c r="C444" s="80"/>
      <c r="D444" s="138"/>
      <c r="E444" s="138"/>
      <c r="F444" s="138"/>
      <c r="G444" s="138"/>
      <c r="H444" s="137"/>
      <c r="I444" s="137"/>
      <c r="J444" s="138"/>
      <c r="K444" s="138"/>
      <c r="L444" s="138"/>
      <c r="M444" s="138"/>
      <c r="N444" s="142"/>
      <c r="O444" s="142"/>
      <c r="P444" s="609"/>
      <c r="Q444" s="609"/>
      <c r="R444" s="280"/>
      <c r="S444" s="620"/>
      <c r="T444" s="620"/>
      <c r="U444" s="138"/>
      <c r="V444" s="485"/>
      <c r="W444"/>
      <c r="X444"/>
      <c r="Y444"/>
      <c r="Z444" s="35"/>
      <c r="AA444" s="35"/>
      <c r="AB444" s="35"/>
      <c r="AC444" s="35"/>
      <c r="AD444"/>
      <c r="AE444" s="50">
        <v>3</v>
      </c>
      <c r="AF444" s="47">
        <v>1</v>
      </c>
      <c r="AG444" s="49">
        <f>SUM(AF444:AF444)</f>
        <v>1</v>
      </c>
      <c r="AH444"/>
      <c r="AI444"/>
      <c r="AJ444"/>
      <c r="AK444"/>
      <c r="AL444"/>
      <c r="AM444"/>
      <c r="AN444"/>
      <c r="AO444"/>
      <c r="AP444"/>
    </row>
    <row r="445" spans="1:42" s="10" customFormat="1" ht="35.1" customHeight="1">
      <c r="A445" s="165" t="s">
        <v>10</v>
      </c>
      <c r="B445" s="85"/>
      <c r="C445" s="86"/>
      <c r="D445" s="84" t="s">
        <v>11</v>
      </c>
      <c r="E445" s="85"/>
      <c r="F445" s="85"/>
      <c r="G445" s="86"/>
      <c r="H445" s="13" t="s">
        <v>12</v>
      </c>
      <c r="I445" s="14" t="s">
        <v>13</v>
      </c>
      <c r="J445" s="84" t="s">
        <v>14</v>
      </c>
      <c r="K445" s="85"/>
      <c r="L445" s="85"/>
      <c r="M445" s="86"/>
      <c r="N445" s="84" t="s">
        <v>15</v>
      </c>
      <c r="O445" s="86"/>
      <c r="P445" s="87" t="s">
        <v>16</v>
      </c>
      <c r="Q445" s="88"/>
      <c r="R445" s="13" t="s">
        <v>435</v>
      </c>
      <c r="S445" s="163" t="s">
        <v>18</v>
      </c>
      <c r="T445" s="453"/>
      <c r="U445" s="84" t="s">
        <v>19</v>
      </c>
      <c r="V445" s="219"/>
      <c r="W445"/>
      <c r="X445"/>
      <c r="Y445"/>
      <c r="Z445" s="35"/>
      <c r="AA445" s="35"/>
      <c r="AB445" s="35"/>
      <c r="AC445" s="35"/>
      <c r="AD445"/>
      <c r="AE445" s="54">
        <v>4</v>
      </c>
      <c r="AF445" s="47">
        <v>0</v>
      </c>
      <c r="AG445" s="49">
        <f>SUM(AF445:AF445)</f>
        <v>0</v>
      </c>
      <c r="AH445"/>
      <c r="AI445"/>
      <c r="AJ445"/>
      <c r="AK445"/>
      <c r="AL445"/>
      <c r="AM445"/>
      <c r="AN445"/>
      <c r="AO445"/>
      <c r="AP445"/>
    </row>
    <row r="446" spans="1:42" s="10" customFormat="1" ht="40.5" customHeight="1">
      <c r="A446" s="156" t="s">
        <v>551</v>
      </c>
      <c r="B446" s="119"/>
      <c r="C446" s="120"/>
      <c r="D446" s="138" t="s">
        <v>552</v>
      </c>
      <c r="E446" s="138"/>
      <c r="F446" s="138"/>
      <c r="G446" s="138"/>
      <c r="H446" s="135" t="s">
        <v>553</v>
      </c>
      <c r="I446" s="135" t="s">
        <v>547</v>
      </c>
      <c r="J446" s="138" t="s">
        <v>554</v>
      </c>
      <c r="K446" s="138"/>
      <c r="L446" s="138"/>
      <c r="M446" s="138"/>
      <c r="N446" s="138" t="s">
        <v>37</v>
      </c>
      <c r="O446" s="138"/>
      <c r="P446" s="166">
        <v>3</v>
      </c>
      <c r="Q446" s="166"/>
      <c r="R446" s="278"/>
      <c r="S446" s="620" t="s">
        <v>555</v>
      </c>
      <c r="T446" s="620"/>
      <c r="U446" s="138"/>
      <c r="V446" s="485"/>
      <c r="W446"/>
      <c r="X446"/>
      <c r="Y446"/>
      <c r="Z446"/>
      <c r="AA446"/>
      <c r="AB446"/>
      <c r="AC446"/>
      <c r="AD446"/>
      <c r="AE446" s="48">
        <v>5</v>
      </c>
      <c r="AF446" s="47">
        <v>0</v>
      </c>
      <c r="AG446" s="47">
        <f>SUM(AF446:AF446)</f>
        <v>0</v>
      </c>
      <c r="AH446"/>
      <c r="AI446"/>
      <c r="AJ446"/>
      <c r="AK446"/>
      <c r="AL446"/>
      <c r="AM446"/>
      <c r="AN446"/>
      <c r="AO446"/>
      <c r="AP446"/>
    </row>
    <row r="447" spans="1:42" s="10" customFormat="1" ht="24.95" customHeight="1">
      <c r="A447" s="159"/>
      <c r="B447" s="122"/>
      <c r="C447" s="123"/>
      <c r="D447" s="138"/>
      <c r="E447" s="138"/>
      <c r="F447" s="138"/>
      <c r="G447" s="138"/>
      <c r="H447" s="136"/>
      <c r="I447" s="136"/>
      <c r="J447" s="138"/>
      <c r="K447" s="138"/>
      <c r="L447" s="138"/>
      <c r="M447" s="138"/>
      <c r="N447" s="138"/>
      <c r="O447" s="138"/>
      <c r="P447" s="166"/>
      <c r="Q447" s="166"/>
      <c r="R447" s="279"/>
      <c r="S447" s="620"/>
      <c r="T447" s="620"/>
      <c r="U447" s="138"/>
      <c r="V447" s="485"/>
      <c r="W447"/>
      <c r="X447"/>
      <c r="Y447"/>
      <c r="Z447"/>
      <c r="AA447"/>
      <c r="AB447"/>
      <c r="AC447"/>
      <c r="AD447"/>
      <c r="AE447"/>
      <c r="AF447"/>
      <c r="AG447"/>
      <c r="AH447"/>
      <c r="AI447"/>
      <c r="AJ447"/>
      <c r="AK447"/>
      <c r="AL447"/>
      <c r="AM447"/>
      <c r="AN447"/>
      <c r="AO447"/>
      <c r="AP447"/>
    </row>
    <row r="448" spans="1:42" s="10" customFormat="1" ht="87.75" customHeight="1">
      <c r="A448" s="159"/>
      <c r="B448" s="122"/>
      <c r="C448" s="123"/>
      <c r="D448" s="138"/>
      <c r="E448" s="138"/>
      <c r="F448" s="138"/>
      <c r="G448" s="138"/>
      <c r="H448" s="137"/>
      <c r="I448" s="137"/>
      <c r="J448" s="138"/>
      <c r="K448" s="138"/>
      <c r="L448" s="138"/>
      <c r="M448" s="138"/>
      <c r="N448" s="138"/>
      <c r="O448" s="138"/>
      <c r="P448" s="166"/>
      <c r="Q448" s="166"/>
      <c r="R448" s="280"/>
      <c r="S448" s="620"/>
      <c r="T448" s="620"/>
      <c r="U448" s="138"/>
      <c r="V448" s="485"/>
      <c r="W448">
        <v>2</v>
      </c>
      <c r="X448"/>
      <c r="Y448"/>
      <c r="Z448"/>
      <c r="AA448"/>
      <c r="AB448"/>
      <c r="AC448"/>
      <c r="AD448"/>
      <c r="AE448"/>
      <c r="AF448"/>
      <c r="AG448"/>
      <c r="AH448"/>
      <c r="AI448"/>
      <c r="AJ448"/>
      <c r="AK448"/>
      <c r="AL448"/>
      <c r="AM448"/>
      <c r="AN448"/>
      <c r="AO448"/>
      <c r="AP448"/>
    </row>
    <row r="449" spans="1:43" s="10" customFormat="1" ht="18.75" customHeight="1">
      <c r="A449" s="302" t="s">
        <v>556</v>
      </c>
      <c r="B449" s="303"/>
      <c r="C449" s="303"/>
      <c r="D449" s="303"/>
      <c r="E449" s="303"/>
      <c r="F449" s="303"/>
      <c r="G449" s="303"/>
      <c r="H449" s="303"/>
      <c r="I449" s="303"/>
      <c r="J449" s="303"/>
      <c r="K449" s="303"/>
      <c r="L449" s="303"/>
      <c r="M449" s="303"/>
      <c r="N449" s="303"/>
      <c r="O449" s="303"/>
      <c r="P449" s="303"/>
      <c r="Q449" s="303"/>
      <c r="R449" s="303"/>
      <c r="S449" s="303"/>
      <c r="T449" s="303"/>
      <c r="U449" s="303"/>
      <c r="V449" s="304"/>
      <c r="W449"/>
      <c r="X449"/>
      <c r="Y449"/>
      <c r="Z449"/>
      <c r="AA449" s="82" t="s">
        <v>557</v>
      </c>
      <c r="AB449" s="82"/>
      <c r="AC449" s="82"/>
      <c r="AD449" s="83"/>
      <c r="AE449"/>
      <c r="AF449"/>
      <c r="AG449"/>
      <c r="AH449"/>
      <c r="AI449"/>
      <c r="AJ449"/>
      <c r="AK449"/>
      <c r="AL449"/>
      <c r="AM449"/>
      <c r="AN449"/>
      <c r="AO449"/>
      <c r="AP449"/>
    </row>
    <row r="450" spans="1:43" s="10" customFormat="1">
      <c r="A450" s="305"/>
      <c r="B450" s="306"/>
      <c r="C450" s="306"/>
      <c r="D450" s="306"/>
      <c r="E450" s="306"/>
      <c r="F450" s="306"/>
      <c r="G450" s="306"/>
      <c r="H450" s="306"/>
      <c r="I450" s="306"/>
      <c r="J450" s="306"/>
      <c r="K450" s="306"/>
      <c r="L450" s="306"/>
      <c r="M450" s="306"/>
      <c r="N450" s="306"/>
      <c r="O450" s="306"/>
      <c r="P450" s="306"/>
      <c r="Q450" s="306"/>
      <c r="R450" s="306"/>
      <c r="S450" s="306"/>
      <c r="T450" s="306"/>
      <c r="U450" s="306"/>
      <c r="V450" s="307"/>
      <c r="W450"/>
      <c r="X450"/>
      <c r="Y450"/>
      <c r="Z450"/>
      <c r="AA450"/>
      <c r="AB450"/>
      <c r="AC450"/>
      <c r="AD450"/>
      <c r="AE450"/>
      <c r="AF450"/>
      <c r="AG450"/>
      <c r="AH450"/>
      <c r="AI450"/>
      <c r="AJ450"/>
      <c r="AK450"/>
      <c r="AL450"/>
      <c r="AM450"/>
      <c r="AN450"/>
      <c r="AO450"/>
      <c r="AP450"/>
    </row>
    <row r="451" spans="1:43" s="10" customFormat="1" ht="18" customHeight="1">
      <c r="A451" s="606" t="s">
        <v>558</v>
      </c>
      <c r="B451" s="607"/>
      <c r="C451" s="607"/>
      <c r="D451" s="607"/>
      <c r="E451" s="607"/>
      <c r="F451" s="607"/>
      <c r="G451" s="607"/>
      <c r="H451" s="607"/>
      <c r="I451" s="607"/>
      <c r="J451" s="607"/>
      <c r="K451" s="607"/>
      <c r="L451" s="607"/>
      <c r="M451" s="607"/>
      <c r="N451" s="607"/>
      <c r="O451" s="607"/>
      <c r="P451" s="607"/>
      <c r="Q451" s="607"/>
      <c r="R451" s="607"/>
      <c r="S451" s="607"/>
      <c r="T451" s="607"/>
      <c r="U451" s="607"/>
      <c r="V451" s="608"/>
      <c r="W451"/>
      <c r="X451"/>
      <c r="Y451"/>
      <c r="Z451" s="29" t="s">
        <v>1</v>
      </c>
      <c r="AA451" s="30" t="s">
        <v>21</v>
      </c>
      <c r="AB451" s="31" t="s">
        <v>4</v>
      </c>
      <c r="AC451" s="32" t="s">
        <v>22</v>
      </c>
      <c r="AD451" s="44" t="s">
        <v>6</v>
      </c>
      <c r="AE451"/>
      <c r="AF451" s="33" t="s">
        <v>23</v>
      </c>
      <c r="AG451" s="33" t="s">
        <v>24</v>
      </c>
      <c r="AH451" s="34" t="s">
        <v>31</v>
      </c>
      <c r="AI451"/>
      <c r="AJ451"/>
      <c r="AK451"/>
      <c r="AL451"/>
      <c r="AM451"/>
      <c r="AN451"/>
      <c r="AO451"/>
      <c r="AP451"/>
      <c r="AQ451"/>
    </row>
    <row r="452" spans="1:43" s="10" customFormat="1" ht="35.1" customHeight="1">
      <c r="A452" s="165" t="s">
        <v>10</v>
      </c>
      <c r="B452" s="85"/>
      <c r="C452" s="86"/>
      <c r="D452" s="84" t="s">
        <v>11</v>
      </c>
      <c r="E452" s="85"/>
      <c r="F452" s="85"/>
      <c r="G452" s="86"/>
      <c r="H452" s="13" t="s">
        <v>12</v>
      </c>
      <c r="I452" s="14" t="s">
        <v>13</v>
      </c>
      <c r="J452" s="84" t="s">
        <v>14</v>
      </c>
      <c r="K452" s="85"/>
      <c r="L452" s="85"/>
      <c r="M452" s="86"/>
      <c r="N452" s="84" t="s">
        <v>15</v>
      </c>
      <c r="O452" s="86"/>
      <c r="P452" s="87" t="s">
        <v>16</v>
      </c>
      <c r="Q452" s="88"/>
      <c r="R452" s="13" t="s">
        <v>435</v>
      </c>
      <c r="S452" s="163" t="s">
        <v>18</v>
      </c>
      <c r="T452" s="453"/>
      <c r="U452" s="84" t="s">
        <v>19</v>
      </c>
      <c r="V452" s="219"/>
      <c r="W452" t="s">
        <v>20</v>
      </c>
      <c r="X452"/>
      <c r="Y452" t="s">
        <v>23</v>
      </c>
      <c r="Z452" s="35">
        <f>AF452/W465</f>
        <v>0</v>
      </c>
      <c r="AA452" s="35">
        <f>AF453/W465</f>
        <v>0</v>
      </c>
      <c r="AB452" s="35">
        <f>AF454/W465</f>
        <v>1</v>
      </c>
      <c r="AC452" s="35">
        <f>AF455/W465</f>
        <v>0</v>
      </c>
      <c r="AD452" s="42">
        <f>AF456/W465</f>
        <v>0</v>
      </c>
      <c r="AE452" s="52">
        <v>1</v>
      </c>
      <c r="AF452" s="47">
        <v>0</v>
      </c>
      <c r="AG452" s="47">
        <v>0</v>
      </c>
      <c r="AH452" s="49">
        <f>SUM(AF452:AG452)</f>
        <v>0</v>
      </c>
      <c r="AI452"/>
      <c r="AJ452"/>
      <c r="AK452"/>
      <c r="AL452"/>
      <c r="AM452"/>
      <c r="AN452"/>
      <c r="AO452"/>
      <c r="AP452"/>
      <c r="AQ452"/>
    </row>
    <row r="453" spans="1:43" s="10" customFormat="1" ht="20.100000000000001" customHeight="1">
      <c r="A453" s="156" t="s">
        <v>559</v>
      </c>
      <c r="B453" s="119"/>
      <c r="C453" s="120"/>
      <c r="D453" s="118" t="s">
        <v>560</v>
      </c>
      <c r="E453" s="119"/>
      <c r="F453" s="119"/>
      <c r="G453" s="120"/>
      <c r="H453" s="99" t="s">
        <v>561</v>
      </c>
      <c r="I453" s="99" t="s">
        <v>287</v>
      </c>
      <c r="J453" s="118" t="s">
        <v>562</v>
      </c>
      <c r="K453" s="119"/>
      <c r="L453" s="119"/>
      <c r="M453" s="120"/>
      <c r="N453" s="93" t="s">
        <v>563</v>
      </c>
      <c r="O453" s="689"/>
      <c r="P453" s="166">
        <v>3</v>
      </c>
      <c r="Q453" s="166"/>
      <c r="R453" s="150"/>
      <c r="S453" s="501"/>
      <c r="T453" s="502"/>
      <c r="U453" s="253"/>
      <c r="V453" s="257"/>
      <c r="W453"/>
      <c r="X453"/>
      <c r="Y453" t="s">
        <v>24</v>
      </c>
      <c r="Z453" s="35">
        <f>AG452/W470</f>
        <v>0</v>
      </c>
      <c r="AA453" s="35">
        <f>AG453/W470</f>
        <v>0</v>
      </c>
      <c r="AB453" s="35">
        <f>AG454/W470</f>
        <v>1</v>
      </c>
      <c r="AC453" s="35">
        <f>AG455/W470</f>
        <v>0</v>
      </c>
      <c r="AD453" s="42">
        <f>AG456/W470</f>
        <v>0</v>
      </c>
      <c r="AE453" s="53">
        <v>2</v>
      </c>
      <c r="AF453" s="47">
        <v>0</v>
      </c>
      <c r="AG453" s="47">
        <v>0</v>
      </c>
      <c r="AH453" s="49">
        <f t="shared" ref="AH453:AH456" si="6">SUM(AF453:AG453)</f>
        <v>0</v>
      </c>
      <c r="AI453"/>
      <c r="AJ453"/>
      <c r="AK453"/>
      <c r="AL453"/>
      <c r="AM453"/>
      <c r="AN453"/>
      <c r="AO453"/>
      <c r="AP453"/>
      <c r="AQ453"/>
    </row>
    <row r="454" spans="1:43" s="10" customFormat="1" ht="20.100000000000001" customHeight="1">
      <c r="A454" s="159"/>
      <c r="B454" s="122"/>
      <c r="C454" s="123"/>
      <c r="D454" s="121"/>
      <c r="E454" s="122"/>
      <c r="F454" s="122"/>
      <c r="G454" s="123"/>
      <c r="H454" s="100"/>
      <c r="I454" s="100"/>
      <c r="J454" s="121"/>
      <c r="K454" s="122"/>
      <c r="L454" s="122"/>
      <c r="M454" s="123"/>
      <c r="N454" s="690"/>
      <c r="O454" s="691"/>
      <c r="P454" s="166"/>
      <c r="Q454" s="166"/>
      <c r="R454" s="296"/>
      <c r="S454" s="569"/>
      <c r="T454" s="590"/>
      <c r="U454" s="254"/>
      <c r="V454" s="258"/>
      <c r="W454"/>
      <c r="X454"/>
      <c r="Y454"/>
      <c r="Z454" s="35"/>
      <c r="AA454" s="35"/>
      <c r="AB454" s="35"/>
      <c r="AC454" s="35"/>
      <c r="AD454"/>
      <c r="AE454" s="50">
        <v>3</v>
      </c>
      <c r="AF454" s="47">
        <v>4</v>
      </c>
      <c r="AG454" s="47">
        <v>1</v>
      </c>
      <c r="AH454" s="49">
        <f t="shared" si="6"/>
        <v>5</v>
      </c>
      <c r="AI454"/>
      <c r="AJ454"/>
      <c r="AK454"/>
      <c r="AL454"/>
      <c r="AM454"/>
      <c r="AN454"/>
      <c r="AO454"/>
      <c r="AP454"/>
      <c r="AQ454"/>
    </row>
    <row r="455" spans="1:43" s="10" customFormat="1" ht="20.100000000000001" customHeight="1">
      <c r="A455" s="159"/>
      <c r="B455" s="122"/>
      <c r="C455" s="123"/>
      <c r="D455" s="121"/>
      <c r="E455" s="122"/>
      <c r="F455" s="122"/>
      <c r="G455" s="123"/>
      <c r="H455" s="117"/>
      <c r="I455" s="117"/>
      <c r="J455" s="143"/>
      <c r="K455" s="144"/>
      <c r="L455" s="144"/>
      <c r="M455" s="145"/>
      <c r="N455" s="692"/>
      <c r="O455" s="693"/>
      <c r="P455" s="166"/>
      <c r="Q455" s="166"/>
      <c r="R455" s="151"/>
      <c r="S455" s="503"/>
      <c r="T455" s="504"/>
      <c r="U455" s="255"/>
      <c r="V455" s="259"/>
      <c r="W455"/>
      <c r="X455"/>
      <c r="Y455"/>
      <c r="Z455" s="35"/>
      <c r="AA455" s="35"/>
      <c r="AB455" s="35"/>
      <c r="AC455" s="35"/>
      <c r="AD455"/>
      <c r="AE455" s="54">
        <v>4</v>
      </c>
      <c r="AF455" s="47">
        <v>0</v>
      </c>
      <c r="AG455" s="47">
        <v>0</v>
      </c>
      <c r="AH455" s="49">
        <f t="shared" si="6"/>
        <v>0</v>
      </c>
      <c r="AI455"/>
      <c r="AJ455"/>
      <c r="AK455"/>
      <c r="AL455"/>
      <c r="AM455"/>
      <c r="AN455"/>
      <c r="AO455"/>
      <c r="AP455"/>
      <c r="AQ455"/>
    </row>
    <row r="456" spans="1:43" s="10" customFormat="1" ht="20.100000000000001" customHeight="1">
      <c r="A456" s="159"/>
      <c r="B456" s="122"/>
      <c r="C456" s="123"/>
      <c r="D456" s="118" t="s">
        <v>564</v>
      </c>
      <c r="E456" s="119"/>
      <c r="F456" s="119"/>
      <c r="G456" s="120"/>
      <c r="H456" s="99" t="s">
        <v>565</v>
      </c>
      <c r="I456" s="135" t="s">
        <v>287</v>
      </c>
      <c r="J456" s="138" t="s">
        <v>566</v>
      </c>
      <c r="K456" s="138"/>
      <c r="L456" s="138"/>
      <c r="M456" s="138"/>
      <c r="N456" s="138" t="s">
        <v>37</v>
      </c>
      <c r="O456" s="138"/>
      <c r="P456" s="166">
        <v>3</v>
      </c>
      <c r="Q456" s="166"/>
      <c r="R456" s="278"/>
      <c r="S456" s="138"/>
      <c r="T456" s="138"/>
      <c r="U456" s="138"/>
      <c r="V456" s="485"/>
      <c r="W456"/>
      <c r="X456"/>
      <c r="Y456"/>
      <c r="Z456"/>
      <c r="AA456"/>
      <c r="AB456"/>
      <c r="AC456"/>
      <c r="AD456"/>
      <c r="AE456" s="48">
        <v>5</v>
      </c>
      <c r="AF456" s="47">
        <v>0</v>
      </c>
      <c r="AG456" s="47">
        <v>0</v>
      </c>
      <c r="AH456" s="47">
        <f t="shared" si="6"/>
        <v>0</v>
      </c>
      <c r="AI456"/>
      <c r="AJ456"/>
      <c r="AK456"/>
      <c r="AL456"/>
      <c r="AM456"/>
      <c r="AN456"/>
      <c r="AO456"/>
      <c r="AP456"/>
      <c r="AQ456"/>
    </row>
    <row r="457" spans="1:43" s="10" customFormat="1" ht="20.100000000000001" customHeight="1">
      <c r="A457" s="159"/>
      <c r="B457" s="122"/>
      <c r="C457" s="123"/>
      <c r="D457" s="121"/>
      <c r="E457" s="122"/>
      <c r="F457" s="122"/>
      <c r="G457" s="123"/>
      <c r="H457" s="100"/>
      <c r="I457" s="136"/>
      <c r="J457" s="138"/>
      <c r="K457" s="138"/>
      <c r="L457" s="138"/>
      <c r="M457" s="138"/>
      <c r="N457" s="138"/>
      <c r="O457" s="138"/>
      <c r="P457" s="166"/>
      <c r="Q457" s="166"/>
      <c r="R457" s="279"/>
      <c r="S457" s="138"/>
      <c r="T457" s="138"/>
      <c r="U457" s="138"/>
      <c r="V457" s="485"/>
      <c r="W457"/>
      <c r="X457"/>
      <c r="Y457"/>
      <c r="Z457"/>
      <c r="AA457"/>
      <c r="AB457"/>
      <c r="AC457"/>
      <c r="AD457"/>
      <c r="AE457"/>
      <c r="AF457"/>
      <c r="AG457"/>
      <c r="AH457"/>
      <c r="AI457"/>
      <c r="AJ457"/>
      <c r="AK457"/>
      <c r="AL457"/>
      <c r="AM457"/>
      <c r="AN457"/>
      <c r="AO457"/>
      <c r="AP457"/>
    </row>
    <row r="458" spans="1:43" s="10" customFormat="1" ht="20.100000000000001" customHeight="1">
      <c r="A458" s="289"/>
      <c r="B458" s="144"/>
      <c r="C458" s="145"/>
      <c r="D458" s="143"/>
      <c r="E458" s="144"/>
      <c r="F458" s="144"/>
      <c r="G458" s="145"/>
      <c r="H458" s="117"/>
      <c r="I458" s="137"/>
      <c r="J458" s="138"/>
      <c r="K458" s="138"/>
      <c r="L458" s="138"/>
      <c r="M458" s="138"/>
      <c r="N458" s="138"/>
      <c r="O458" s="138"/>
      <c r="P458" s="166"/>
      <c r="Q458" s="166"/>
      <c r="R458" s="280"/>
      <c r="S458" s="138"/>
      <c r="T458" s="138"/>
      <c r="U458" s="138"/>
      <c r="V458" s="485"/>
      <c r="W458"/>
      <c r="X458"/>
      <c r="Y458"/>
      <c r="Z458"/>
      <c r="AA458"/>
      <c r="AB458"/>
      <c r="AC458"/>
      <c r="AD458"/>
      <c r="AE458"/>
      <c r="AF458"/>
      <c r="AG458"/>
      <c r="AH458"/>
      <c r="AI458"/>
      <c r="AJ458"/>
      <c r="AK458"/>
      <c r="AL458"/>
      <c r="AM458"/>
      <c r="AN458"/>
      <c r="AO458"/>
      <c r="AP458"/>
    </row>
    <row r="459" spans="1:43" s="10" customFormat="1" ht="35.1" customHeight="1">
      <c r="A459" s="165" t="s">
        <v>10</v>
      </c>
      <c r="B459" s="85"/>
      <c r="C459" s="86"/>
      <c r="D459" s="84" t="s">
        <v>11</v>
      </c>
      <c r="E459" s="85"/>
      <c r="F459" s="85"/>
      <c r="G459" s="86"/>
      <c r="H459" s="13" t="s">
        <v>12</v>
      </c>
      <c r="I459" s="14" t="s">
        <v>13</v>
      </c>
      <c r="J459" s="84" t="s">
        <v>14</v>
      </c>
      <c r="K459" s="85"/>
      <c r="L459" s="85"/>
      <c r="M459" s="86"/>
      <c r="N459" s="84" t="s">
        <v>15</v>
      </c>
      <c r="O459" s="86"/>
      <c r="P459" s="87" t="s">
        <v>16</v>
      </c>
      <c r="Q459" s="88"/>
      <c r="R459" s="13" t="s">
        <v>435</v>
      </c>
      <c r="S459" s="163" t="s">
        <v>18</v>
      </c>
      <c r="T459" s="453"/>
      <c r="U459" s="84" t="s">
        <v>19</v>
      </c>
      <c r="V459" s="219"/>
      <c r="W459"/>
      <c r="X459"/>
      <c r="Y459"/>
      <c r="Z459"/>
      <c r="AA459"/>
      <c r="AB459"/>
      <c r="AC459"/>
      <c r="AD459"/>
      <c r="AE459"/>
      <c r="AF459"/>
      <c r="AG459"/>
      <c r="AH459"/>
      <c r="AI459"/>
      <c r="AJ459"/>
      <c r="AK459"/>
      <c r="AL459"/>
      <c r="AM459"/>
      <c r="AN459"/>
      <c r="AO459"/>
      <c r="AP459"/>
    </row>
    <row r="460" spans="1:43" s="10" customFormat="1" ht="18" customHeight="1">
      <c r="A460" s="156" t="s">
        <v>567</v>
      </c>
      <c r="B460" s="119"/>
      <c r="C460" s="120"/>
      <c r="D460" s="118" t="s">
        <v>568</v>
      </c>
      <c r="E460" s="119"/>
      <c r="F460" s="119"/>
      <c r="G460" s="120"/>
      <c r="H460" s="99" t="s">
        <v>569</v>
      </c>
      <c r="I460" s="99" t="s">
        <v>490</v>
      </c>
      <c r="J460" s="118" t="s">
        <v>570</v>
      </c>
      <c r="K460" s="119"/>
      <c r="L460" s="119"/>
      <c r="M460" s="120"/>
      <c r="N460" s="142" t="s">
        <v>571</v>
      </c>
      <c r="O460" s="142"/>
      <c r="P460" s="166">
        <v>3</v>
      </c>
      <c r="Q460" s="166"/>
      <c r="R460" s="150"/>
      <c r="S460" s="75" t="s">
        <v>572</v>
      </c>
      <c r="T460" s="77"/>
      <c r="U460" s="253"/>
      <c r="V460" s="257"/>
      <c r="W460"/>
      <c r="X460"/>
      <c r="Y460"/>
      <c r="Z460"/>
      <c r="AA460"/>
      <c r="AB460"/>
      <c r="AC460"/>
      <c r="AD460"/>
      <c r="AE460"/>
      <c r="AF460"/>
      <c r="AG460"/>
      <c r="AH460"/>
      <c r="AI460"/>
      <c r="AJ460"/>
      <c r="AK460"/>
      <c r="AL460"/>
      <c r="AM460"/>
      <c r="AN460"/>
      <c r="AO460"/>
      <c r="AP460"/>
    </row>
    <row r="461" spans="1:43" s="10" customFormat="1" ht="18" customHeight="1">
      <c r="A461" s="159"/>
      <c r="B461" s="122"/>
      <c r="C461" s="123"/>
      <c r="D461" s="121"/>
      <c r="E461" s="122"/>
      <c r="F461" s="122"/>
      <c r="G461" s="123"/>
      <c r="H461" s="100"/>
      <c r="I461" s="100"/>
      <c r="J461" s="121"/>
      <c r="K461" s="122"/>
      <c r="L461" s="122"/>
      <c r="M461" s="123"/>
      <c r="N461" s="142"/>
      <c r="O461" s="142"/>
      <c r="P461" s="166"/>
      <c r="Q461" s="166"/>
      <c r="R461" s="296"/>
      <c r="S461" s="78"/>
      <c r="T461" s="80"/>
      <c r="U461" s="254"/>
      <c r="V461" s="258"/>
      <c r="W461"/>
      <c r="X461"/>
      <c r="Y461"/>
      <c r="Z461"/>
      <c r="AA461"/>
      <c r="AB461"/>
      <c r="AC461"/>
      <c r="AD461"/>
      <c r="AE461"/>
      <c r="AF461"/>
      <c r="AG461"/>
      <c r="AH461"/>
      <c r="AI461"/>
      <c r="AJ461"/>
      <c r="AK461"/>
      <c r="AL461"/>
      <c r="AM461"/>
      <c r="AN461"/>
      <c r="AO461"/>
      <c r="AP461"/>
    </row>
    <row r="462" spans="1:43" s="10" customFormat="1" ht="18" customHeight="1">
      <c r="A462" s="159"/>
      <c r="B462" s="122"/>
      <c r="C462" s="123"/>
      <c r="D462" s="121"/>
      <c r="E462" s="122"/>
      <c r="F462" s="122"/>
      <c r="G462" s="123"/>
      <c r="H462" s="117"/>
      <c r="I462" s="117"/>
      <c r="J462" s="143"/>
      <c r="K462" s="144"/>
      <c r="L462" s="144"/>
      <c r="M462" s="145"/>
      <c r="N462" s="142"/>
      <c r="O462" s="142"/>
      <c r="P462" s="166"/>
      <c r="Q462" s="166"/>
      <c r="R462" s="151"/>
      <c r="S462" s="248"/>
      <c r="T462" s="224"/>
      <c r="U462" s="255"/>
      <c r="V462" s="259"/>
      <c r="W462"/>
      <c r="X462"/>
      <c r="Y462"/>
      <c r="Z462"/>
      <c r="AA462"/>
      <c r="AB462"/>
      <c r="AC462"/>
      <c r="AD462"/>
      <c r="AE462"/>
      <c r="AF462"/>
      <c r="AG462"/>
      <c r="AH462"/>
      <c r="AI462"/>
      <c r="AJ462"/>
      <c r="AK462"/>
      <c r="AL462"/>
      <c r="AM462"/>
      <c r="AN462"/>
      <c r="AO462"/>
      <c r="AP462"/>
    </row>
    <row r="463" spans="1:43" s="10" customFormat="1" ht="18" customHeight="1">
      <c r="A463" s="159"/>
      <c r="B463" s="122"/>
      <c r="C463" s="123"/>
      <c r="D463" s="118" t="s">
        <v>573</v>
      </c>
      <c r="E463" s="119"/>
      <c r="F463" s="119"/>
      <c r="G463" s="120"/>
      <c r="H463" s="694" t="s">
        <v>574</v>
      </c>
      <c r="I463" s="135" t="s">
        <v>143</v>
      </c>
      <c r="J463" s="138" t="s">
        <v>575</v>
      </c>
      <c r="K463" s="138"/>
      <c r="L463" s="138"/>
      <c r="M463" s="138"/>
      <c r="N463" s="138" t="s">
        <v>37</v>
      </c>
      <c r="O463" s="138"/>
      <c r="P463" s="166">
        <v>3</v>
      </c>
      <c r="Q463" s="166"/>
      <c r="R463" s="278"/>
      <c r="S463" s="138"/>
      <c r="T463" s="138"/>
      <c r="U463" s="138"/>
      <c r="V463" s="485"/>
      <c r="W463"/>
      <c r="X463"/>
      <c r="Y463"/>
      <c r="Z463"/>
      <c r="AA463"/>
      <c r="AB463"/>
      <c r="AC463"/>
      <c r="AD463"/>
      <c r="AE463"/>
      <c r="AF463"/>
      <c r="AG463"/>
      <c r="AH463"/>
      <c r="AI463"/>
      <c r="AJ463"/>
      <c r="AK463"/>
      <c r="AL463"/>
      <c r="AM463"/>
      <c r="AN463"/>
      <c r="AO463"/>
      <c r="AP463"/>
    </row>
    <row r="464" spans="1:43" s="10" customFormat="1" ht="18" customHeight="1">
      <c r="A464" s="159"/>
      <c r="B464" s="122"/>
      <c r="C464" s="123"/>
      <c r="D464" s="121"/>
      <c r="E464" s="122"/>
      <c r="F464" s="122"/>
      <c r="G464" s="123"/>
      <c r="H464" s="695"/>
      <c r="I464" s="136"/>
      <c r="J464" s="138"/>
      <c r="K464" s="138"/>
      <c r="L464" s="138"/>
      <c r="M464" s="138"/>
      <c r="N464" s="138"/>
      <c r="O464" s="138"/>
      <c r="P464" s="166"/>
      <c r="Q464" s="166"/>
      <c r="R464" s="279"/>
      <c r="S464" s="138"/>
      <c r="T464" s="138"/>
      <c r="U464" s="138"/>
      <c r="V464" s="485"/>
      <c r="W464"/>
      <c r="X464"/>
      <c r="Y464"/>
      <c r="Z464"/>
      <c r="AA464"/>
      <c r="AB464"/>
      <c r="AC464"/>
      <c r="AD464"/>
      <c r="AE464"/>
      <c r="AF464"/>
      <c r="AG464"/>
      <c r="AH464"/>
      <c r="AI464"/>
      <c r="AJ464"/>
      <c r="AK464"/>
      <c r="AL464"/>
      <c r="AM464"/>
      <c r="AN464"/>
      <c r="AO464"/>
      <c r="AP464"/>
    </row>
    <row r="465" spans="1:42" s="10" customFormat="1" ht="18" customHeight="1">
      <c r="A465" s="289"/>
      <c r="B465" s="144"/>
      <c r="C465" s="145"/>
      <c r="D465" s="143"/>
      <c r="E465" s="144"/>
      <c r="F465" s="144"/>
      <c r="G465" s="145"/>
      <c r="H465" s="696"/>
      <c r="I465" s="137"/>
      <c r="J465" s="138"/>
      <c r="K465" s="138"/>
      <c r="L465" s="138"/>
      <c r="M465" s="138"/>
      <c r="N465" s="138"/>
      <c r="O465" s="138"/>
      <c r="P465" s="166"/>
      <c r="Q465" s="166"/>
      <c r="R465" s="280"/>
      <c r="S465" s="138"/>
      <c r="T465" s="138"/>
      <c r="U465" s="138"/>
      <c r="V465" s="485"/>
      <c r="W465">
        <v>4</v>
      </c>
      <c r="X465"/>
      <c r="Y465"/>
      <c r="Z465"/>
      <c r="AA465"/>
      <c r="AB465"/>
      <c r="AC465"/>
      <c r="AD465"/>
      <c r="AE465"/>
      <c r="AF465"/>
      <c r="AG465"/>
      <c r="AH465"/>
      <c r="AI465"/>
      <c r="AJ465"/>
      <c r="AK465"/>
      <c r="AL465"/>
      <c r="AM465"/>
      <c r="AN465"/>
      <c r="AO465"/>
      <c r="AP465"/>
    </row>
    <row r="466" spans="1:42" s="10" customFormat="1" ht="18" customHeight="1">
      <c r="A466" s="606" t="s">
        <v>576</v>
      </c>
      <c r="B466" s="607"/>
      <c r="C466" s="607"/>
      <c r="D466" s="607"/>
      <c r="E466" s="607"/>
      <c r="F466" s="607"/>
      <c r="G466" s="607"/>
      <c r="H466" s="607"/>
      <c r="I466" s="607"/>
      <c r="J466" s="607"/>
      <c r="K466" s="607"/>
      <c r="L466" s="607"/>
      <c r="M466" s="607"/>
      <c r="N466" s="607"/>
      <c r="O466" s="607"/>
      <c r="P466" s="607"/>
      <c r="Q466" s="607"/>
      <c r="R466" s="607"/>
      <c r="S466" s="607"/>
      <c r="T466" s="607"/>
      <c r="U466" s="607"/>
      <c r="V466" s="608"/>
      <c r="W466"/>
      <c r="X466"/>
      <c r="Y466"/>
      <c r="Z466"/>
      <c r="AA466"/>
      <c r="AB466"/>
      <c r="AC466"/>
      <c r="AD466"/>
      <c r="AE466"/>
      <c r="AF466"/>
      <c r="AG466"/>
      <c r="AH466"/>
      <c r="AI466"/>
      <c r="AJ466"/>
      <c r="AK466"/>
      <c r="AL466"/>
      <c r="AM466"/>
      <c r="AN466"/>
      <c r="AO466"/>
      <c r="AP466"/>
    </row>
    <row r="467" spans="1:42" s="10" customFormat="1" ht="35.1" customHeight="1">
      <c r="A467" s="165" t="s">
        <v>10</v>
      </c>
      <c r="B467" s="85"/>
      <c r="C467" s="86"/>
      <c r="D467" s="84" t="s">
        <v>11</v>
      </c>
      <c r="E467" s="85"/>
      <c r="F467" s="85"/>
      <c r="G467" s="86"/>
      <c r="H467" s="13" t="s">
        <v>12</v>
      </c>
      <c r="I467" s="14" t="s">
        <v>13</v>
      </c>
      <c r="J467" s="84" t="s">
        <v>14</v>
      </c>
      <c r="K467" s="85"/>
      <c r="L467" s="85"/>
      <c r="M467" s="86"/>
      <c r="N467" s="84" t="s">
        <v>15</v>
      </c>
      <c r="O467" s="86"/>
      <c r="P467" s="87" t="s">
        <v>16</v>
      </c>
      <c r="Q467" s="88"/>
      <c r="R467" s="13" t="s">
        <v>435</v>
      </c>
      <c r="S467" s="163" t="s">
        <v>18</v>
      </c>
      <c r="T467" s="453"/>
      <c r="U467" s="84" t="s">
        <v>19</v>
      </c>
      <c r="V467" s="219"/>
      <c r="W467" t="s">
        <v>46</v>
      </c>
      <c r="X467"/>
      <c r="Y467"/>
      <c r="Z467"/>
      <c r="AA467"/>
      <c r="AB467"/>
      <c r="AC467"/>
      <c r="AD467"/>
      <c r="AE467"/>
      <c r="AF467"/>
      <c r="AG467"/>
      <c r="AH467"/>
      <c r="AI467"/>
      <c r="AJ467"/>
      <c r="AK467"/>
      <c r="AL467"/>
      <c r="AM467"/>
      <c r="AN467"/>
      <c r="AO467"/>
      <c r="AP467"/>
    </row>
    <row r="468" spans="1:42" s="10" customFormat="1" ht="20.100000000000001" customHeight="1">
      <c r="A468" s="220" t="s">
        <v>577</v>
      </c>
      <c r="B468" s="76"/>
      <c r="C468" s="77"/>
      <c r="D468" s="138" t="s">
        <v>578</v>
      </c>
      <c r="E468" s="138"/>
      <c r="F468" s="138"/>
      <c r="G468" s="138"/>
      <c r="H468" s="135" t="s">
        <v>579</v>
      </c>
      <c r="I468" s="135" t="s">
        <v>287</v>
      </c>
      <c r="J468" s="138" t="s">
        <v>580</v>
      </c>
      <c r="K468" s="138"/>
      <c r="L468" s="138"/>
      <c r="M468" s="138"/>
      <c r="N468" s="142" t="s">
        <v>581</v>
      </c>
      <c r="O468" s="697"/>
      <c r="P468" s="166">
        <v>3</v>
      </c>
      <c r="Q468" s="166"/>
      <c r="R468" s="698"/>
      <c r="S468" s="701" t="s">
        <v>582</v>
      </c>
      <c r="T468" s="701"/>
      <c r="U468" s="138"/>
      <c r="V468" s="485"/>
      <c r="W468"/>
      <c r="X468"/>
      <c r="Y468"/>
      <c r="Z468"/>
      <c r="AA468"/>
      <c r="AB468"/>
      <c r="AC468"/>
      <c r="AD468"/>
      <c r="AE468"/>
      <c r="AF468"/>
      <c r="AG468"/>
      <c r="AH468"/>
      <c r="AI468"/>
      <c r="AJ468"/>
      <c r="AK468"/>
      <c r="AL468"/>
      <c r="AM468"/>
      <c r="AN468"/>
      <c r="AO468"/>
      <c r="AP468"/>
    </row>
    <row r="469" spans="1:42" s="10" customFormat="1" ht="20.100000000000001" customHeight="1">
      <c r="A469" s="221"/>
      <c r="B469" s="79"/>
      <c r="C469" s="80"/>
      <c r="D469" s="138"/>
      <c r="E469" s="138"/>
      <c r="F469" s="138"/>
      <c r="G469" s="138"/>
      <c r="H469" s="136"/>
      <c r="I469" s="136"/>
      <c r="J469" s="138"/>
      <c r="K469" s="138"/>
      <c r="L469" s="138"/>
      <c r="M469" s="138"/>
      <c r="N469" s="697"/>
      <c r="O469" s="697"/>
      <c r="P469" s="166"/>
      <c r="Q469" s="166"/>
      <c r="R469" s="699"/>
      <c r="S469" s="701"/>
      <c r="T469" s="701"/>
      <c r="U469" s="138"/>
      <c r="V469" s="485"/>
      <c r="W469"/>
      <c r="X469"/>
      <c r="Y469"/>
      <c r="Z469"/>
      <c r="AA469"/>
      <c r="AB469"/>
      <c r="AC469"/>
      <c r="AD469"/>
      <c r="AE469"/>
      <c r="AF469"/>
      <c r="AG469"/>
      <c r="AH469"/>
      <c r="AI469"/>
      <c r="AJ469"/>
      <c r="AK469"/>
      <c r="AL469"/>
      <c r="AM469"/>
      <c r="AN469"/>
      <c r="AO469"/>
      <c r="AP469"/>
    </row>
    <row r="470" spans="1:42" s="10" customFormat="1" ht="20.100000000000001" customHeight="1">
      <c r="A470" s="222"/>
      <c r="B470" s="223"/>
      <c r="C470" s="224"/>
      <c r="D470" s="138"/>
      <c r="E470" s="138"/>
      <c r="F470" s="138"/>
      <c r="G470" s="138"/>
      <c r="H470" s="137"/>
      <c r="I470" s="137"/>
      <c r="J470" s="138"/>
      <c r="K470" s="138"/>
      <c r="L470" s="138"/>
      <c r="M470" s="138"/>
      <c r="N470" s="697"/>
      <c r="O470" s="697"/>
      <c r="P470" s="166"/>
      <c r="Q470" s="166"/>
      <c r="R470" s="700"/>
      <c r="S470" s="701"/>
      <c r="T470" s="701"/>
      <c r="U470" s="138"/>
      <c r="V470" s="485"/>
      <c r="W470">
        <v>1</v>
      </c>
      <c r="X470"/>
      <c r="Y470"/>
      <c r="Z470"/>
      <c r="AA470"/>
      <c r="AB470"/>
      <c r="AC470"/>
      <c r="AD470"/>
      <c r="AE470"/>
      <c r="AF470"/>
      <c r="AG470"/>
      <c r="AH470"/>
      <c r="AI470"/>
      <c r="AJ470"/>
      <c r="AK470"/>
      <c r="AL470"/>
      <c r="AM470"/>
      <c r="AN470"/>
      <c r="AO470"/>
      <c r="AP470"/>
    </row>
    <row r="471" spans="1:42" s="10" customFormat="1" ht="18.75" customHeight="1">
      <c r="A471" s="302" t="s">
        <v>583</v>
      </c>
      <c r="B471" s="303"/>
      <c r="C471" s="303"/>
      <c r="D471" s="303"/>
      <c r="E471" s="303"/>
      <c r="F471" s="303"/>
      <c r="G471" s="303"/>
      <c r="H471" s="303"/>
      <c r="I471" s="303"/>
      <c r="J471" s="303"/>
      <c r="K471" s="303"/>
      <c r="L471" s="303"/>
      <c r="M471" s="303"/>
      <c r="N471" s="303"/>
      <c r="O471" s="303"/>
      <c r="P471" s="303"/>
      <c r="Q471" s="303"/>
      <c r="R471" s="303"/>
      <c r="S471" s="303"/>
      <c r="T471" s="303"/>
      <c r="U471" s="303"/>
      <c r="V471" s="304"/>
      <c r="W471"/>
      <c r="X471"/>
      <c r="Y471"/>
      <c r="Z471"/>
      <c r="AA471" s="827" t="s">
        <v>584</v>
      </c>
      <c r="AB471" s="827"/>
      <c r="AC471" s="827"/>
      <c r="AD471" s="828"/>
      <c r="AE471"/>
      <c r="AF471"/>
      <c r="AG471"/>
      <c r="AH471"/>
      <c r="AI471"/>
      <c r="AJ471"/>
      <c r="AK471"/>
      <c r="AL471"/>
      <c r="AM471"/>
      <c r="AN471"/>
      <c r="AO471"/>
      <c r="AP471"/>
    </row>
    <row r="472" spans="1:42" s="10" customFormat="1">
      <c r="A472" s="305"/>
      <c r="B472" s="306"/>
      <c r="C472" s="306"/>
      <c r="D472" s="306"/>
      <c r="E472" s="306"/>
      <c r="F472" s="306"/>
      <c r="G472" s="306"/>
      <c r="H472" s="306"/>
      <c r="I472" s="306"/>
      <c r="J472" s="306"/>
      <c r="K472" s="306"/>
      <c r="L472" s="306"/>
      <c r="M472" s="306"/>
      <c r="N472" s="306"/>
      <c r="O472" s="306"/>
      <c r="P472" s="306"/>
      <c r="Q472" s="306"/>
      <c r="R472" s="306"/>
      <c r="S472" s="306"/>
      <c r="T472" s="306"/>
      <c r="U472" s="306"/>
      <c r="V472" s="307"/>
      <c r="W472"/>
      <c r="X472"/>
      <c r="Y472"/>
      <c r="Z472"/>
      <c r="AA472"/>
      <c r="AB472"/>
      <c r="AC472"/>
      <c r="AD472"/>
      <c r="AE472"/>
      <c r="AF472"/>
      <c r="AG472"/>
      <c r="AH472"/>
      <c r="AI472"/>
      <c r="AJ472"/>
      <c r="AK472"/>
      <c r="AL472"/>
      <c r="AM472"/>
      <c r="AN472"/>
      <c r="AO472"/>
      <c r="AP472"/>
    </row>
    <row r="473" spans="1:42" s="10" customFormat="1" ht="18" customHeight="1">
      <c r="A473" s="702" t="s">
        <v>585</v>
      </c>
      <c r="B473" s="703"/>
      <c r="C473" s="703"/>
      <c r="D473" s="703"/>
      <c r="E473" s="703"/>
      <c r="F473" s="703"/>
      <c r="G473" s="703"/>
      <c r="H473" s="703"/>
      <c r="I473" s="703"/>
      <c r="J473" s="703"/>
      <c r="K473" s="703"/>
      <c r="L473" s="703"/>
      <c r="M473" s="703"/>
      <c r="N473" s="703"/>
      <c r="O473" s="703"/>
      <c r="P473" s="703"/>
      <c r="Q473" s="703"/>
      <c r="R473" s="703"/>
      <c r="S473" s="703"/>
      <c r="T473" s="703"/>
      <c r="U473" s="703"/>
      <c r="V473" s="704"/>
      <c r="W473"/>
      <c r="X473"/>
      <c r="Y473"/>
      <c r="Z473" s="29" t="s">
        <v>1</v>
      </c>
      <c r="AA473" s="30" t="s">
        <v>21</v>
      </c>
      <c r="AB473" s="31" t="s">
        <v>4</v>
      </c>
      <c r="AC473" s="32" t="s">
        <v>22</v>
      </c>
      <c r="AD473" s="44" t="s">
        <v>6</v>
      </c>
      <c r="AE473"/>
      <c r="AF473" s="33" t="s">
        <v>23</v>
      </c>
      <c r="AG473" s="37" t="s">
        <v>24</v>
      </c>
      <c r="AH473" s="34" t="s">
        <v>31</v>
      </c>
      <c r="AI473"/>
      <c r="AJ473"/>
      <c r="AK473"/>
      <c r="AL473"/>
      <c r="AM473"/>
      <c r="AN473"/>
      <c r="AO473"/>
      <c r="AP473"/>
    </row>
    <row r="474" spans="1:42" s="10" customFormat="1" ht="28.5" customHeight="1">
      <c r="A474" s="165" t="s">
        <v>10</v>
      </c>
      <c r="B474" s="85"/>
      <c r="C474" s="86"/>
      <c r="D474" s="84" t="s">
        <v>11</v>
      </c>
      <c r="E474" s="85"/>
      <c r="F474" s="85"/>
      <c r="G474" s="86"/>
      <c r="H474" s="13" t="s">
        <v>12</v>
      </c>
      <c r="I474" s="14" t="s">
        <v>13</v>
      </c>
      <c r="J474" s="84" t="s">
        <v>14</v>
      </c>
      <c r="K474" s="85"/>
      <c r="L474" s="85"/>
      <c r="M474" s="86"/>
      <c r="N474" s="84" t="s">
        <v>15</v>
      </c>
      <c r="O474" s="86"/>
      <c r="P474" s="87" t="s">
        <v>16</v>
      </c>
      <c r="Q474" s="88"/>
      <c r="R474" s="13" t="s">
        <v>435</v>
      </c>
      <c r="S474" s="163" t="s">
        <v>18</v>
      </c>
      <c r="T474" s="453"/>
      <c r="U474" s="84" t="s">
        <v>19</v>
      </c>
      <c r="V474" s="219"/>
      <c r="W474" t="s">
        <v>20</v>
      </c>
      <c r="X474"/>
      <c r="Y474" t="s">
        <v>23</v>
      </c>
      <c r="Z474" s="35">
        <f>AF474/W485</f>
        <v>0.33333333333333331</v>
      </c>
      <c r="AA474" s="35">
        <f>AF475/W485</f>
        <v>0.33333333333333331</v>
      </c>
      <c r="AB474" s="35">
        <f>AF476/W485</f>
        <v>0</v>
      </c>
      <c r="AC474" s="35">
        <f>AF477/W485</f>
        <v>0.33333333333333331</v>
      </c>
      <c r="AD474" s="42">
        <f>AF478/W485</f>
        <v>0</v>
      </c>
      <c r="AE474" s="36">
        <v>1</v>
      </c>
      <c r="AF474" s="47">
        <v>1</v>
      </c>
      <c r="AG474" s="47">
        <v>0</v>
      </c>
      <c r="AH474" s="49">
        <f>SUM(AF474:AG474)</f>
        <v>1</v>
      </c>
      <c r="AI474"/>
      <c r="AJ474"/>
      <c r="AK474"/>
      <c r="AL474"/>
      <c r="AM474"/>
      <c r="AN474"/>
      <c r="AO474"/>
      <c r="AP474"/>
    </row>
    <row r="475" spans="1:42" s="10" customFormat="1" ht="24.95" customHeight="1">
      <c r="A475" s="156" t="s">
        <v>586</v>
      </c>
      <c r="B475" s="119"/>
      <c r="C475" s="120"/>
      <c r="D475" s="118" t="s">
        <v>587</v>
      </c>
      <c r="E475" s="119"/>
      <c r="F475" s="119"/>
      <c r="G475" s="120"/>
      <c r="H475" s="99" t="s">
        <v>588</v>
      </c>
      <c r="I475" s="99" t="s">
        <v>78</v>
      </c>
      <c r="J475" s="118" t="s">
        <v>237</v>
      </c>
      <c r="K475" s="119"/>
      <c r="L475" s="119"/>
      <c r="M475" s="120"/>
      <c r="N475" s="108" t="s">
        <v>589</v>
      </c>
      <c r="O475" s="108"/>
      <c r="P475" s="610">
        <v>1</v>
      </c>
      <c r="Q475" s="610"/>
      <c r="R475" s="150"/>
      <c r="S475" s="501"/>
      <c r="T475" s="502"/>
      <c r="U475" s="253"/>
      <c r="V475" s="257"/>
      <c r="W475"/>
      <c r="X475"/>
      <c r="Y475" t="s">
        <v>24</v>
      </c>
      <c r="Z475" s="35">
        <f>AG474/W502</f>
        <v>0</v>
      </c>
      <c r="AA475" s="35">
        <f>AG475/W502</f>
        <v>0</v>
      </c>
      <c r="AB475" s="35">
        <f>AG476/W502</f>
        <v>1</v>
      </c>
      <c r="AC475" s="35">
        <f>AG477/W502</f>
        <v>0</v>
      </c>
      <c r="AD475" s="42">
        <f>AG478/W502</f>
        <v>0</v>
      </c>
      <c r="AE475" s="39">
        <v>2</v>
      </c>
      <c r="AF475" s="47">
        <v>1</v>
      </c>
      <c r="AG475" s="47">
        <v>0</v>
      </c>
      <c r="AH475" s="49">
        <f>SUM(AF475:AG475)</f>
        <v>1</v>
      </c>
      <c r="AI475"/>
      <c r="AJ475"/>
      <c r="AK475"/>
      <c r="AL475"/>
      <c r="AM475"/>
      <c r="AN475"/>
      <c r="AO475"/>
      <c r="AP475"/>
    </row>
    <row r="476" spans="1:42" s="10" customFormat="1" ht="24.95" customHeight="1">
      <c r="A476" s="159"/>
      <c r="B476" s="122"/>
      <c r="C476" s="123"/>
      <c r="D476" s="121"/>
      <c r="E476" s="122"/>
      <c r="F476" s="122"/>
      <c r="G476" s="123"/>
      <c r="H476" s="100"/>
      <c r="I476" s="100"/>
      <c r="J476" s="121"/>
      <c r="K476" s="122"/>
      <c r="L476" s="122"/>
      <c r="M476" s="123"/>
      <c r="N476" s="108"/>
      <c r="O476" s="108"/>
      <c r="P476" s="610"/>
      <c r="Q476" s="610"/>
      <c r="R476" s="296"/>
      <c r="S476" s="569"/>
      <c r="T476" s="590"/>
      <c r="U476" s="254"/>
      <c r="V476" s="258"/>
      <c r="W476"/>
      <c r="X476"/>
      <c r="Y476"/>
      <c r="Z476" s="35"/>
      <c r="AA476" s="35"/>
      <c r="AB476" s="35"/>
      <c r="AC476" s="35"/>
      <c r="AD476"/>
      <c r="AE476" s="40">
        <v>3</v>
      </c>
      <c r="AF476" s="47">
        <v>0</v>
      </c>
      <c r="AG476" s="47">
        <v>4</v>
      </c>
      <c r="AH476" s="49">
        <f>SUM(AF476:AG476)</f>
        <v>4</v>
      </c>
      <c r="AI476"/>
      <c r="AJ476"/>
      <c r="AK476"/>
      <c r="AL476"/>
      <c r="AM476"/>
      <c r="AN476"/>
      <c r="AO476"/>
      <c r="AP476"/>
    </row>
    <row r="477" spans="1:42" s="10" customFormat="1" ht="24.95" customHeight="1">
      <c r="A477" s="159"/>
      <c r="B477" s="122"/>
      <c r="C477" s="123"/>
      <c r="D477" s="121"/>
      <c r="E477" s="122"/>
      <c r="F477" s="122"/>
      <c r="G477" s="123"/>
      <c r="H477" s="117"/>
      <c r="I477" s="117"/>
      <c r="J477" s="143"/>
      <c r="K477" s="144"/>
      <c r="L477" s="144"/>
      <c r="M477" s="145"/>
      <c r="N477" s="108"/>
      <c r="O477" s="108"/>
      <c r="P477" s="610"/>
      <c r="Q477" s="610"/>
      <c r="R477" s="151"/>
      <c r="S477" s="503"/>
      <c r="T477" s="504"/>
      <c r="U477" s="255"/>
      <c r="V477" s="259"/>
      <c r="W477"/>
      <c r="X477"/>
      <c r="Y477"/>
      <c r="Z477" s="35"/>
      <c r="AA477" s="35"/>
      <c r="AB477" s="35"/>
      <c r="AC477" s="35"/>
      <c r="AD477"/>
      <c r="AE477" s="41">
        <v>4</v>
      </c>
      <c r="AF477" s="47">
        <v>1</v>
      </c>
      <c r="AG477" s="47">
        <v>0</v>
      </c>
      <c r="AH477" s="49">
        <f>SUM(AF477:AG477)</f>
        <v>1</v>
      </c>
      <c r="AI477"/>
      <c r="AJ477"/>
      <c r="AK477"/>
      <c r="AL477"/>
      <c r="AM477"/>
      <c r="AN477"/>
      <c r="AO477"/>
      <c r="AP477"/>
    </row>
    <row r="478" spans="1:42" s="10" customFormat="1" ht="26.25" customHeight="1">
      <c r="A478" s="165" t="s">
        <v>10</v>
      </c>
      <c r="B478" s="85"/>
      <c r="C478" s="86"/>
      <c r="D478" s="84" t="s">
        <v>11</v>
      </c>
      <c r="E478" s="85"/>
      <c r="F478" s="85"/>
      <c r="G478" s="86"/>
      <c r="H478" s="13" t="s">
        <v>12</v>
      </c>
      <c r="I478" s="14" t="s">
        <v>13</v>
      </c>
      <c r="J478" s="84" t="s">
        <v>14</v>
      </c>
      <c r="K478" s="85"/>
      <c r="L478" s="85"/>
      <c r="M478" s="86"/>
      <c r="N478" s="84" t="s">
        <v>15</v>
      </c>
      <c r="O478" s="86"/>
      <c r="P478" s="87" t="s">
        <v>16</v>
      </c>
      <c r="Q478" s="88"/>
      <c r="R478" s="13" t="s">
        <v>435</v>
      </c>
      <c r="S478" s="163" t="s">
        <v>18</v>
      </c>
      <c r="T478" s="453"/>
      <c r="U478" s="84" t="s">
        <v>19</v>
      </c>
      <c r="V478" s="219"/>
      <c r="W478"/>
      <c r="X478"/>
      <c r="AE478" s="48">
        <v>5</v>
      </c>
      <c r="AF478" s="28">
        <v>0</v>
      </c>
      <c r="AG478" s="28">
        <v>0</v>
      </c>
      <c r="AH478" s="28">
        <f>SUM(AF478:AG478)</f>
        <v>0</v>
      </c>
      <c r="AI478"/>
      <c r="AJ478"/>
      <c r="AK478"/>
      <c r="AL478"/>
      <c r="AM478"/>
      <c r="AN478"/>
      <c r="AO478"/>
      <c r="AP478"/>
    </row>
    <row r="479" spans="1:42" s="10" customFormat="1" ht="24.95" customHeight="1">
      <c r="A479" s="156" t="s">
        <v>590</v>
      </c>
      <c r="B479" s="119"/>
      <c r="C479" s="120"/>
      <c r="D479" s="118" t="s">
        <v>591</v>
      </c>
      <c r="E479" s="119"/>
      <c r="F479" s="119"/>
      <c r="G479" s="120"/>
      <c r="H479" s="99" t="s">
        <v>592</v>
      </c>
      <c r="I479" s="99" t="s">
        <v>287</v>
      </c>
      <c r="J479" s="93" t="s">
        <v>237</v>
      </c>
      <c r="K479" s="101"/>
      <c r="L479" s="101"/>
      <c r="M479" s="102"/>
      <c r="N479" s="108" t="s">
        <v>534</v>
      </c>
      <c r="O479" s="108"/>
      <c r="P479" s="290">
        <v>4</v>
      </c>
      <c r="Q479" s="291"/>
      <c r="R479" s="150"/>
      <c r="S479" s="501"/>
      <c r="T479" s="502"/>
      <c r="U479" s="253"/>
      <c r="V479" s="257"/>
      <c r="W479"/>
      <c r="X479"/>
      <c r="AI479"/>
      <c r="AJ479"/>
      <c r="AK479"/>
      <c r="AL479"/>
      <c r="AM479"/>
      <c r="AN479"/>
      <c r="AO479"/>
      <c r="AP479"/>
    </row>
    <row r="480" spans="1:42" s="10" customFormat="1" ht="24.95" customHeight="1">
      <c r="A480" s="159"/>
      <c r="B480" s="122"/>
      <c r="C480" s="123"/>
      <c r="D480" s="121"/>
      <c r="E480" s="122"/>
      <c r="F480" s="122"/>
      <c r="G480" s="123"/>
      <c r="H480" s="100"/>
      <c r="I480" s="100"/>
      <c r="J480" s="96"/>
      <c r="K480" s="103"/>
      <c r="L480" s="103"/>
      <c r="M480" s="104"/>
      <c r="N480" s="108"/>
      <c r="O480" s="108"/>
      <c r="P480" s="292"/>
      <c r="Q480" s="293"/>
      <c r="R480" s="296"/>
      <c r="S480" s="569"/>
      <c r="T480" s="590"/>
      <c r="U480" s="254"/>
      <c r="V480" s="258"/>
      <c r="W480"/>
      <c r="X480"/>
      <c r="Y480"/>
      <c r="Z480"/>
      <c r="AA480"/>
      <c r="AB480"/>
      <c r="AC480"/>
      <c r="AD480"/>
      <c r="AE480"/>
      <c r="AF480"/>
      <c r="AG480"/>
      <c r="AH480"/>
      <c r="AI480"/>
      <c r="AJ480"/>
      <c r="AK480"/>
      <c r="AL480"/>
      <c r="AM480"/>
      <c r="AN480"/>
      <c r="AO480"/>
      <c r="AP480"/>
    </row>
    <row r="481" spans="1:42" s="10" customFormat="1" ht="24.95" customHeight="1">
      <c r="A481" s="159"/>
      <c r="B481" s="122"/>
      <c r="C481" s="123"/>
      <c r="D481" s="121"/>
      <c r="E481" s="122"/>
      <c r="F481" s="122"/>
      <c r="G481" s="123"/>
      <c r="H481" s="117"/>
      <c r="I481" s="117"/>
      <c r="J481" s="105"/>
      <c r="K481" s="106"/>
      <c r="L481" s="106"/>
      <c r="M481" s="107"/>
      <c r="N481" s="108"/>
      <c r="O481" s="108"/>
      <c r="P481" s="294"/>
      <c r="Q481" s="295"/>
      <c r="R481" s="151"/>
      <c r="S481" s="503"/>
      <c r="T481" s="504"/>
      <c r="U481" s="255"/>
      <c r="V481" s="259"/>
      <c r="W481"/>
      <c r="X481"/>
      <c r="Y481"/>
      <c r="Z481"/>
      <c r="AA481"/>
      <c r="AB481"/>
      <c r="AC481"/>
      <c r="AD481"/>
      <c r="AE481"/>
      <c r="AF481"/>
      <c r="AG481"/>
      <c r="AH481"/>
      <c r="AI481"/>
      <c r="AJ481"/>
      <c r="AK481"/>
      <c r="AL481"/>
      <c r="AM481"/>
      <c r="AN481"/>
      <c r="AO481"/>
      <c r="AP481"/>
    </row>
    <row r="482" spans="1:42" s="10" customFormat="1" ht="35.1" customHeight="1">
      <c r="A482" s="165" t="s">
        <v>10</v>
      </c>
      <c r="B482" s="85"/>
      <c r="C482" s="86"/>
      <c r="D482" s="84" t="s">
        <v>11</v>
      </c>
      <c r="E482" s="85"/>
      <c r="F482" s="85"/>
      <c r="G482" s="86"/>
      <c r="H482" s="13" t="s">
        <v>12</v>
      </c>
      <c r="I482" s="14" t="s">
        <v>13</v>
      </c>
      <c r="J482" s="84" t="s">
        <v>14</v>
      </c>
      <c r="K482" s="85"/>
      <c r="L482" s="85"/>
      <c r="M482" s="86"/>
      <c r="N482" s="84" t="s">
        <v>15</v>
      </c>
      <c r="O482" s="86"/>
      <c r="P482" s="87" t="s">
        <v>16</v>
      </c>
      <c r="Q482" s="88"/>
      <c r="R482" s="13" t="s">
        <v>435</v>
      </c>
      <c r="S482" s="163" t="s">
        <v>18</v>
      </c>
      <c r="T482" s="453"/>
      <c r="U482" s="84" t="s">
        <v>19</v>
      </c>
      <c r="V482" s="219"/>
      <c r="W482"/>
      <c r="X482"/>
      <c r="Y482"/>
      <c r="Z482"/>
      <c r="AA482"/>
      <c r="AB482"/>
      <c r="AC482"/>
      <c r="AD482"/>
      <c r="AE482"/>
      <c r="AF482"/>
      <c r="AG482"/>
      <c r="AH482"/>
      <c r="AI482"/>
      <c r="AJ482"/>
      <c r="AK482"/>
      <c r="AL482"/>
      <c r="AM482"/>
      <c r="AN482"/>
      <c r="AO482"/>
      <c r="AP482"/>
    </row>
    <row r="483" spans="1:42" s="10" customFormat="1" ht="50.1" customHeight="1">
      <c r="A483" s="156" t="s">
        <v>593</v>
      </c>
      <c r="B483" s="119"/>
      <c r="C483" s="120"/>
      <c r="D483" s="138" t="s">
        <v>594</v>
      </c>
      <c r="E483" s="138"/>
      <c r="F483" s="138"/>
      <c r="G483" s="138"/>
      <c r="H483" s="99" t="s">
        <v>592</v>
      </c>
      <c r="I483" s="135" t="s">
        <v>78</v>
      </c>
      <c r="J483" s="138" t="s">
        <v>595</v>
      </c>
      <c r="K483" s="138"/>
      <c r="L483" s="138"/>
      <c r="M483" s="138"/>
      <c r="N483" s="142" t="s">
        <v>589</v>
      </c>
      <c r="O483" s="142"/>
      <c r="P483" s="609">
        <v>2</v>
      </c>
      <c r="Q483" s="609"/>
      <c r="R483" s="278"/>
      <c r="S483" s="462" t="s">
        <v>596</v>
      </c>
      <c r="T483" s="462"/>
      <c r="U483" s="705" t="s">
        <v>597</v>
      </c>
      <c r="V483" s="485"/>
      <c r="W483"/>
      <c r="X483"/>
      <c r="Y483"/>
      <c r="Z483"/>
      <c r="AA483"/>
      <c r="AB483"/>
      <c r="AC483"/>
      <c r="AD483"/>
      <c r="AE483"/>
      <c r="AF483"/>
      <c r="AG483"/>
      <c r="AH483"/>
      <c r="AI483"/>
      <c r="AJ483"/>
      <c r="AK483"/>
      <c r="AL483"/>
      <c r="AM483"/>
      <c r="AN483"/>
      <c r="AO483"/>
      <c r="AP483"/>
    </row>
    <row r="484" spans="1:42" s="10" customFormat="1" ht="50.1" customHeight="1">
      <c r="A484" s="159"/>
      <c r="B484" s="122"/>
      <c r="C484" s="123"/>
      <c r="D484" s="138"/>
      <c r="E484" s="138"/>
      <c r="F484" s="138"/>
      <c r="G484" s="138"/>
      <c r="H484" s="100"/>
      <c r="I484" s="136"/>
      <c r="J484" s="138"/>
      <c r="K484" s="138"/>
      <c r="L484" s="138"/>
      <c r="M484" s="138"/>
      <c r="N484" s="142"/>
      <c r="O484" s="142"/>
      <c r="P484" s="609"/>
      <c r="Q484" s="609"/>
      <c r="R484" s="279"/>
      <c r="S484" s="462"/>
      <c r="T484" s="462"/>
      <c r="U484" s="138"/>
      <c r="V484" s="485"/>
      <c r="W484"/>
      <c r="X484"/>
      <c r="Y484"/>
      <c r="Z484"/>
      <c r="AA484"/>
      <c r="AB484"/>
      <c r="AC484"/>
      <c r="AD484"/>
      <c r="AE484"/>
      <c r="AF484"/>
      <c r="AG484"/>
      <c r="AH484"/>
      <c r="AI484"/>
      <c r="AJ484"/>
      <c r="AK484"/>
      <c r="AL484"/>
      <c r="AM484"/>
      <c r="AN484"/>
      <c r="AO484"/>
      <c r="AP484"/>
    </row>
    <row r="485" spans="1:42" s="10" customFormat="1" ht="105.75" customHeight="1">
      <c r="A485" s="289"/>
      <c r="B485" s="144"/>
      <c r="C485" s="145"/>
      <c r="D485" s="138"/>
      <c r="E485" s="138"/>
      <c r="F485" s="138"/>
      <c r="G485" s="138"/>
      <c r="H485" s="117"/>
      <c r="I485" s="137"/>
      <c r="J485" s="138"/>
      <c r="K485" s="138"/>
      <c r="L485" s="138"/>
      <c r="M485" s="138"/>
      <c r="N485" s="142"/>
      <c r="O485" s="142"/>
      <c r="P485" s="609"/>
      <c r="Q485" s="609"/>
      <c r="R485" s="280"/>
      <c r="S485" s="462"/>
      <c r="T485" s="462"/>
      <c r="U485" s="138"/>
      <c r="V485" s="485"/>
      <c r="W485">
        <v>3</v>
      </c>
      <c r="X485"/>
      <c r="Y485"/>
      <c r="Z485"/>
      <c r="AA485"/>
      <c r="AB485"/>
      <c r="AC485"/>
      <c r="AD485"/>
      <c r="AE485"/>
      <c r="AF485"/>
      <c r="AG485"/>
      <c r="AH485"/>
      <c r="AI485"/>
      <c r="AJ485"/>
      <c r="AK485"/>
      <c r="AL485"/>
      <c r="AM485"/>
      <c r="AN485"/>
      <c r="AO485"/>
      <c r="AP485"/>
    </row>
    <row r="486" spans="1:42" s="10" customFormat="1" ht="18" customHeight="1">
      <c r="A486" s="702" t="s">
        <v>598</v>
      </c>
      <c r="B486" s="703"/>
      <c r="C486" s="703"/>
      <c r="D486" s="703"/>
      <c r="E486" s="703"/>
      <c r="F486" s="703"/>
      <c r="G486" s="703"/>
      <c r="H486" s="703"/>
      <c r="I486" s="703"/>
      <c r="J486" s="703"/>
      <c r="K486" s="703"/>
      <c r="L486" s="703"/>
      <c r="M486" s="703"/>
      <c r="N486" s="703"/>
      <c r="O486" s="703"/>
      <c r="P486" s="703"/>
      <c r="Q486" s="703"/>
      <c r="R486" s="703"/>
      <c r="S486" s="703"/>
      <c r="T486" s="703"/>
      <c r="U486" s="703"/>
      <c r="V486" s="704"/>
      <c r="W486"/>
      <c r="X486"/>
      <c r="Y486"/>
      <c r="Z486"/>
      <c r="AA486"/>
      <c r="AB486"/>
      <c r="AC486"/>
      <c r="AD486"/>
      <c r="AE486"/>
      <c r="AF486"/>
      <c r="AG486"/>
      <c r="AH486"/>
      <c r="AI486"/>
      <c r="AJ486"/>
      <c r="AK486"/>
      <c r="AL486"/>
      <c r="AM486"/>
      <c r="AN486"/>
      <c r="AO486"/>
      <c r="AP486"/>
    </row>
    <row r="487" spans="1:42" s="10" customFormat="1" ht="35.1" customHeight="1">
      <c r="A487" s="165" t="s">
        <v>10</v>
      </c>
      <c r="B487" s="85"/>
      <c r="C487" s="86"/>
      <c r="D487" s="84" t="s">
        <v>11</v>
      </c>
      <c r="E487" s="85"/>
      <c r="F487" s="85"/>
      <c r="G487" s="86"/>
      <c r="H487" s="13" t="s">
        <v>12</v>
      </c>
      <c r="I487" s="14" t="s">
        <v>13</v>
      </c>
      <c r="J487" s="84" t="s">
        <v>14</v>
      </c>
      <c r="K487" s="85"/>
      <c r="L487" s="85"/>
      <c r="M487" s="86"/>
      <c r="N487" s="84" t="s">
        <v>15</v>
      </c>
      <c r="O487" s="86"/>
      <c r="P487" s="87" t="s">
        <v>16</v>
      </c>
      <c r="Q487" s="88"/>
      <c r="R487" s="13" t="s">
        <v>435</v>
      </c>
      <c r="S487" s="163" t="s">
        <v>18</v>
      </c>
      <c r="T487" s="453"/>
      <c r="U487" s="84" t="s">
        <v>19</v>
      </c>
      <c r="V487" s="219"/>
      <c r="W487" t="s">
        <v>46</v>
      </c>
      <c r="X487"/>
      <c r="Y487"/>
      <c r="Z487"/>
      <c r="AA487"/>
      <c r="AB487"/>
      <c r="AC487"/>
      <c r="AD487"/>
      <c r="AE487"/>
      <c r="AF487"/>
      <c r="AG487"/>
      <c r="AH487"/>
      <c r="AI487"/>
      <c r="AJ487"/>
      <c r="AK487"/>
      <c r="AL487"/>
      <c r="AM487"/>
      <c r="AN487"/>
      <c r="AO487"/>
      <c r="AP487"/>
    </row>
    <row r="488" spans="1:42" s="10" customFormat="1" ht="35.1" customHeight="1">
      <c r="A488" s="156" t="s">
        <v>599</v>
      </c>
      <c r="B488" s="119"/>
      <c r="C488" s="120"/>
      <c r="D488" s="118" t="s">
        <v>600</v>
      </c>
      <c r="E488" s="119"/>
      <c r="F488" s="119"/>
      <c r="G488" s="120"/>
      <c r="H488" s="99" t="s">
        <v>592</v>
      </c>
      <c r="I488" s="99" t="s">
        <v>35</v>
      </c>
      <c r="J488" s="118" t="s">
        <v>601</v>
      </c>
      <c r="K488" s="119"/>
      <c r="L488" s="119"/>
      <c r="M488" s="120"/>
      <c r="N488" s="118" t="s">
        <v>37</v>
      </c>
      <c r="O488" s="120"/>
      <c r="P488" s="166">
        <v>3</v>
      </c>
      <c r="Q488" s="166"/>
      <c r="R488" s="150"/>
      <c r="S488" s="75" t="s">
        <v>602</v>
      </c>
      <c r="T488" s="77"/>
      <c r="U488" s="253"/>
      <c r="V488" s="257"/>
      <c r="W488"/>
      <c r="X488"/>
      <c r="Y488"/>
      <c r="Z488"/>
      <c r="AA488"/>
      <c r="AB488"/>
      <c r="AC488"/>
      <c r="AD488"/>
      <c r="AE488"/>
      <c r="AF488"/>
      <c r="AG488"/>
      <c r="AH488"/>
      <c r="AI488"/>
      <c r="AJ488"/>
      <c r="AK488"/>
      <c r="AL488"/>
      <c r="AM488"/>
      <c r="AN488"/>
      <c r="AO488"/>
      <c r="AP488"/>
    </row>
    <row r="489" spans="1:42" s="10" customFormat="1" ht="35.1" customHeight="1">
      <c r="A489" s="159"/>
      <c r="B489" s="122"/>
      <c r="C489" s="123"/>
      <c r="D489" s="121"/>
      <c r="E489" s="122"/>
      <c r="F489" s="122"/>
      <c r="G489" s="123"/>
      <c r="H489" s="100"/>
      <c r="I489" s="100"/>
      <c r="J489" s="121"/>
      <c r="K489" s="122"/>
      <c r="L489" s="122"/>
      <c r="M489" s="123"/>
      <c r="N489" s="121"/>
      <c r="O489" s="123"/>
      <c r="P489" s="166"/>
      <c r="Q489" s="166"/>
      <c r="R489" s="296"/>
      <c r="S489" s="78"/>
      <c r="T489" s="80"/>
      <c r="U489" s="254"/>
      <c r="V489" s="258"/>
      <c r="W489"/>
      <c r="X489"/>
      <c r="Y489"/>
      <c r="Z489"/>
      <c r="AA489"/>
      <c r="AB489"/>
      <c r="AC489"/>
      <c r="AD489"/>
      <c r="AE489"/>
      <c r="AF489"/>
      <c r="AG489"/>
      <c r="AH489"/>
      <c r="AI489"/>
      <c r="AJ489"/>
      <c r="AK489"/>
      <c r="AL489"/>
      <c r="AM489"/>
      <c r="AN489"/>
      <c r="AO489"/>
      <c r="AP489"/>
    </row>
    <row r="490" spans="1:42" s="10" customFormat="1" ht="35.1" customHeight="1">
      <c r="A490" s="159"/>
      <c r="B490" s="122"/>
      <c r="C490" s="123"/>
      <c r="D490" s="121"/>
      <c r="E490" s="122"/>
      <c r="F490" s="122"/>
      <c r="G490" s="123"/>
      <c r="H490" s="117"/>
      <c r="I490" s="117"/>
      <c r="J490" s="143"/>
      <c r="K490" s="144"/>
      <c r="L490" s="144"/>
      <c r="M490" s="145"/>
      <c r="N490" s="143"/>
      <c r="O490" s="145"/>
      <c r="P490" s="166"/>
      <c r="Q490" s="166"/>
      <c r="R490" s="151"/>
      <c r="S490" s="248"/>
      <c r="T490" s="224"/>
      <c r="U490" s="255"/>
      <c r="V490" s="259"/>
      <c r="W490"/>
      <c r="X490"/>
      <c r="Y490"/>
      <c r="Z490"/>
      <c r="AA490"/>
      <c r="AB490"/>
      <c r="AC490"/>
      <c r="AD490"/>
      <c r="AE490"/>
      <c r="AF490"/>
      <c r="AG490"/>
      <c r="AH490"/>
      <c r="AI490"/>
      <c r="AJ490"/>
      <c r="AK490"/>
      <c r="AL490"/>
      <c r="AM490"/>
      <c r="AN490"/>
      <c r="AO490"/>
      <c r="AP490"/>
    </row>
    <row r="491" spans="1:42" s="10" customFormat="1" ht="35.1" customHeight="1">
      <c r="A491" s="165" t="s">
        <v>10</v>
      </c>
      <c r="B491" s="85"/>
      <c r="C491" s="86"/>
      <c r="D491" s="84" t="s">
        <v>11</v>
      </c>
      <c r="E491" s="85"/>
      <c r="F491" s="85"/>
      <c r="G491" s="86"/>
      <c r="H491" s="11" t="s">
        <v>12</v>
      </c>
      <c r="I491" s="12" t="s">
        <v>13</v>
      </c>
      <c r="J491" s="84" t="s">
        <v>14</v>
      </c>
      <c r="K491" s="85"/>
      <c r="L491" s="85"/>
      <c r="M491" s="86"/>
      <c r="N491" s="84" t="s">
        <v>15</v>
      </c>
      <c r="O491" s="86"/>
      <c r="P491" s="87" t="s">
        <v>16</v>
      </c>
      <c r="Q491" s="88"/>
      <c r="R491" s="13" t="s">
        <v>435</v>
      </c>
      <c r="S491" s="163" t="s">
        <v>18</v>
      </c>
      <c r="T491" s="453"/>
      <c r="U491" s="84" t="s">
        <v>19</v>
      </c>
      <c r="V491" s="219"/>
      <c r="W491"/>
      <c r="X491"/>
      <c r="Y491"/>
      <c r="Z491"/>
      <c r="AA491"/>
      <c r="AB491"/>
      <c r="AC491"/>
      <c r="AD491"/>
      <c r="AE491"/>
      <c r="AF491"/>
      <c r="AG491"/>
      <c r="AH491"/>
      <c r="AI491"/>
      <c r="AJ491"/>
      <c r="AK491"/>
      <c r="AL491"/>
      <c r="AM491"/>
      <c r="AN491"/>
      <c r="AO491"/>
      <c r="AP491"/>
    </row>
    <row r="492" spans="1:42" s="10" customFormat="1" ht="24.95" customHeight="1">
      <c r="A492" s="712" t="s">
        <v>603</v>
      </c>
      <c r="B492" s="168"/>
      <c r="C492" s="169"/>
      <c r="D492" s="118" t="s">
        <v>604</v>
      </c>
      <c r="E492" s="119"/>
      <c r="F492" s="119"/>
      <c r="G492" s="120"/>
      <c r="H492" s="99" t="s">
        <v>592</v>
      </c>
      <c r="I492" s="99" t="s">
        <v>605</v>
      </c>
      <c r="J492" s="118" t="s">
        <v>606</v>
      </c>
      <c r="K492" s="119"/>
      <c r="L492" s="119"/>
      <c r="M492" s="120"/>
      <c r="N492" s="93" t="s">
        <v>607</v>
      </c>
      <c r="O492" s="689"/>
      <c r="P492" s="166">
        <v>3</v>
      </c>
      <c r="Q492" s="166"/>
      <c r="R492" s="150"/>
      <c r="S492" s="706"/>
      <c r="T492" s="707"/>
      <c r="U492" s="253"/>
      <c r="V492" s="257"/>
      <c r="W492"/>
      <c r="X492"/>
      <c r="Y492"/>
      <c r="Z492"/>
      <c r="AA492"/>
      <c r="AB492"/>
      <c r="AC492"/>
      <c r="AD492"/>
      <c r="AE492"/>
      <c r="AF492"/>
      <c r="AG492"/>
      <c r="AH492"/>
      <c r="AI492"/>
      <c r="AJ492"/>
      <c r="AK492"/>
      <c r="AL492"/>
      <c r="AM492"/>
      <c r="AN492"/>
      <c r="AO492"/>
      <c r="AP492"/>
    </row>
    <row r="493" spans="1:42" s="10" customFormat="1" ht="24.95" customHeight="1">
      <c r="A493" s="713"/>
      <c r="B493" s="171"/>
      <c r="C493" s="172"/>
      <c r="D493" s="121"/>
      <c r="E493" s="122"/>
      <c r="F493" s="122"/>
      <c r="G493" s="123"/>
      <c r="H493" s="100"/>
      <c r="I493" s="100"/>
      <c r="J493" s="121"/>
      <c r="K493" s="122"/>
      <c r="L493" s="122"/>
      <c r="M493" s="123"/>
      <c r="N493" s="690"/>
      <c r="O493" s="691"/>
      <c r="P493" s="166"/>
      <c r="Q493" s="166"/>
      <c r="R493" s="296"/>
      <c r="S493" s="708"/>
      <c r="T493" s="709"/>
      <c r="U493" s="254"/>
      <c r="V493" s="258"/>
      <c r="W493"/>
      <c r="X493"/>
      <c r="Y493"/>
      <c r="Z493"/>
      <c r="AA493"/>
      <c r="AB493"/>
      <c r="AC493"/>
      <c r="AD493"/>
      <c r="AE493"/>
      <c r="AF493"/>
      <c r="AG493"/>
      <c r="AH493"/>
      <c r="AI493"/>
      <c r="AJ493"/>
      <c r="AK493"/>
      <c r="AL493"/>
      <c r="AM493"/>
      <c r="AN493"/>
      <c r="AO493"/>
      <c r="AP493"/>
    </row>
    <row r="494" spans="1:42" s="10" customFormat="1" ht="24.95" customHeight="1">
      <c r="A494" s="713"/>
      <c r="B494" s="171"/>
      <c r="C494" s="172"/>
      <c r="D494" s="121"/>
      <c r="E494" s="122"/>
      <c r="F494" s="122"/>
      <c r="G494" s="123"/>
      <c r="H494" s="117"/>
      <c r="I494" s="117"/>
      <c r="J494" s="143"/>
      <c r="K494" s="144"/>
      <c r="L494" s="144"/>
      <c r="M494" s="145"/>
      <c r="N494" s="692"/>
      <c r="O494" s="693"/>
      <c r="P494" s="166"/>
      <c r="Q494" s="166"/>
      <c r="R494" s="151"/>
      <c r="S494" s="710"/>
      <c r="T494" s="711"/>
      <c r="U494" s="255"/>
      <c r="V494" s="259"/>
      <c r="W494"/>
      <c r="X494"/>
      <c r="Y494"/>
      <c r="Z494"/>
      <c r="AA494"/>
      <c r="AB494"/>
      <c r="AC494"/>
      <c r="AD494"/>
      <c r="AE494"/>
      <c r="AF494"/>
      <c r="AG494"/>
      <c r="AH494"/>
      <c r="AI494"/>
      <c r="AJ494"/>
      <c r="AK494"/>
      <c r="AL494"/>
      <c r="AM494"/>
      <c r="AN494"/>
      <c r="AO494"/>
      <c r="AP494"/>
    </row>
    <row r="495" spans="1:42" s="10" customFormat="1" ht="35.1" customHeight="1">
      <c r="A495" s="165" t="s">
        <v>10</v>
      </c>
      <c r="B495" s="85"/>
      <c r="C495" s="86"/>
      <c r="D495" s="84" t="s">
        <v>11</v>
      </c>
      <c r="E495" s="85"/>
      <c r="F495" s="85"/>
      <c r="G495" s="86"/>
      <c r="H495" s="13" t="s">
        <v>12</v>
      </c>
      <c r="I495" s="14" t="s">
        <v>13</v>
      </c>
      <c r="J495" s="84" t="s">
        <v>14</v>
      </c>
      <c r="K495" s="85"/>
      <c r="L495" s="85"/>
      <c r="M495" s="86"/>
      <c r="N495" s="84" t="s">
        <v>15</v>
      </c>
      <c r="O495" s="86"/>
      <c r="P495" s="87" t="s">
        <v>16</v>
      </c>
      <c r="Q495" s="88"/>
      <c r="R495" s="13" t="s">
        <v>435</v>
      </c>
      <c r="S495" s="163" t="s">
        <v>18</v>
      </c>
      <c r="T495" s="453"/>
      <c r="U495" s="84" t="s">
        <v>19</v>
      </c>
      <c r="V495" s="219"/>
      <c r="W495"/>
      <c r="X495"/>
      <c r="Y495"/>
      <c r="Z495"/>
      <c r="AA495"/>
      <c r="AB495"/>
      <c r="AC495"/>
      <c r="AD495"/>
      <c r="AE495"/>
      <c r="AF495"/>
      <c r="AG495"/>
      <c r="AH495"/>
      <c r="AI495"/>
      <c r="AJ495"/>
      <c r="AK495"/>
      <c r="AL495"/>
      <c r="AM495"/>
      <c r="AN495"/>
      <c r="AO495"/>
      <c r="AP495"/>
    </row>
    <row r="496" spans="1:42" s="10" customFormat="1" ht="30" customHeight="1">
      <c r="A496" s="156" t="s">
        <v>608</v>
      </c>
      <c r="B496" s="119"/>
      <c r="C496" s="120"/>
      <c r="D496" s="249" t="s">
        <v>609</v>
      </c>
      <c r="E496" s="249"/>
      <c r="F496" s="249"/>
      <c r="G496" s="249"/>
      <c r="H496" s="135" t="s">
        <v>610</v>
      </c>
      <c r="I496" s="135" t="s">
        <v>35</v>
      </c>
      <c r="J496" s="142" t="s">
        <v>611</v>
      </c>
      <c r="K496" s="142"/>
      <c r="L496" s="142"/>
      <c r="M496" s="142"/>
      <c r="N496" s="142" t="s">
        <v>612</v>
      </c>
      <c r="O496" s="142"/>
      <c r="P496" s="166">
        <v>3</v>
      </c>
      <c r="Q496" s="166"/>
      <c r="R496" s="278"/>
      <c r="S496" s="706" t="s">
        <v>613</v>
      </c>
      <c r="T496" s="707"/>
      <c r="U496" s="138"/>
      <c r="V496" s="485"/>
      <c r="W496"/>
      <c r="X496"/>
      <c r="Y496"/>
      <c r="Z496"/>
      <c r="AA496"/>
      <c r="AB496"/>
      <c r="AC496"/>
      <c r="AD496"/>
      <c r="AE496"/>
      <c r="AF496"/>
      <c r="AG496"/>
      <c r="AH496"/>
      <c r="AI496"/>
      <c r="AJ496"/>
      <c r="AK496"/>
      <c r="AL496"/>
      <c r="AM496"/>
      <c r="AN496"/>
      <c r="AO496"/>
      <c r="AP496"/>
    </row>
    <row r="497" spans="1:42" s="10" customFormat="1" ht="30" customHeight="1">
      <c r="A497" s="159"/>
      <c r="B497" s="122"/>
      <c r="C497" s="123"/>
      <c r="D497" s="249"/>
      <c r="E497" s="249"/>
      <c r="F497" s="249"/>
      <c r="G497" s="249"/>
      <c r="H497" s="136"/>
      <c r="I497" s="136"/>
      <c r="J497" s="142"/>
      <c r="K497" s="142"/>
      <c r="L497" s="142"/>
      <c r="M497" s="142"/>
      <c r="N497" s="142"/>
      <c r="O497" s="142"/>
      <c r="P497" s="166"/>
      <c r="Q497" s="166"/>
      <c r="R497" s="279"/>
      <c r="S497" s="708"/>
      <c r="T497" s="709"/>
      <c r="U497" s="138"/>
      <c r="V497" s="485"/>
      <c r="W497"/>
      <c r="X497"/>
      <c r="Y497"/>
      <c r="Z497"/>
      <c r="AA497"/>
      <c r="AB497"/>
      <c r="AC497"/>
      <c r="AD497"/>
      <c r="AE497"/>
      <c r="AF497"/>
      <c r="AG497"/>
      <c r="AH497"/>
      <c r="AI497"/>
      <c r="AJ497"/>
      <c r="AK497"/>
      <c r="AL497"/>
      <c r="AM497"/>
      <c r="AN497"/>
      <c r="AO497"/>
      <c r="AP497"/>
    </row>
    <row r="498" spans="1:42" s="10" customFormat="1" ht="30" customHeight="1">
      <c r="A498" s="289"/>
      <c r="B498" s="144"/>
      <c r="C498" s="145"/>
      <c r="D498" s="249"/>
      <c r="E498" s="249"/>
      <c r="F498" s="249"/>
      <c r="G498" s="249"/>
      <c r="H498" s="137"/>
      <c r="I498" s="137"/>
      <c r="J498" s="142"/>
      <c r="K498" s="142"/>
      <c r="L498" s="142"/>
      <c r="M498" s="142"/>
      <c r="N498" s="142"/>
      <c r="O498" s="142"/>
      <c r="P498" s="166"/>
      <c r="Q498" s="166"/>
      <c r="R498" s="280"/>
      <c r="S498" s="710"/>
      <c r="T498" s="711"/>
      <c r="U498" s="138"/>
      <c r="V498" s="485"/>
      <c r="W498"/>
      <c r="X498"/>
      <c r="Y498"/>
      <c r="Z498"/>
      <c r="AA498"/>
      <c r="AB498"/>
      <c r="AC498"/>
      <c r="AD498"/>
      <c r="AE498"/>
      <c r="AF498"/>
      <c r="AG498"/>
      <c r="AH498"/>
      <c r="AI498"/>
      <c r="AJ498"/>
      <c r="AK498"/>
      <c r="AL498"/>
      <c r="AM498"/>
      <c r="AN498"/>
      <c r="AO498"/>
      <c r="AP498"/>
    </row>
    <row r="499" spans="1:42" s="10" customFormat="1" ht="35.1" customHeight="1">
      <c r="A499" s="165" t="s">
        <v>10</v>
      </c>
      <c r="B499" s="85"/>
      <c r="C499" s="86"/>
      <c r="D499" s="84" t="s">
        <v>11</v>
      </c>
      <c r="E499" s="85"/>
      <c r="F499" s="85"/>
      <c r="G499" s="86"/>
      <c r="H499" s="13" t="s">
        <v>12</v>
      </c>
      <c r="I499" s="14" t="s">
        <v>13</v>
      </c>
      <c r="J499" s="84" t="s">
        <v>14</v>
      </c>
      <c r="K499" s="85"/>
      <c r="L499" s="85"/>
      <c r="M499" s="86"/>
      <c r="N499" s="84" t="s">
        <v>15</v>
      </c>
      <c r="O499" s="86"/>
      <c r="P499" s="87" t="s">
        <v>16</v>
      </c>
      <c r="Q499" s="88"/>
      <c r="R499" s="13" t="s">
        <v>435</v>
      </c>
      <c r="S499" s="163" t="s">
        <v>18</v>
      </c>
      <c r="T499" s="453"/>
      <c r="U499" s="84" t="s">
        <v>19</v>
      </c>
      <c r="V499" s="219"/>
      <c r="W499"/>
      <c r="X499"/>
      <c r="Y499"/>
      <c r="Z499"/>
      <c r="AA499"/>
      <c r="AB499"/>
      <c r="AC499"/>
      <c r="AD499"/>
      <c r="AE499"/>
      <c r="AF499"/>
      <c r="AG499"/>
      <c r="AH499"/>
      <c r="AI499"/>
      <c r="AJ499"/>
      <c r="AK499"/>
      <c r="AL499"/>
      <c r="AM499"/>
      <c r="AN499"/>
      <c r="AO499"/>
      <c r="AP499"/>
    </row>
    <row r="500" spans="1:42" s="10" customFormat="1" ht="30" customHeight="1">
      <c r="A500" s="156" t="s">
        <v>614</v>
      </c>
      <c r="B500" s="119"/>
      <c r="C500" s="120"/>
      <c r="D500" s="138" t="s">
        <v>615</v>
      </c>
      <c r="E500" s="138"/>
      <c r="F500" s="138"/>
      <c r="G500" s="138"/>
      <c r="H500" s="135" t="s">
        <v>616</v>
      </c>
      <c r="I500" s="135" t="s">
        <v>605</v>
      </c>
      <c r="J500" s="138" t="s">
        <v>617</v>
      </c>
      <c r="K500" s="138"/>
      <c r="L500" s="138"/>
      <c r="M500" s="138"/>
      <c r="N500" s="138" t="s">
        <v>37</v>
      </c>
      <c r="O500" s="138"/>
      <c r="P500" s="166">
        <v>3</v>
      </c>
      <c r="Q500" s="166"/>
      <c r="R500" s="278"/>
      <c r="S500" s="462" t="s">
        <v>618</v>
      </c>
      <c r="T500" s="462"/>
      <c r="U500" s="138"/>
      <c r="V500" s="485"/>
      <c r="W500"/>
      <c r="X500"/>
      <c r="Y500"/>
      <c r="Z500"/>
      <c r="AA500"/>
      <c r="AB500"/>
      <c r="AC500"/>
      <c r="AD500"/>
      <c r="AE500"/>
      <c r="AF500"/>
      <c r="AG500"/>
      <c r="AH500"/>
      <c r="AI500"/>
      <c r="AJ500"/>
      <c r="AK500"/>
      <c r="AL500"/>
      <c r="AM500"/>
      <c r="AN500"/>
      <c r="AO500"/>
      <c r="AP500"/>
    </row>
    <row r="501" spans="1:42" s="10" customFormat="1" ht="30" customHeight="1">
      <c r="A501" s="159"/>
      <c r="B501" s="122"/>
      <c r="C501" s="123"/>
      <c r="D501" s="138"/>
      <c r="E501" s="138"/>
      <c r="F501" s="138"/>
      <c r="G501" s="138"/>
      <c r="H501" s="136"/>
      <c r="I501" s="136"/>
      <c r="J501" s="138"/>
      <c r="K501" s="138"/>
      <c r="L501" s="138"/>
      <c r="M501" s="138"/>
      <c r="N501" s="138"/>
      <c r="O501" s="138"/>
      <c r="P501" s="166"/>
      <c r="Q501" s="166"/>
      <c r="R501" s="279"/>
      <c r="S501" s="462"/>
      <c r="T501" s="462"/>
      <c r="U501" s="138"/>
      <c r="V501" s="485"/>
      <c r="W501"/>
      <c r="X501"/>
      <c r="Y501"/>
      <c r="Z501"/>
      <c r="AA501"/>
      <c r="AB501"/>
      <c r="AC501"/>
      <c r="AD501"/>
      <c r="AE501"/>
      <c r="AF501"/>
      <c r="AG501"/>
      <c r="AH501"/>
      <c r="AI501"/>
      <c r="AJ501"/>
      <c r="AK501"/>
      <c r="AL501"/>
      <c r="AM501"/>
      <c r="AN501"/>
      <c r="AO501"/>
      <c r="AP501"/>
    </row>
    <row r="502" spans="1:42" s="10" customFormat="1" ht="30" customHeight="1">
      <c r="A502" s="289"/>
      <c r="B502" s="144"/>
      <c r="C502" s="145"/>
      <c r="D502" s="138"/>
      <c r="E502" s="138"/>
      <c r="F502" s="138"/>
      <c r="G502" s="138"/>
      <c r="H502" s="137"/>
      <c r="I502" s="137"/>
      <c r="J502" s="138"/>
      <c r="K502" s="138"/>
      <c r="L502" s="138"/>
      <c r="M502" s="138"/>
      <c r="N502" s="138"/>
      <c r="O502" s="138"/>
      <c r="P502" s="166"/>
      <c r="Q502" s="166"/>
      <c r="R502" s="280"/>
      <c r="S502" s="462"/>
      <c r="T502" s="462"/>
      <c r="U502" s="138"/>
      <c r="V502" s="485"/>
      <c r="W502">
        <v>4</v>
      </c>
      <c r="X502"/>
      <c r="Y502"/>
      <c r="Z502"/>
      <c r="AA502"/>
      <c r="AB502"/>
      <c r="AC502"/>
      <c r="AD502"/>
      <c r="AE502"/>
      <c r="AF502"/>
      <c r="AG502"/>
      <c r="AH502"/>
      <c r="AI502"/>
      <c r="AJ502"/>
      <c r="AK502"/>
      <c r="AL502"/>
      <c r="AM502"/>
      <c r="AN502"/>
      <c r="AO502"/>
      <c r="AP502"/>
    </row>
    <row r="503" spans="1:42" s="10" customFormat="1" ht="18.75" customHeight="1">
      <c r="A503" s="302" t="s">
        <v>619</v>
      </c>
      <c r="B503" s="303"/>
      <c r="C503" s="303"/>
      <c r="D503" s="303"/>
      <c r="E503" s="303"/>
      <c r="F503" s="303"/>
      <c r="G503" s="303"/>
      <c r="H503" s="303"/>
      <c r="I503" s="303"/>
      <c r="J503" s="303"/>
      <c r="K503" s="303"/>
      <c r="L503" s="303"/>
      <c r="M503" s="303"/>
      <c r="N503" s="303"/>
      <c r="O503" s="303"/>
      <c r="P503" s="303"/>
      <c r="Q503" s="303"/>
      <c r="R503" s="303"/>
      <c r="S503" s="303"/>
      <c r="T503" s="303"/>
      <c r="U503" s="303"/>
      <c r="V503" s="304"/>
      <c r="W503"/>
      <c r="X503"/>
      <c r="Y503"/>
      <c r="Z503"/>
      <c r="AA503" s="82" t="s">
        <v>620</v>
      </c>
      <c r="AB503" s="82"/>
      <c r="AC503" s="82"/>
      <c r="AD503" s="82"/>
      <c r="AE503"/>
      <c r="AF503"/>
      <c r="AG503"/>
      <c r="AH503"/>
      <c r="AI503"/>
      <c r="AJ503"/>
      <c r="AK503"/>
      <c r="AL503"/>
      <c r="AM503"/>
      <c r="AN503"/>
      <c r="AO503"/>
      <c r="AP503"/>
    </row>
    <row r="504" spans="1:42" s="10" customFormat="1" ht="29.25" customHeight="1">
      <c r="A504" s="305"/>
      <c r="B504" s="306"/>
      <c r="C504" s="306"/>
      <c r="D504" s="306"/>
      <c r="E504" s="306"/>
      <c r="F504" s="306"/>
      <c r="G504" s="306"/>
      <c r="H504" s="306"/>
      <c r="I504" s="306"/>
      <c r="J504" s="306"/>
      <c r="K504" s="306"/>
      <c r="L504" s="306"/>
      <c r="M504" s="306"/>
      <c r="N504" s="306"/>
      <c r="O504" s="306"/>
      <c r="P504" s="306"/>
      <c r="Q504" s="306"/>
      <c r="R504" s="306"/>
      <c r="S504" s="306"/>
      <c r="T504" s="306"/>
      <c r="U504" s="306"/>
      <c r="V504" s="307"/>
      <c r="W504"/>
      <c r="X504"/>
      <c r="Y504"/>
      <c r="Z504"/>
      <c r="AE504"/>
      <c r="AF504"/>
      <c r="AG504"/>
      <c r="AH504"/>
      <c r="AI504"/>
      <c r="AJ504"/>
      <c r="AK504"/>
      <c r="AL504"/>
      <c r="AM504"/>
      <c r="AN504"/>
      <c r="AO504"/>
      <c r="AP504"/>
    </row>
    <row r="505" spans="1:42" s="10" customFormat="1" ht="30" customHeight="1">
      <c r="A505" s="714" t="s">
        <v>621</v>
      </c>
      <c r="B505" s="715"/>
      <c r="C505" s="715"/>
      <c r="D505" s="715"/>
      <c r="E505" s="715"/>
      <c r="F505" s="715"/>
      <c r="G505" s="715"/>
      <c r="H505" s="715"/>
      <c r="I505" s="715"/>
      <c r="J505" s="715"/>
      <c r="K505" s="715"/>
      <c r="L505" s="715"/>
      <c r="M505" s="715"/>
      <c r="N505" s="715"/>
      <c r="O505" s="715"/>
      <c r="P505" s="715"/>
      <c r="Q505" s="715"/>
      <c r="R505" s="715"/>
      <c r="S505" s="715"/>
      <c r="T505" s="715"/>
      <c r="U505" s="715"/>
      <c r="V505" s="716"/>
      <c r="W505"/>
      <c r="X505"/>
      <c r="Y505"/>
      <c r="Z505" s="29" t="s">
        <v>1</v>
      </c>
      <c r="AA505" s="30" t="s">
        <v>21</v>
      </c>
      <c r="AB505" s="31" t="s">
        <v>4</v>
      </c>
      <c r="AC505" s="32" t="s">
        <v>22</v>
      </c>
      <c r="AD505" s="44" t="s">
        <v>6</v>
      </c>
      <c r="AE505"/>
      <c r="AF505" s="33" t="s">
        <v>23</v>
      </c>
      <c r="AG505" s="34" t="s">
        <v>31</v>
      </c>
      <c r="AH505"/>
      <c r="AI505"/>
      <c r="AJ505"/>
      <c r="AK505"/>
      <c r="AL505"/>
      <c r="AM505"/>
      <c r="AN505"/>
      <c r="AO505"/>
    </row>
    <row r="506" spans="1:42" s="10" customFormat="1" ht="28.5" customHeight="1">
      <c r="A506" s="165" t="s">
        <v>10</v>
      </c>
      <c r="B506" s="85"/>
      <c r="C506" s="86"/>
      <c r="D506" s="84" t="s">
        <v>11</v>
      </c>
      <c r="E506" s="85"/>
      <c r="F506" s="85"/>
      <c r="G506" s="86"/>
      <c r="H506" s="13" t="s">
        <v>12</v>
      </c>
      <c r="I506" s="14" t="s">
        <v>13</v>
      </c>
      <c r="J506" s="84" t="s">
        <v>14</v>
      </c>
      <c r="K506" s="85"/>
      <c r="L506" s="85"/>
      <c r="M506" s="86"/>
      <c r="N506" s="84" t="s">
        <v>15</v>
      </c>
      <c r="O506" s="86"/>
      <c r="P506" s="87" t="s">
        <v>16</v>
      </c>
      <c r="Q506" s="88"/>
      <c r="R506" s="13" t="s">
        <v>435</v>
      </c>
      <c r="S506" s="163" t="s">
        <v>18</v>
      </c>
      <c r="T506" s="453"/>
      <c r="U506" s="84" t="s">
        <v>19</v>
      </c>
      <c r="V506" s="219"/>
      <c r="W506" t="s">
        <v>20</v>
      </c>
      <c r="X506"/>
      <c r="Y506" t="s">
        <v>23</v>
      </c>
      <c r="Z506" s="35">
        <f>AF506/W509</f>
        <v>0</v>
      </c>
      <c r="AA506" s="35">
        <f>AF507/W509</f>
        <v>0</v>
      </c>
      <c r="AB506" s="35">
        <f>AF508/W509</f>
        <v>1</v>
      </c>
      <c r="AC506" s="35">
        <f>AF509/W509</f>
        <v>0</v>
      </c>
      <c r="AD506" s="42">
        <f>AF510/W509</f>
        <v>0</v>
      </c>
      <c r="AE506" s="36">
        <v>1</v>
      </c>
      <c r="AF506" s="47">
        <v>0</v>
      </c>
      <c r="AG506" s="49">
        <f>SUM(AF506:AF506)</f>
        <v>0</v>
      </c>
      <c r="AH506"/>
      <c r="AI506"/>
      <c r="AJ506"/>
      <c r="AK506"/>
      <c r="AL506"/>
      <c r="AM506"/>
      <c r="AN506"/>
      <c r="AO506"/>
    </row>
    <row r="507" spans="1:42" s="10" customFormat="1" ht="24.95" customHeight="1">
      <c r="A507" s="156" t="s">
        <v>622</v>
      </c>
      <c r="B507" s="119"/>
      <c r="C507" s="120"/>
      <c r="D507" s="118" t="s">
        <v>623</v>
      </c>
      <c r="E507" s="119"/>
      <c r="F507" s="119"/>
      <c r="G507" s="120"/>
      <c r="H507" s="99" t="s">
        <v>624</v>
      </c>
      <c r="I507" s="99" t="s">
        <v>490</v>
      </c>
      <c r="J507" s="118" t="s">
        <v>625</v>
      </c>
      <c r="K507" s="119"/>
      <c r="L507" s="119"/>
      <c r="M507" s="120"/>
      <c r="N507" s="118" t="s">
        <v>37</v>
      </c>
      <c r="O507" s="120"/>
      <c r="P507" s="166">
        <v>3</v>
      </c>
      <c r="Q507" s="166"/>
      <c r="R507" s="150"/>
      <c r="S507" s="501"/>
      <c r="T507" s="502"/>
      <c r="U507" s="253"/>
      <c r="V507" s="257"/>
      <c r="W507"/>
      <c r="X507"/>
      <c r="Y507"/>
      <c r="Z507" s="35"/>
      <c r="AA507" s="35"/>
      <c r="AB507" s="35"/>
      <c r="AC507" s="35"/>
      <c r="AD507"/>
      <c r="AE507" s="39">
        <v>2</v>
      </c>
      <c r="AF507" s="47">
        <v>0</v>
      </c>
      <c r="AG507" s="49">
        <f>SUM(AF507:AF507)</f>
        <v>0</v>
      </c>
      <c r="AH507"/>
      <c r="AI507"/>
      <c r="AJ507"/>
      <c r="AK507"/>
      <c r="AL507"/>
      <c r="AM507"/>
      <c r="AN507"/>
      <c r="AO507"/>
    </row>
    <row r="508" spans="1:42" s="10" customFormat="1" ht="24.95" customHeight="1">
      <c r="A508" s="159"/>
      <c r="B508" s="122"/>
      <c r="C508" s="123"/>
      <c r="D508" s="121"/>
      <c r="E508" s="122"/>
      <c r="F508" s="122"/>
      <c r="G508" s="123"/>
      <c r="H508" s="100"/>
      <c r="I508" s="100"/>
      <c r="J508" s="121"/>
      <c r="K508" s="122"/>
      <c r="L508" s="122"/>
      <c r="M508" s="123"/>
      <c r="N508" s="121"/>
      <c r="O508" s="123"/>
      <c r="P508" s="166"/>
      <c r="Q508" s="166"/>
      <c r="R508" s="296"/>
      <c r="S508" s="569"/>
      <c r="T508" s="590"/>
      <c r="U508" s="254"/>
      <c r="V508" s="258"/>
      <c r="W508"/>
      <c r="X508"/>
      <c r="Y508"/>
      <c r="Z508" s="35"/>
      <c r="AA508" s="35"/>
      <c r="AB508" s="35"/>
      <c r="AC508" s="35"/>
      <c r="AD508"/>
      <c r="AE508" s="40">
        <v>3</v>
      </c>
      <c r="AF508" s="47">
        <v>1</v>
      </c>
      <c r="AG508" s="49">
        <f>SUM(AF508:AF508)</f>
        <v>1</v>
      </c>
      <c r="AH508"/>
      <c r="AI508"/>
      <c r="AJ508"/>
      <c r="AK508"/>
      <c r="AL508"/>
      <c r="AM508"/>
      <c r="AN508"/>
      <c r="AO508"/>
    </row>
    <row r="509" spans="1:42" s="10" customFormat="1" ht="24.95" customHeight="1">
      <c r="A509" s="289"/>
      <c r="B509" s="144"/>
      <c r="C509" s="145"/>
      <c r="D509" s="143"/>
      <c r="E509" s="144"/>
      <c r="F509" s="144"/>
      <c r="G509" s="145"/>
      <c r="H509" s="117"/>
      <c r="I509" s="117"/>
      <c r="J509" s="143"/>
      <c r="K509" s="144"/>
      <c r="L509" s="144"/>
      <c r="M509" s="145"/>
      <c r="N509" s="143"/>
      <c r="O509" s="145"/>
      <c r="P509" s="166"/>
      <c r="Q509" s="166"/>
      <c r="R509" s="151"/>
      <c r="S509" s="503"/>
      <c r="T509" s="504"/>
      <c r="U509" s="255"/>
      <c r="V509" s="259"/>
      <c r="W509">
        <v>1</v>
      </c>
      <c r="X509"/>
      <c r="Y509"/>
      <c r="Z509" s="35"/>
      <c r="AA509" s="35"/>
      <c r="AB509" s="35"/>
      <c r="AC509" s="35"/>
      <c r="AD509"/>
      <c r="AE509" s="41">
        <v>4</v>
      </c>
      <c r="AF509" s="47">
        <v>0</v>
      </c>
      <c r="AG509" s="49">
        <f>SUM(AF509:AF509)</f>
        <v>0</v>
      </c>
      <c r="AH509"/>
      <c r="AI509"/>
      <c r="AJ509"/>
      <c r="AK509"/>
      <c r="AL509"/>
      <c r="AM509"/>
      <c r="AN509"/>
      <c r="AO509"/>
    </row>
    <row r="510" spans="1:42" s="10" customFormat="1" ht="18.75" customHeight="1">
      <c r="A510" s="302" t="s">
        <v>626</v>
      </c>
      <c r="B510" s="303"/>
      <c r="C510" s="303"/>
      <c r="D510" s="303"/>
      <c r="E510" s="303"/>
      <c r="F510" s="303"/>
      <c r="G510" s="303"/>
      <c r="H510" s="303"/>
      <c r="I510" s="303"/>
      <c r="J510" s="303"/>
      <c r="K510" s="303"/>
      <c r="L510" s="303"/>
      <c r="M510" s="303"/>
      <c r="N510" s="303"/>
      <c r="O510" s="303"/>
      <c r="P510" s="303"/>
      <c r="Q510" s="303"/>
      <c r="R510" s="303"/>
      <c r="S510" s="303"/>
      <c r="T510" s="303"/>
      <c r="U510" s="303"/>
      <c r="V510" s="304"/>
      <c r="W510"/>
      <c r="X510"/>
      <c r="AE510" s="48">
        <v>5</v>
      </c>
      <c r="AF510" s="28">
        <v>0</v>
      </c>
      <c r="AG510" s="49">
        <f>SUM(AF510:AF510)</f>
        <v>0</v>
      </c>
      <c r="AI510"/>
      <c r="AJ510"/>
      <c r="AK510"/>
      <c r="AL510"/>
      <c r="AM510"/>
      <c r="AN510"/>
      <c r="AO510"/>
      <c r="AP510"/>
    </row>
    <row r="511" spans="1:42" s="10" customFormat="1">
      <c r="A511" s="305"/>
      <c r="B511" s="306"/>
      <c r="C511" s="306"/>
      <c r="D511" s="306"/>
      <c r="E511" s="306"/>
      <c r="F511" s="306"/>
      <c r="G511" s="306"/>
      <c r="H511" s="306"/>
      <c r="I511" s="306"/>
      <c r="J511" s="306"/>
      <c r="K511" s="306"/>
      <c r="L511" s="306"/>
      <c r="M511" s="306"/>
      <c r="N511" s="306"/>
      <c r="O511" s="306"/>
      <c r="P511" s="306"/>
      <c r="Q511" s="306"/>
      <c r="R511" s="306"/>
      <c r="S511" s="306"/>
      <c r="T511" s="306"/>
      <c r="U511" s="306"/>
      <c r="V511" s="307"/>
      <c r="W511"/>
      <c r="X511"/>
      <c r="AI511"/>
      <c r="AJ511"/>
      <c r="AK511"/>
      <c r="AL511"/>
      <c r="AM511"/>
      <c r="AN511"/>
      <c r="AO511"/>
      <c r="AP511"/>
    </row>
    <row r="512" spans="1:42" s="10" customFormat="1" ht="18" customHeight="1">
      <c r="A512" s="717" t="s">
        <v>627</v>
      </c>
      <c r="B512" s="718"/>
      <c r="C512" s="718"/>
      <c r="D512" s="718"/>
      <c r="E512" s="718"/>
      <c r="F512" s="718"/>
      <c r="G512" s="718"/>
      <c r="H512" s="718"/>
      <c r="I512" s="718"/>
      <c r="J512" s="718"/>
      <c r="K512" s="718"/>
      <c r="L512" s="718"/>
      <c r="M512" s="718"/>
      <c r="N512" s="718"/>
      <c r="O512" s="718"/>
      <c r="P512" s="718"/>
      <c r="Q512" s="718"/>
      <c r="R512" s="718"/>
      <c r="S512" s="718"/>
      <c r="T512" s="718"/>
      <c r="U512" s="718"/>
      <c r="V512" s="719"/>
      <c r="W512"/>
      <c r="X512"/>
      <c r="AI512"/>
      <c r="AJ512"/>
      <c r="AK512"/>
      <c r="AL512"/>
      <c r="AM512"/>
      <c r="AN512"/>
      <c r="AO512"/>
      <c r="AP512"/>
    </row>
    <row r="513" spans="1:43" s="10" customFormat="1" ht="35.1" customHeight="1">
      <c r="A513" s="165" t="s">
        <v>10</v>
      </c>
      <c r="B513" s="85"/>
      <c r="C513" s="86"/>
      <c r="D513" s="84" t="s">
        <v>11</v>
      </c>
      <c r="E513" s="85"/>
      <c r="F513" s="85"/>
      <c r="G513" s="86"/>
      <c r="H513" s="13" t="s">
        <v>12</v>
      </c>
      <c r="I513" s="14" t="s">
        <v>13</v>
      </c>
      <c r="J513" s="84" t="s">
        <v>14</v>
      </c>
      <c r="K513" s="85"/>
      <c r="L513" s="85"/>
      <c r="M513" s="86"/>
      <c r="N513" s="84" t="s">
        <v>15</v>
      </c>
      <c r="O513" s="86"/>
      <c r="P513" s="87" t="s">
        <v>16</v>
      </c>
      <c r="Q513" s="88"/>
      <c r="R513" s="13" t="s">
        <v>435</v>
      </c>
      <c r="S513" s="163" t="s">
        <v>18</v>
      </c>
      <c r="T513" s="453"/>
      <c r="U513" s="84" t="s">
        <v>19</v>
      </c>
      <c r="V513" s="219"/>
      <c r="W513" t="s">
        <v>20</v>
      </c>
      <c r="X513"/>
      <c r="Y513"/>
      <c r="Z513"/>
      <c r="AA513"/>
      <c r="AB513"/>
      <c r="AC513"/>
      <c r="AD513"/>
      <c r="AE513"/>
      <c r="AF513"/>
      <c r="AG513"/>
      <c r="AH513"/>
      <c r="AI513"/>
      <c r="AJ513"/>
      <c r="AK513"/>
      <c r="AL513"/>
      <c r="AM513"/>
      <c r="AN513"/>
      <c r="AO513"/>
      <c r="AP513"/>
    </row>
    <row r="514" spans="1:43" s="10" customFormat="1" ht="20.100000000000001" customHeight="1">
      <c r="A514" s="156" t="s">
        <v>628</v>
      </c>
      <c r="B514" s="119"/>
      <c r="C514" s="120"/>
      <c r="D514" s="118" t="s">
        <v>629</v>
      </c>
      <c r="E514" s="119"/>
      <c r="F514" s="119"/>
      <c r="G514" s="120"/>
      <c r="H514" s="99" t="s">
        <v>630</v>
      </c>
      <c r="I514" s="99" t="s">
        <v>287</v>
      </c>
      <c r="J514" s="93" t="s">
        <v>631</v>
      </c>
      <c r="K514" s="101"/>
      <c r="L514" s="101"/>
      <c r="M514" s="102"/>
      <c r="N514" s="93" t="s">
        <v>632</v>
      </c>
      <c r="O514" s="102"/>
      <c r="P514" s="166">
        <v>3</v>
      </c>
      <c r="Q514" s="166"/>
      <c r="R514" s="150"/>
      <c r="S514" s="501"/>
      <c r="T514" s="502"/>
      <c r="U514" s="253"/>
      <c r="V514" s="257"/>
      <c r="W514"/>
      <c r="X514"/>
      <c r="Y514"/>
      <c r="Z514"/>
      <c r="AA514"/>
      <c r="AB514"/>
      <c r="AC514"/>
      <c r="AD514"/>
      <c r="AE514"/>
      <c r="AF514"/>
      <c r="AG514"/>
      <c r="AH514"/>
      <c r="AI514"/>
      <c r="AJ514"/>
      <c r="AK514"/>
      <c r="AL514"/>
      <c r="AM514"/>
      <c r="AN514"/>
      <c r="AO514"/>
      <c r="AP514"/>
      <c r="AQ514" s="1"/>
    </row>
    <row r="515" spans="1:43" s="10" customFormat="1" ht="20.100000000000001" customHeight="1">
      <c r="A515" s="159"/>
      <c r="B515" s="122"/>
      <c r="C515" s="123"/>
      <c r="D515" s="121"/>
      <c r="E515" s="122"/>
      <c r="F515" s="122"/>
      <c r="G515" s="123"/>
      <c r="H515" s="100"/>
      <c r="I515" s="100"/>
      <c r="J515" s="96"/>
      <c r="K515" s="103"/>
      <c r="L515" s="103"/>
      <c r="M515" s="104"/>
      <c r="N515" s="96"/>
      <c r="O515" s="104"/>
      <c r="P515" s="166"/>
      <c r="Q515" s="166"/>
      <c r="R515" s="296"/>
      <c r="S515" s="569"/>
      <c r="T515" s="590"/>
      <c r="U515" s="254"/>
      <c r="V515" s="258"/>
      <c r="W515"/>
      <c r="X515"/>
      <c r="Y515"/>
      <c r="Z515"/>
      <c r="AA515"/>
      <c r="AB515"/>
      <c r="AC515"/>
      <c r="AD515"/>
      <c r="AE515"/>
      <c r="AF515"/>
      <c r="AG515"/>
      <c r="AH515"/>
      <c r="AI515"/>
      <c r="AJ515"/>
      <c r="AK515"/>
      <c r="AL515"/>
      <c r="AM515"/>
      <c r="AN515"/>
      <c r="AO515"/>
      <c r="AP515"/>
      <c r="AQ515" s="1"/>
    </row>
    <row r="516" spans="1:43" s="10" customFormat="1" ht="20.100000000000001" customHeight="1">
      <c r="A516" s="159"/>
      <c r="B516" s="122"/>
      <c r="C516" s="123"/>
      <c r="D516" s="121"/>
      <c r="E516" s="122"/>
      <c r="F516" s="122"/>
      <c r="G516" s="123"/>
      <c r="H516" s="117"/>
      <c r="I516" s="117"/>
      <c r="J516" s="105"/>
      <c r="K516" s="106"/>
      <c r="L516" s="106"/>
      <c r="M516" s="107"/>
      <c r="N516" s="105"/>
      <c r="O516" s="107"/>
      <c r="P516" s="166"/>
      <c r="Q516" s="166"/>
      <c r="R516" s="151"/>
      <c r="S516" s="503"/>
      <c r="T516" s="504"/>
      <c r="U516" s="255"/>
      <c r="V516" s="259"/>
      <c r="W516"/>
      <c r="X516"/>
      <c r="Y516"/>
      <c r="Z516"/>
      <c r="AA516" s="827" t="s">
        <v>633</v>
      </c>
      <c r="AB516" s="827"/>
      <c r="AC516" s="827"/>
      <c r="AD516" s="828"/>
      <c r="AE516"/>
      <c r="AF516"/>
      <c r="AG516"/>
      <c r="AH516"/>
      <c r="AI516"/>
      <c r="AJ516"/>
      <c r="AK516"/>
      <c r="AL516"/>
      <c r="AM516"/>
      <c r="AN516"/>
      <c r="AO516"/>
      <c r="AP516"/>
      <c r="AQ516" s="1"/>
    </row>
    <row r="517" spans="1:43" s="10" customFormat="1" ht="20.100000000000001" customHeight="1">
      <c r="A517" s="159"/>
      <c r="B517" s="122"/>
      <c r="C517" s="123"/>
      <c r="D517" s="118" t="s">
        <v>634</v>
      </c>
      <c r="E517" s="119"/>
      <c r="F517" s="119"/>
      <c r="G517" s="120"/>
      <c r="H517" s="99" t="s">
        <v>635</v>
      </c>
      <c r="I517" s="99" t="s">
        <v>377</v>
      </c>
      <c r="J517" s="93" t="s">
        <v>636</v>
      </c>
      <c r="K517" s="101"/>
      <c r="L517" s="101"/>
      <c r="M517" s="102"/>
      <c r="N517" s="93" t="s">
        <v>37</v>
      </c>
      <c r="O517" s="102"/>
      <c r="P517" s="720">
        <v>3</v>
      </c>
      <c r="Q517" s="721"/>
      <c r="R517" s="150"/>
      <c r="S517" s="501"/>
      <c r="T517" s="502"/>
      <c r="U517" s="253"/>
      <c r="V517" s="257"/>
      <c r="W517"/>
      <c r="X517"/>
      <c r="Y517"/>
      <c r="Z517"/>
      <c r="AA517"/>
      <c r="AB517"/>
      <c r="AC517"/>
      <c r="AD517"/>
      <c r="AE517"/>
      <c r="AF517" s="33" t="s">
        <v>23</v>
      </c>
      <c r="AG517" s="34" t="s">
        <v>31</v>
      </c>
      <c r="AH517"/>
      <c r="AI517"/>
      <c r="AJ517"/>
      <c r="AK517"/>
      <c r="AL517"/>
      <c r="AM517"/>
      <c r="AN517"/>
      <c r="AO517"/>
      <c r="AP517"/>
      <c r="AQ517" s="1"/>
    </row>
    <row r="518" spans="1:43" s="10" customFormat="1" ht="20.100000000000001" customHeight="1">
      <c r="A518" s="159"/>
      <c r="B518" s="122"/>
      <c r="C518" s="123"/>
      <c r="D518" s="121"/>
      <c r="E518" s="122"/>
      <c r="F518" s="122"/>
      <c r="G518" s="123"/>
      <c r="H518" s="100"/>
      <c r="I518" s="100"/>
      <c r="J518" s="96"/>
      <c r="K518" s="103"/>
      <c r="L518" s="103"/>
      <c r="M518" s="104"/>
      <c r="N518" s="96"/>
      <c r="O518" s="104"/>
      <c r="P518" s="722"/>
      <c r="Q518" s="723"/>
      <c r="R518" s="296"/>
      <c r="S518" s="569"/>
      <c r="T518" s="590"/>
      <c r="U518" s="254"/>
      <c r="V518" s="258"/>
      <c r="W518"/>
      <c r="X518"/>
      <c r="Y518"/>
      <c r="Z518" s="29" t="s">
        <v>1</v>
      </c>
      <c r="AA518" s="30" t="s">
        <v>21</v>
      </c>
      <c r="AB518" s="31" t="s">
        <v>4</v>
      </c>
      <c r="AC518" s="32" t="s">
        <v>22</v>
      </c>
      <c r="AD518" s="44" t="s">
        <v>6</v>
      </c>
      <c r="AE518" s="36">
        <v>1</v>
      </c>
      <c r="AF518" s="47">
        <v>0</v>
      </c>
      <c r="AG518" s="38">
        <f>SUM(AF518:AF518)</f>
        <v>0</v>
      </c>
      <c r="AH518"/>
      <c r="AI518"/>
      <c r="AJ518"/>
      <c r="AK518"/>
      <c r="AL518"/>
      <c r="AM518"/>
      <c r="AN518"/>
      <c r="AO518"/>
      <c r="AP518"/>
      <c r="AQ518" s="1"/>
    </row>
    <row r="519" spans="1:43" s="10" customFormat="1" ht="20.100000000000001" customHeight="1">
      <c r="A519" s="159"/>
      <c r="B519" s="122"/>
      <c r="C519" s="123"/>
      <c r="D519" s="143"/>
      <c r="E519" s="144"/>
      <c r="F519" s="144"/>
      <c r="G519" s="145"/>
      <c r="H519" s="117"/>
      <c r="I519" s="117"/>
      <c r="J519" s="105"/>
      <c r="K519" s="106"/>
      <c r="L519" s="106"/>
      <c r="M519" s="107"/>
      <c r="N519" s="105"/>
      <c r="O519" s="107"/>
      <c r="P519" s="724"/>
      <c r="Q519" s="725"/>
      <c r="R519" s="151"/>
      <c r="S519" s="503"/>
      <c r="T519" s="504"/>
      <c r="U519" s="255"/>
      <c r="V519" s="259"/>
      <c r="W519"/>
      <c r="X519"/>
      <c r="Y519" t="s">
        <v>23</v>
      </c>
      <c r="Z519" s="35">
        <f>AF518/W522</f>
        <v>0</v>
      </c>
      <c r="AA519" s="35">
        <f>AF519/W522</f>
        <v>0</v>
      </c>
      <c r="AB519" s="35">
        <f>AF520/W522</f>
        <v>1</v>
      </c>
      <c r="AC519" s="35">
        <f>AF521/W522</f>
        <v>0</v>
      </c>
      <c r="AD519">
        <f>AF522/W522</f>
        <v>0</v>
      </c>
      <c r="AE519" s="39">
        <v>2</v>
      </c>
      <c r="AF519" s="47">
        <v>0</v>
      </c>
      <c r="AG519" s="38">
        <f>SUM(AF519:AF519)</f>
        <v>0</v>
      </c>
      <c r="AH519"/>
      <c r="AI519"/>
      <c r="AJ519"/>
      <c r="AK519"/>
      <c r="AL519"/>
      <c r="AM519"/>
      <c r="AN519"/>
      <c r="AO519"/>
      <c r="AP519"/>
      <c r="AQ519" s="1"/>
    </row>
    <row r="520" spans="1:43" s="10" customFormat="1" ht="20.100000000000001" customHeight="1">
      <c r="A520" s="159"/>
      <c r="B520" s="122"/>
      <c r="C520" s="123"/>
      <c r="D520" s="118" t="s">
        <v>637</v>
      </c>
      <c r="E520" s="119"/>
      <c r="F520" s="119"/>
      <c r="G520" s="120"/>
      <c r="H520" s="135" t="s">
        <v>35</v>
      </c>
      <c r="I520" s="135" t="s">
        <v>287</v>
      </c>
      <c r="J520" s="142" t="s">
        <v>638</v>
      </c>
      <c r="K520" s="142"/>
      <c r="L520" s="142"/>
      <c r="M520" s="142"/>
      <c r="N520" s="142" t="s">
        <v>639</v>
      </c>
      <c r="O520" s="142"/>
      <c r="P520" s="166">
        <v>3</v>
      </c>
      <c r="Q520" s="166"/>
      <c r="R520" s="278"/>
      <c r="S520" s="138"/>
      <c r="T520" s="138"/>
      <c r="U520" s="138"/>
      <c r="V520" s="485"/>
      <c r="W520"/>
      <c r="X520"/>
      <c r="Y520"/>
      <c r="Z520" s="35"/>
      <c r="AA520" s="35"/>
      <c r="AB520" s="35"/>
      <c r="AC520" s="35"/>
      <c r="AD520"/>
      <c r="AE520" s="40">
        <v>3</v>
      </c>
      <c r="AF520" s="47">
        <v>3</v>
      </c>
      <c r="AG520" s="38">
        <f>SUM(AF520:AF520)</f>
        <v>3</v>
      </c>
      <c r="AH520"/>
      <c r="AI520"/>
      <c r="AJ520"/>
      <c r="AK520"/>
      <c r="AL520"/>
      <c r="AM520"/>
      <c r="AN520"/>
      <c r="AO520"/>
      <c r="AP520"/>
      <c r="AQ520" s="1"/>
    </row>
    <row r="521" spans="1:43" s="10" customFormat="1" ht="20.100000000000001" customHeight="1">
      <c r="A521" s="159"/>
      <c r="B521" s="122"/>
      <c r="C521" s="123"/>
      <c r="D521" s="121"/>
      <c r="E521" s="122"/>
      <c r="F521" s="122"/>
      <c r="G521" s="123"/>
      <c r="H521" s="136"/>
      <c r="I521" s="136"/>
      <c r="J521" s="142"/>
      <c r="K521" s="142"/>
      <c r="L521" s="142"/>
      <c r="M521" s="142"/>
      <c r="N521" s="142"/>
      <c r="O521" s="142"/>
      <c r="P521" s="166"/>
      <c r="Q521" s="166"/>
      <c r="R521" s="279"/>
      <c r="S521" s="138"/>
      <c r="T521" s="138"/>
      <c r="U521" s="138"/>
      <c r="V521" s="485"/>
      <c r="W521"/>
      <c r="X521"/>
      <c r="Y521"/>
      <c r="Z521" s="35"/>
      <c r="AA521" s="35"/>
      <c r="AB521" s="35"/>
      <c r="AC521" s="35"/>
      <c r="AD521"/>
      <c r="AE521" s="41">
        <v>4</v>
      </c>
      <c r="AF521" s="47">
        <v>0</v>
      </c>
      <c r="AG521" s="38">
        <f>SUM(AF521:AF521)</f>
        <v>0</v>
      </c>
      <c r="AH521"/>
      <c r="AI521"/>
      <c r="AJ521"/>
      <c r="AK521"/>
      <c r="AL521"/>
      <c r="AM521"/>
      <c r="AN521"/>
      <c r="AO521"/>
      <c r="AP521"/>
      <c r="AQ521" s="1"/>
    </row>
    <row r="522" spans="1:43" s="10" customFormat="1" ht="35.25" customHeight="1">
      <c r="A522" s="289"/>
      <c r="B522" s="144"/>
      <c r="C522" s="145"/>
      <c r="D522" s="143"/>
      <c r="E522" s="144"/>
      <c r="F522" s="144"/>
      <c r="G522" s="145"/>
      <c r="H522" s="137"/>
      <c r="I522" s="137"/>
      <c r="J522" s="142"/>
      <c r="K522" s="142"/>
      <c r="L522" s="142"/>
      <c r="M522" s="142"/>
      <c r="N522" s="142"/>
      <c r="O522" s="142"/>
      <c r="P522" s="166"/>
      <c r="Q522" s="166"/>
      <c r="R522" s="280"/>
      <c r="S522" s="138"/>
      <c r="T522" s="138"/>
      <c r="U522" s="138"/>
      <c r="V522" s="485"/>
      <c r="W522">
        <v>3</v>
      </c>
      <c r="X522"/>
      <c r="Y522"/>
      <c r="Z522" s="35"/>
      <c r="AA522" s="35"/>
      <c r="AB522" s="35"/>
      <c r="AC522" s="35"/>
      <c r="AD522"/>
      <c r="AE522" s="48">
        <v>5</v>
      </c>
      <c r="AF522" s="47">
        <v>0</v>
      </c>
      <c r="AG522" s="38">
        <f>SUM(AF522:AF522)</f>
        <v>0</v>
      </c>
      <c r="AH522"/>
      <c r="AI522"/>
      <c r="AJ522"/>
      <c r="AK522"/>
      <c r="AL522"/>
      <c r="AM522"/>
      <c r="AN522"/>
      <c r="AO522"/>
      <c r="AP522"/>
      <c r="AQ522" s="1"/>
    </row>
    <row r="523" spans="1:43" s="10" customFormat="1" ht="18.75" customHeight="1">
      <c r="A523" s="302" t="s">
        <v>640</v>
      </c>
      <c r="B523" s="303"/>
      <c r="C523" s="303"/>
      <c r="D523" s="303"/>
      <c r="E523" s="303"/>
      <c r="F523" s="303"/>
      <c r="G523" s="303"/>
      <c r="H523" s="303"/>
      <c r="I523" s="303"/>
      <c r="J523" s="303"/>
      <c r="K523" s="303"/>
      <c r="L523" s="303"/>
      <c r="M523" s="303"/>
      <c r="N523" s="303"/>
      <c r="O523" s="303"/>
      <c r="P523" s="303"/>
      <c r="Q523" s="303"/>
      <c r="R523" s="303"/>
      <c r="S523" s="303"/>
      <c r="T523" s="303"/>
      <c r="U523" s="303"/>
      <c r="V523" s="304"/>
      <c r="W523"/>
      <c r="X523"/>
      <c r="Y523"/>
      <c r="Z523"/>
      <c r="AA523"/>
      <c r="AB523"/>
      <c r="AC523"/>
      <c r="AD523"/>
      <c r="AE523"/>
      <c r="AF523"/>
      <c r="AG523"/>
      <c r="AH523"/>
      <c r="AI523"/>
      <c r="AJ523"/>
      <c r="AK523"/>
      <c r="AL523"/>
      <c r="AM523"/>
      <c r="AN523"/>
      <c r="AO523"/>
      <c r="AP523"/>
      <c r="AQ523" s="1"/>
    </row>
    <row r="524" spans="1:43" s="10" customFormat="1">
      <c r="A524" s="305"/>
      <c r="B524" s="306"/>
      <c r="C524" s="306"/>
      <c r="D524" s="306"/>
      <c r="E524" s="306"/>
      <c r="F524" s="306"/>
      <c r="G524" s="306"/>
      <c r="H524" s="306"/>
      <c r="I524" s="306"/>
      <c r="J524" s="306"/>
      <c r="K524" s="306"/>
      <c r="L524" s="306"/>
      <c r="M524" s="306"/>
      <c r="N524" s="306"/>
      <c r="O524" s="306"/>
      <c r="P524" s="306"/>
      <c r="Q524" s="306"/>
      <c r="R524" s="306"/>
      <c r="S524" s="306"/>
      <c r="T524" s="306"/>
      <c r="U524" s="306"/>
      <c r="V524" s="307"/>
      <c r="W524"/>
      <c r="X524"/>
      <c r="Y524"/>
      <c r="Z524"/>
      <c r="AA524"/>
      <c r="AB524"/>
      <c r="AC524"/>
      <c r="AD524"/>
      <c r="AE524"/>
      <c r="AF524"/>
      <c r="AG524"/>
      <c r="AH524"/>
      <c r="AI524"/>
      <c r="AJ524"/>
      <c r="AK524"/>
      <c r="AL524"/>
      <c r="AM524"/>
      <c r="AN524"/>
      <c r="AO524"/>
      <c r="AP524"/>
      <c r="AQ524" s="1"/>
    </row>
    <row r="525" spans="1:43" s="10" customFormat="1" ht="18" customHeight="1">
      <c r="A525" s="726" t="s">
        <v>641</v>
      </c>
      <c r="B525" s="727"/>
      <c r="C525" s="727"/>
      <c r="D525" s="727"/>
      <c r="E525" s="727"/>
      <c r="F525" s="727"/>
      <c r="G525" s="727"/>
      <c r="H525" s="727"/>
      <c r="I525" s="727"/>
      <c r="J525" s="727"/>
      <c r="K525" s="727"/>
      <c r="L525" s="727"/>
      <c r="M525" s="727"/>
      <c r="N525" s="727"/>
      <c r="O525" s="727"/>
      <c r="P525" s="727"/>
      <c r="Q525" s="727"/>
      <c r="R525" s="727"/>
      <c r="S525" s="727"/>
      <c r="T525" s="727"/>
      <c r="U525" s="727"/>
      <c r="V525" s="728"/>
      <c r="W525"/>
      <c r="X525"/>
      <c r="Y525"/>
      <c r="Z525"/>
      <c r="AA525"/>
      <c r="AB525"/>
      <c r="AC525"/>
      <c r="AD525"/>
      <c r="AE525"/>
      <c r="AF525"/>
      <c r="AG525"/>
      <c r="AH525"/>
      <c r="AI525"/>
      <c r="AJ525"/>
      <c r="AK525"/>
      <c r="AL525"/>
      <c r="AM525"/>
      <c r="AN525"/>
      <c r="AO525"/>
      <c r="AP525"/>
      <c r="AQ525" s="1"/>
    </row>
    <row r="526" spans="1:43" s="10" customFormat="1" ht="35.1" customHeight="1">
      <c r="A526" s="165" t="s">
        <v>10</v>
      </c>
      <c r="B526" s="85"/>
      <c r="C526" s="86"/>
      <c r="D526" s="84" t="s">
        <v>11</v>
      </c>
      <c r="E526" s="85"/>
      <c r="F526" s="85"/>
      <c r="G526" s="86"/>
      <c r="H526" s="13" t="s">
        <v>12</v>
      </c>
      <c r="I526" s="14" t="s">
        <v>13</v>
      </c>
      <c r="J526" s="84" t="s">
        <v>14</v>
      </c>
      <c r="K526" s="85"/>
      <c r="L526" s="85"/>
      <c r="M526" s="86"/>
      <c r="N526" s="84" t="s">
        <v>15</v>
      </c>
      <c r="O526" s="86"/>
      <c r="P526" s="87" t="s">
        <v>16</v>
      </c>
      <c r="Q526" s="88"/>
      <c r="R526" s="13" t="s">
        <v>435</v>
      </c>
      <c r="S526" s="163" t="s">
        <v>18</v>
      </c>
      <c r="T526" s="453"/>
      <c r="U526" s="84" t="s">
        <v>19</v>
      </c>
      <c r="V526" s="219"/>
      <c r="W526" t="s">
        <v>20</v>
      </c>
      <c r="X526"/>
      <c r="Y526"/>
      <c r="Z526"/>
      <c r="AA526"/>
      <c r="AB526"/>
      <c r="AC526"/>
      <c r="AD526"/>
      <c r="AE526"/>
      <c r="AF526"/>
      <c r="AG526"/>
      <c r="AH526"/>
      <c r="AI526"/>
      <c r="AJ526"/>
      <c r="AK526"/>
      <c r="AL526"/>
      <c r="AM526"/>
      <c r="AN526"/>
      <c r="AO526"/>
      <c r="AP526"/>
      <c r="AQ526" s="1"/>
    </row>
    <row r="527" spans="1:43" s="10" customFormat="1" ht="20.100000000000001" customHeight="1">
      <c r="A527" s="156" t="s">
        <v>642</v>
      </c>
      <c r="B527" s="119"/>
      <c r="C527" s="120"/>
      <c r="D527" s="118" t="s">
        <v>643</v>
      </c>
      <c r="E527" s="119"/>
      <c r="F527" s="119"/>
      <c r="G527" s="120"/>
      <c r="H527" s="99" t="s">
        <v>490</v>
      </c>
      <c r="I527" s="99" t="s">
        <v>490</v>
      </c>
      <c r="J527" s="93" t="s">
        <v>644</v>
      </c>
      <c r="K527" s="101"/>
      <c r="L527" s="101"/>
      <c r="M527" s="102"/>
      <c r="N527" s="93" t="s">
        <v>645</v>
      </c>
      <c r="O527" s="102"/>
      <c r="P527" s="166">
        <v>3</v>
      </c>
      <c r="Q527" s="166"/>
      <c r="R527" s="150"/>
      <c r="S527" s="501"/>
      <c r="T527" s="502"/>
      <c r="U527" s="253"/>
      <c r="V527" s="257"/>
      <c r="W527"/>
      <c r="X527"/>
      <c r="Y527"/>
      <c r="Z527"/>
      <c r="AA527"/>
      <c r="AB527"/>
      <c r="AC527"/>
      <c r="AD527"/>
      <c r="AE527"/>
      <c r="AF527"/>
      <c r="AG527"/>
      <c r="AH527"/>
      <c r="AI527"/>
      <c r="AJ527"/>
      <c r="AK527"/>
      <c r="AL527"/>
      <c r="AM527"/>
      <c r="AN527"/>
      <c r="AO527"/>
      <c r="AP527"/>
      <c r="AQ527" s="1"/>
    </row>
    <row r="528" spans="1:43" s="10" customFormat="1" ht="20.100000000000001" customHeight="1">
      <c r="A528" s="159"/>
      <c r="B528" s="122"/>
      <c r="C528" s="123"/>
      <c r="D528" s="121"/>
      <c r="E528" s="122"/>
      <c r="F528" s="122"/>
      <c r="G528" s="123"/>
      <c r="H528" s="100"/>
      <c r="I528" s="100"/>
      <c r="J528" s="96"/>
      <c r="K528" s="103"/>
      <c r="L528" s="103"/>
      <c r="M528" s="104"/>
      <c r="N528" s="96"/>
      <c r="O528" s="104"/>
      <c r="P528" s="166"/>
      <c r="Q528" s="166"/>
      <c r="R528" s="296"/>
      <c r="S528" s="569"/>
      <c r="T528" s="590"/>
      <c r="U528" s="254"/>
      <c r="V528" s="258"/>
      <c r="W528"/>
      <c r="X528"/>
      <c r="Y528"/>
      <c r="Z528"/>
      <c r="AA528"/>
      <c r="AB528"/>
      <c r="AC528"/>
      <c r="AD528"/>
      <c r="AE528"/>
      <c r="AF528"/>
      <c r="AG528"/>
      <c r="AH528"/>
      <c r="AI528"/>
      <c r="AJ528"/>
      <c r="AK528"/>
      <c r="AL528"/>
      <c r="AM528"/>
      <c r="AN528"/>
      <c r="AO528"/>
      <c r="AP528"/>
      <c r="AQ528" s="1"/>
    </row>
    <row r="529" spans="1:46" s="10" customFormat="1" ht="20.100000000000001" customHeight="1">
      <c r="A529" s="159"/>
      <c r="B529" s="122"/>
      <c r="C529" s="123"/>
      <c r="D529" s="121"/>
      <c r="E529" s="122"/>
      <c r="F529" s="122"/>
      <c r="G529" s="123"/>
      <c r="H529" s="117"/>
      <c r="I529" s="117"/>
      <c r="J529" s="105"/>
      <c r="K529" s="106"/>
      <c r="L529" s="106"/>
      <c r="M529" s="107"/>
      <c r="N529" s="105"/>
      <c r="O529" s="107"/>
      <c r="P529" s="166"/>
      <c r="Q529" s="166"/>
      <c r="R529" s="151"/>
      <c r="S529" s="503"/>
      <c r="T529" s="504"/>
      <c r="U529" s="255"/>
      <c r="V529" s="259"/>
      <c r="W529"/>
      <c r="X529"/>
      <c r="Y529"/>
      <c r="Z529"/>
      <c r="AA529"/>
      <c r="AB529"/>
      <c r="AC529"/>
      <c r="AD529"/>
      <c r="AE529"/>
      <c r="AF529"/>
      <c r="AG529"/>
      <c r="AH529"/>
      <c r="AI529"/>
      <c r="AJ529"/>
      <c r="AK529"/>
      <c r="AL529"/>
      <c r="AM529"/>
      <c r="AN529"/>
      <c r="AO529"/>
      <c r="AP529"/>
      <c r="AQ529" s="1"/>
    </row>
    <row r="530" spans="1:46" s="10" customFormat="1" ht="41.25" customHeight="1">
      <c r="A530" s="159"/>
      <c r="B530" s="122"/>
      <c r="C530" s="122"/>
      <c r="D530" s="118" t="s">
        <v>646</v>
      </c>
      <c r="E530" s="119"/>
      <c r="F530" s="119"/>
      <c r="G530" s="120"/>
      <c r="H530" s="99" t="s">
        <v>35</v>
      </c>
      <c r="I530" s="101" t="s">
        <v>39</v>
      </c>
      <c r="J530" s="93" t="s">
        <v>647</v>
      </c>
      <c r="K530" s="101"/>
      <c r="L530" s="101"/>
      <c r="M530" s="102"/>
      <c r="N530" s="93" t="s">
        <v>581</v>
      </c>
      <c r="O530" s="102"/>
      <c r="P530" s="753">
        <v>1</v>
      </c>
      <c r="Q530" s="753"/>
      <c r="R530" s="150"/>
      <c r="S530" s="757"/>
      <c r="T530" s="757"/>
      <c r="U530" s="253"/>
      <c r="V530" s="257"/>
      <c r="W530"/>
      <c r="X530"/>
      <c r="Y530"/>
      <c r="Z530"/>
      <c r="AA530"/>
      <c r="AB530"/>
      <c r="AC530"/>
      <c r="AD530"/>
      <c r="AE530"/>
      <c r="AF530"/>
      <c r="AG530"/>
      <c r="AH530"/>
      <c r="AI530"/>
      <c r="AJ530"/>
      <c r="AK530"/>
      <c r="AL530"/>
      <c r="AM530"/>
      <c r="AN530"/>
      <c r="AO530"/>
      <c r="AP530"/>
      <c r="AQ530" s="1"/>
    </row>
    <row r="531" spans="1:46" s="10" customFormat="1" ht="20.100000000000001" customHeight="1">
      <c r="A531" s="159"/>
      <c r="B531" s="122"/>
      <c r="C531" s="122"/>
      <c r="D531" s="121"/>
      <c r="E531" s="122"/>
      <c r="F531" s="122"/>
      <c r="G531" s="123"/>
      <c r="H531" s="100"/>
      <c r="I531" s="103"/>
      <c r="J531" s="96"/>
      <c r="K531" s="103"/>
      <c r="L531" s="103"/>
      <c r="M531" s="104"/>
      <c r="N531" s="96"/>
      <c r="O531" s="104"/>
      <c r="P531" s="754"/>
      <c r="Q531" s="754"/>
      <c r="R531" s="296"/>
      <c r="S531" s="758"/>
      <c r="T531" s="758"/>
      <c r="U531" s="254"/>
      <c r="V531" s="258"/>
      <c r="W531"/>
      <c r="X531"/>
      <c r="Y531"/>
      <c r="Z531" s="82" t="s">
        <v>640</v>
      </c>
      <c r="AA531" s="82"/>
      <c r="AB531" s="82"/>
      <c r="AC531" s="82"/>
      <c r="AD531" s="82"/>
      <c r="AE531"/>
      <c r="AF531"/>
      <c r="AG531"/>
      <c r="AH531"/>
      <c r="AI531"/>
      <c r="AJ531"/>
      <c r="AK531"/>
      <c r="AL531"/>
      <c r="AM531"/>
      <c r="AN531"/>
      <c r="AO531"/>
      <c r="AP531"/>
      <c r="AQ531" s="1"/>
      <c r="AR531" s="1"/>
    </row>
    <row r="532" spans="1:46" s="10" customFormat="1" ht="20.100000000000001" customHeight="1">
      <c r="A532" s="159"/>
      <c r="B532" s="122"/>
      <c r="C532" s="122"/>
      <c r="D532" s="121"/>
      <c r="E532" s="122"/>
      <c r="F532" s="122"/>
      <c r="G532" s="123"/>
      <c r="H532" s="100"/>
      <c r="I532" s="103"/>
      <c r="J532" s="96"/>
      <c r="K532" s="103"/>
      <c r="L532" s="103"/>
      <c r="M532" s="104"/>
      <c r="N532" s="96"/>
      <c r="O532" s="104"/>
      <c r="P532" s="754"/>
      <c r="Q532" s="754"/>
      <c r="R532" s="296"/>
      <c r="S532" s="758"/>
      <c r="T532" s="758"/>
      <c r="U532" s="254"/>
      <c r="V532" s="258"/>
      <c r="W532"/>
      <c r="X532"/>
      <c r="Y532"/>
      <c r="Z532"/>
      <c r="AA532"/>
      <c r="AB532"/>
      <c r="AC532"/>
      <c r="AD532"/>
      <c r="AE532"/>
      <c r="AF532"/>
      <c r="AG532" s="45"/>
      <c r="AH532"/>
      <c r="AI532"/>
      <c r="AJ532"/>
      <c r="AK532"/>
      <c r="AL532"/>
      <c r="AM532"/>
      <c r="AN532"/>
      <c r="AO532"/>
      <c r="AP532"/>
      <c r="AQ532" s="1"/>
      <c r="AR532" s="1"/>
    </row>
    <row r="533" spans="1:46" s="10" customFormat="1" ht="20.100000000000001" customHeight="1" thickBot="1">
      <c r="A533" s="729"/>
      <c r="B533" s="730"/>
      <c r="C533" s="730"/>
      <c r="D533" s="747"/>
      <c r="E533" s="730"/>
      <c r="F533" s="730"/>
      <c r="G533" s="748"/>
      <c r="H533" s="749"/>
      <c r="I533" s="750"/>
      <c r="J533" s="751"/>
      <c r="K533" s="750"/>
      <c r="L533" s="750"/>
      <c r="M533" s="752"/>
      <c r="N533" s="751"/>
      <c r="O533" s="752"/>
      <c r="P533" s="755"/>
      <c r="Q533" s="755"/>
      <c r="R533" s="756"/>
      <c r="S533" s="759"/>
      <c r="T533" s="759"/>
      <c r="U533" s="760"/>
      <c r="V533" s="761"/>
      <c r="W533">
        <v>2</v>
      </c>
      <c r="X533"/>
      <c r="Y533"/>
      <c r="Z533"/>
      <c r="AA533"/>
      <c r="AB533"/>
      <c r="AC533"/>
      <c r="AD533"/>
      <c r="AE533"/>
      <c r="AF533" s="33" t="s">
        <v>23</v>
      </c>
      <c r="AG533" s="34" t="s">
        <v>31</v>
      </c>
      <c r="AH533"/>
      <c r="AI533"/>
      <c r="AJ533"/>
      <c r="AK533"/>
      <c r="AL533"/>
      <c r="AM533"/>
      <c r="AN533"/>
      <c r="AO533"/>
      <c r="AP533"/>
      <c r="AQ533" s="1"/>
      <c r="AR533" s="1"/>
    </row>
    <row r="534" spans="1:46" s="10" customFormat="1" ht="20.100000000000001" customHeight="1">
      <c r="A534" s="27"/>
      <c r="B534" s="27"/>
      <c r="C534" s="27"/>
      <c r="D534" s="27"/>
      <c r="E534" s="27"/>
      <c r="F534" s="27"/>
      <c r="G534" s="27"/>
      <c r="H534" s="19"/>
      <c r="I534" s="19"/>
      <c r="J534" s="19"/>
      <c r="K534" s="19"/>
      <c r="L534" s="19"/>
      <c r="M534" s="19"/>
      <c r="N534" s="19"/>
      <c r="O534" s="19"/>
      <c r="P534" s="19"/>
      <c r="Q534" s="19"/>
      <c r="R534" s="19"/>
      <c r="S534" s="19"/>
      <c r="T534" s="19"/>
      <c r="U534" s="19"/>
      <c r="V534" s="19"/>
      <c r="W534"/>
      <c r="X534"/>
      <c r="Y534"/>
      <c r="Z534" s="29" t="s">
        <v>1</v>
      </c>
      <c r="AA534" s="30" t="s">
        <v>21</v>
      </c>
      <c r="AB534" s="31" t="s">
        <v>4</v>
      </c>
      <c r="AC534" s="32" t="s">
        <v>22</v>
      </c>
      <c r="AD534" s="44" t="s">
        <v>6</v>
      </c>
      <c r="AE534" s="36">
        <v>1</v>
      </c>
      <c r="AF534" s="47">
        <v>1</v>
      </c>
      <c r="AG534" s="38">
        <f>SUM(AF534:AF534)</f>
        <v>1</v>
      </c>
      <c r="AH534"/>
      <c r="AI534"/>
      <c r="AJ534"/>
      <c r="AK534"/>
      <c r="AL534"/>
      <c r="AM534"/>
      <c r="AN534"/>
      <c r="AO534"/>
      <c r="AP534"/>
      <c r="AQ534" s="1"/>
      <c r="AR534" s="1"/>
    </row>
    <row r="535" spans="1:46" s="10" customFormat="1" ht="20.100000000000001" customHeight="1">
      <c r="A535" s="27"/>
      <c r="B535" s="27"/>
      <c r="C535" s="27"/>
      <c r="D535" s="27"/>
      <c r="E535" s="27"/>
      <c r="F535" s="27"/>
      <c r="G535" s="27"/>
      <c r="H535" s="19"/>
      <c r="I535" s="19"/>
      <c r="J535" s="19"/>
      <c r="K535" s="19"/>
      <c r="L535" s="19"/>
      <c r="M535" s="19"/>
      <c r="N535" s="19"/>
      <c r="O535" s="19"/>
      <c r="P535" s="19"/>
      <c r="Q535" s="19"/>
      <c r="R535" s="19"/>
      <c r="S535" s="19"/>
      <c r="T535" s="19"/>
      <c r="U535" s="19"/>
      <c r="V535" s="19"/>
      <c r="W535">
        <f>W533+W522+W509+W502+W485+W470+W465+W448+W437+W432+W427+W405+W397+W392+W387+W382+W375+W366+W361+W343+W336+W325+W320+W315+W310+W296+W291+W270+W257+W246+W232+W227+W218+W196+W191+W186+W179+W168+W164+W149+W109+W104+W94+W76+W66+W57+W52+W47+W37+W29+W21</f>
        <v>122</v>
      </c>
      <c r="X535"/>
      <c r="Y535" t="s">
        <v>23</v>
      </c>
      <c r="Z535" s="35">
        <f>AF534/W533</f>
        <v>0.5</v>
      </c>
      <c r="AA535" s="35">
        <f>AF535/W533</f>
        <v>0</v>
      </c>
      <c r="AB535" s="35">
        <f>AF536/W533</f>
        <v>0.5</v>
      </c>
      <c r="AC535" s="35">
        <f>AF537/W533</f>
        <v>0</v>
      </c>
      <c r="AD535" s="42">
        <f>AF538/W533</f>
        <v>0</v>
      </c>
      <c r="AE535" s="39">
        <v>2</v>
      </c>
      <c r="AF535" s="47">
        <v>0</v>
      </c>
      <c r="AG535" s="38">
        <f>SUM(AF535:AF535)</f>
        <v>0</v>
      </c>
      <c r="AH535"/>
      <c r="AI535"/>
      <c r="AJ535"/>
      <c r="AK535"/>
      <c r="AL535"/>
      <c r="AM535"/>
      <c r="AN535"/>
      <c r="AO535"/>
      <c r="AP535"/>
      <c r="AQ535" s="1"/>
      <c r="AR535" s="1"/>
    </row>
    <row r="536" spans="1:46" s="10" customFormat="1" ht="20.100000000000001" customHeight="1">
      <c r="A536" s="27"/>
      <c r="B536" s="27"/>
      <c r="C536" s="27"/>
      <c r="D536" s="27"/>
      <c r="E536" s="27"/>
      <c r="F536" s="27"/>
      <c r="G536" s="27"/>
      <c r="H536" s="19"/>
      <c r="I536" s="19"/>
      <c r="J536" s="19"/>
      <c r="K536" s="19"/>
      <c r="L536" s="19"/>
      <c r="M536" s="19"/>
      <c r="N536" s="19"/>
      <c r="O536" s="19"/>
      <c r="P536" s="19"/>
      <c r="Q536" s="19"/>
      <c r="R536" s="19"/>
      <c r="S536" s="19"/>
      <c r="T536" s="19"/>
      <c r="U536" s="19"/>
      <c r="V536" s="19"/>
      <c r="W536"/>
      <c r="X536"/>
      <c r="Y536"/>
      <c r="Z536" s="35"/>
      <c r="AA536" s="35"/>
      <c r="AB536" s="35"/>
      <c r="AC536" s="35"/>
      <c r="AD536"/>
      <c r="AE536" s="40">
        <v>3</v>
      </c>
      <c r="AF536" s="47">
        <v>1</v>
      </c>
      <c r="AG536" s="38">
        <f>SUM(AF536:AF536)</f>
        <v>1</v>
      </c>
      <c r="AH536"/>
      <c r="AI536"/>
      <c r="AJ536"/>
      <c r="AK536"/>
      <c r="AL536"/>
      <c r="AM536"/>
      <c r="AN536"/>
      <c r="AO536"/>
      <c r="AP536"/>
      <c r="AQ536" s="1"/>
      <c r="AR536" s="1"/>
      <c r="AT536" s="1"/>
    </row>
    <row r="537" spans="1:46" s="10" customFormat="1" ht="20.100000000000001" customHeight="1">
      <c r="A537" s="43"/>
      <c r="B537" s="43"/>
      <c r="C537" s="43"/>
      <c r="D537" s="43"/>
      <c r="E537" s="60"/>
      <c r="F537" s="60"/>
      <c r="G537" s="60"/>
      <c r="H537" s="60"/>
      <c r="I537" s="61"/>
      <c r="J537" s="62"/>
      <c r="K537" s="62"/>
      <c r="L537" s="63"/>
      <c r="Q537"/>
      <c r="R537" s="19"/>
      <c r="S537" s="19"/>
      <c r="T537" s="19"/>
      <c r="U537" s="19"/>
      <c r="V537" s="19"/>
      <c r="W537"/>
      <c r="X537"/>
      <c r="Y537"/>
      <c r="Z537" s="35"/>
      <c r="AA537" s="35"/>
      <c r="AB537" s="35"/>
      <c r="AC537" s="35"/>
      <c r="AD537"/>
      <c r="AE537" s="41">
        <v>4</v>
      </c>
      <c r="AF537" s="47">
        <v>0</v>
      </c>
      <c r="AG537" s="38">
        <f>SUM(AF537:AF537)</f>
        <v>0</v>
      </c>
      <c r="AH537"/>
      <c r="AI537"/>
      <c r="AJ537"/>
      <c r="AK537"/>
      <c r="AL537"/>
      <c r="AM537"/>
      <c r="AN537"/>
      <c r="AO537"/>
      <c r="AP537"/>
      <c r="AQ537" s="1"/>
      <c r="AR537" s="1"/>
      <c r="AT537" s="1"/>
    </row>
    <row r="538" spans="1:46" s="10" customFormat="1">
      <c r="A538"/>
      <c r="B538"/>
      <c r="C538"/>
      <c r="D538"/>
      <c r="E538" s="29" t="s">
        <v>1</v>
      </c>
      <c r="F538" s="30" t="s">
        <v>21</v>
      </c>
      <c r="G538" s="31" t="s">
        <v>4</v>
      </c>
      <c r="H538" s="32" t="s">
        <v>22</v>
      </c>
      <c r="I538" s="44" t="s">
        <v>6</v>
      </c>
      <c r="J538"/>
      <c r="K538" s="33" t="s">
        <v>648</v>
      </c>
      <c r="L538" s="34" t="s">
        <v>31</v>
      </c>
      <c r="Q538"/>
      <c r="X538"/>
      <c r="Y538"/>
      <c r="Z538" s="35"/>
      <c r="AA538" s="35"/>
      <c r="AB538" s="35"/>
      <c r="AC538" s="35"/>
      <c r="AD538"/>
      <c r="AE538" s="48">
        <v>5</v>
      </c>
      <c r="AF538" s="47">
        <v>0</v>
      </c>
      <c r="AG538" s="38">
        <f>SUM(AF538:AF538)</f>
        <v>0</v>
      </c>
      <c r="AH538"/>
      <c r="AI538"/>
      <c r="AJ538"/>
      <c r="AK538"/>
      <c r="AL538"/>
      <c r="AM538"/>
      <c r="AN538"/>
      <c r="AO538"/>
      <c r="AP538"/>
      <c r="AQ538" s="1"/>
      <c r="AR538" s="1"/>
      <c r="AT538" s="1"/>
    </row>
    <row r="539" spans="1:46" s="10" customFormat="1">
      <c r="A539"/>
      <c r="B539"/>
      <c r="C539"/>
      <c r="D539" t="s">
        <v>649</v>
      </c>
      <c r="E539" s="35">
        <f>L539/W535</f>
        <v>0.13114754098360656</v>
      </c>
      <c r="F539" s="35">
        <f>L540/W535</f>
        <v>6.5573770491803282E-2</v>
      </c>
      <c r="G539" s="35">
        <f>L541/W535</f>
        <v>0.71311475409836067</v>
      </c>
      <c r="H539" s="35">
        <f>L542/W535</f>
        <v>6.5573770491803282E-2</v>
      </c>
      <c r="I539" s="42">
        <f>L543/W535</f>
        <v>2.4590163934426229E-2</v>
      </c>
      <c r="J539" s="36">
        <v>1</v>
      </c>
      <c r="K539" s="64">
        <f>AN16+AJ81+AH155+AJ174+AL207+AG329+AJ340+AK380+AI409+AG442+AH452+AH474+AG506+AG518+AG534</f>
        <v>16</v>
      </c>
      <c r="L539" s="38">
        <f>SUM(K539:K539)</f>
        <v>16</v>
      </c>
      <c r="Q539"/>
      <c r="X539"/>
      <c r="Y539"/>
      <c r="Z539"/>
      <c r="AA539"/>
      <c r="AB539"/>
      <c r="AC539"/>
      <c r="AD539"/>
      <c r="AE539"/>
      <c r="AF539"/>
      <c r="AG539"/>
      <c r="AH539"/>
      <c r="AI539"/>
      <c r="AJ539"/>
      <c r="AK539"/>
      <c r="AL539"/>
      <c r="AM539"/>
      <c r="AN539"/>
      <c r="AO539"/>
      <c r="AP539"/>
      <c r="AQ539" s="1"/>
      <c r="AR539" s="1"/>
      <c r="AT539" s="1"/>
    </row>
    <row r="540" spans="1:46" s="10" customFormat="1">
      <c r="A540" s="43"/>
      <c r="B540"/>
      <c r="C540" s="43"/>
      <c r="D540"/>
      <c r="E540"/>
      <c r="F540"/>
      <c r="G540"/>
      <c r="H540"/>
      <c r="I540"/>
      <c r="J540" s="39">
        <v>2</v>
      </c>
      <c r="K540" s="64">
        <f>AN17+AJ82+AH156+AJ175+AL208+AG330+AJ341+AK381+AI410+AG443+AH453+AH475+AG507+AG519+AG535</f>
        <v>8</v>
      </c>
      <c r="L540" s="38">
        <f>SUM(K540:K540)</f>
        <v>8</v>
      </c>
      <c r="Q540"/>
      <c r="X540"/>
      <c r="Y540"/>
      <c r="Z540"/>
      <c r="AA540"/>
      <c r="AB540"/>
      <c r="AC540"/>
      <c r="AD540"/>
      <c r="AE540"/>
      <c r="AF540"/>
      <c r="AG540"/>
      <c r="AH540"/>
      <c r="AI540"/>
      <c r="AJ540"/>
      <c r="AK540"/>
      <c r="AL540"/>
      <c r="AM540"/>
      <c r="AN540"/>
      <c r="AO540"/>
      <c r="AP540"/>
      <c r="AQ540" s="1"/>
      <c r="AR540" s="1"/>
      <c r="AT540" s="1"/>
    </row>
    <row r="541" spans="1:46" s="10" customFormat="1">
      <c r="A541" s="43"/>
      <c r="B541"/>
      <c r="C541" s="43"/>
      <c r="D541"/>
      <c r="E541"/>
      <c r="F541"/>
      <c r="G541"/>
      <c r="H541"/>
      <c r="I541"/>
      <c r="J541" s="40">
        <v>3</v>
      </c>
      <c r="K541" s="64">
        <f>AN18+AJ83+AH157+AJ176+AL209+AG331+AJ342+AK382+AI411+AG444+AH454+AH476+AG508+AG520+AG536</f>
        <v>87</v>
      </c>
      <c r="L541" s="38">
        <f>SUM(K541:K541)</f>
        <v>87</v>
      </c>
      <c r="Q541"/>
      <c r="X541"/>
      <c r="Y541"/>
      <c r="Z541"/>
      <c r="AA541"/>
      <c r="AB541"/>
      <c r="AC541"/>
      <c r="AD541"/>
      <c r="AE541"/>
      <c r="AF541"/>
      <c r="AG541"/>
      <c r="AH541"/>
      <c r="AI541"/>
      <c r="AJ541"/>
      <c r="AK541"/>
      <c r="AL541"/>
      <c r="AM541"/>
      <c r="AN541"/>
      <c r="AO541"/>
      <c r="AP541"/>
      <c r="AQ541" s="1"/>
      <c r="AR541" s="1"/>
      <c r="AT541" s="1"/>
    </row>
    <row r="542" spans="1:46" s="10" customFormat="1">
      <c r="A542"/>
      <c r="B542"/>
      <c r="C542"/>
      <c r="D542"/>
      <c r="E542"/>
      <c r="F542"/>
      <c r="G542"/>
      <c r="H542"/>
      <c r="I542"/>
      <c r="J542" s="65">
        <v>4</v>
      </c>
      <c r="K542" s="64">
        <f>AN19+AJ84+AH158+AJ177+AL210+AG332+AJ343+AK383+AI412+AG445+AH455+AH477+AG509+AG521+AG537</f>
        <v>8</v>
      </c>
      <c r="L542" s="38">
        <f>SUM(K542:K542)</f>
        <v>8</v>
      </c>
      <c r="Q542"/>
      <c r="X542"/>
      <c r="Y542"/>
      <c r="Z542"/>
      <c r="AA542"/>
      <c r="AB542"/>
      <c r="AC542"/>
      <c r="AD542"/>
      <c r="AE542"/>
      <c r="AF542"/>
      <c r="AG542"/>
      <c r="AH542"/>
      <c r="AI542"/>
      <c r="AJ542"/>
      <c r="AK542"/>
      <c r="AL542"/>
      <c r="AM542"/>
      <c r="AN542"/>
      <c r="AO542"/>
      <c r="AP542"/>
      <c r="AQ542" s="1"/>
      <c r="AR542" s="1"/>
      <c r="AS542" s="1"/>
      <c r="AT542" s="1"/>
    </row>
    <row r="543" spans="1:46" s="10" customFormat="1">
      <c r="A543"/>
      <c r="B543"/>
      <c r="C543"/>
      <c r="D543"/>
      <c r="E543"/>
      <c r="F543"/>
      <c r="G543"/>
      <c r="H543"/>
      <c r="I543"/>
      <c r="J543" s="66">
        <v>5</v>
      </c>
      <c r="K543" s="64">
        <f>AN20+AJ85+AH159+AJ178+AL211+AG333+AJ344+AK384+AI413+AG446+AH456+AH478+AG510+AG522+AG538</f>
        <v>3</v>
      </c>
      <c r="L543" s="38">
        <f>SUM(K543:K543)</f>
        <v>3</v>
      </c>
      <c r="Q543"/>
      <c r="X543"/>
      <c r="Y543"/>
      <c r="Z543"/>
      <c r="AA543"/>
      <c r="AB543"/>
      <c r="AC543"/>
      <c r="AD543"/>
      <c r="AE543"/>
      <c r="AF543"/>
      <c r="AG543"/>
      <c r="AH543"/>
      <c r="AI543"/>
      <c r="AJ543"/>
      <c r="AK543"/>
      <c r="AL543"/>
      <c r="AM543"/>
      <c r="AN543"/>
      <c r="AO543"/>
      <c r="AP543"/>
      <c r="AQ543" s="1"/>
      <c r="AR543" s="1"/>
      <c r="AS543" s="1"/>
      <c r="AT543" s="1"/>
    </row>
    <row r="544" spans="1:46" s="10" customFormat="1">
      <c r="A544"/>
      <c r="B544"/>
      <c r="C544"/>
      <c r="D544"/>
      <c r="E544"/>
      <c r="F544"/>
      <c r="G544"/>
      <c r="H544"/>
      <c r="I544"/>
      <c r="J544"/>
      <c r="K544"/>
      <c r="L544"/>
      <c r="Q544"/>
      <c r="X544"/>
      <c r="Y544"/>
      <c r="Z544"/>
      <c r="AA544"/>
      <c r="AB544"/>
      <c r="AC544"/>
      <c r="AD544"/>
      <c r="AE544"/>
      <c r="AF544"/>
      <c r="AG544"/>
      <c r="AH544"/>
      <c r="AI544"/>
      <c r="AJ544"/>
      <c r="AK544"/>
      <c r="AL544"/>
      <c r="AM544"/>
      <c r="AN544"/>
      <c r="AO544"/>
      <c r="AP544"/>
      <c r="AQ544" s="1"/>
      <c r="AR544" s="1"/>
      <c r="AS544" s="1"/>
      <c r="AT544" s="1"/>
    </row>
    <row r="545" spans="1:47" s="10" customFormat="1">
      <c r="A545"/>
      <c r="B545"/>
      <c r="C545"/>
      <c r="D545"/>
      <c r="E545"/>
      <c r="F545"/>
      <c r="G545"/>
      <c r="H545"/>
      <c r="I545"/>
      <c r="J545"/>
      <c r="K545"/>
      <c r="L545"/>
      <c r="Q545"/>
      <c r="X545"/>
      <c r="Y545"/>
      <c r="Z545"/>
      <c r="AA545"/>
      <c r="AB545"/>
      <c r="AC545"/>
      <c r="AD545"/>
      <c r="AE545"/>
      <c r="AF545"/>
      <c r="AG545"/>
      <c r="AH545"/>
      <c r="AI545"/>
      <c r="AJ545"/>
      <c r="AK545"/>
      <c r="AL545"/>
      <c r="AM545"/>
      <c r="AN545"/>
      <c r="AO545"/>
      <c r="AP545"/>
      <c r="AQ545" s="1"/>
      <c r="AR545" s="1"/>
      <c r="AS545" s="1"/>
      <c r="AT545" s="1"/>
    </row>
    <row r="546" spans="1:47" s="10" customFormat="1">
      <c r="A546"/>
      <c r="B546"/>
      <c r="C546"/>
      <c r="D546"/>
      <c r="E546"/>
      <c r="F546"/>
      <c r="G546"/>
      <c r="H546"/>
      <c r="I546"/>
      <c r="J546"/>
      <c r="K546"/>
      <c r="L546"/>
      <c r="Q546"/>
      <c r="X546"/>
      <c r="Y546"/>
      <c r="Z546"/>
      <c r="AA546"/>
      <c r="AB546"/>
      <c r="AC546"/>
      <c r="AD546"/>
      <c r="AE546"/>
      <c r="AF546"/>
      <c r="AG546"/>
      <c r="AH546"/>
      <c r="AI546"/>
      <c r="AJ546"/>
      <c r="AK546"/>
      <c r="AL546"/>
      <c r="AM546"/>
      <c r="AN546"/>
      <c r="AO546"/>
      <c r="AP546"/>
      <c r="AQ546" s="1"/>
      <c r="AR546" s="1"/>
      <c r="AS546" s="1"/>
      <c r="AT546" s="1"/>
    </row>
    <row r="547" spans="1:47" s="10" customFormat="1">
      <c r="A547"/>
      <c r="B547"/>
      <c r="C547"/>
      <c r="D547"/>
      <c r="E547"/>
      <c r="F547"/>
      <c r="G547"/>
      <c r="H547"/>
      <c r="I547"/>
      <c r="J547"/>
      <c r="K547"/>
      <c r="L547"/>
      <c r="Q547"/>
      <c r="X547"/>
      <c r="Y547"/>
      <c r="Z547"/>
      <c r="AA547"/>
      <c r="AB547"/>
      <c r="AC547"/>
      <c r="AD547"/>
      <c r="AE547"/>
      <c r="AF547"/>
      <c r="AG547"/>
      <c r="AH547"/>
      <c r="AI547"/>
      <c r="AJ547"/>
      <c r="AK547"/>
      <c r="AL547"/>
      <c r="AM547"/>
      <c r="AN547"/>
      <c r="AO547"/>
      <c r="AP547"/>
      <c r="AQ547" s="1"/>
      <c r="AR547" s="1"/>
      <c r="AS547" s="1"/>
      <c r="AT547" s="1"/>
    </row>
    <row r="548" spans="1:47" s="10" customFormat="1">
      <c r="A548"/>
      <c r="B548"/>
      <c r="C548"/>
      <c r="D548"/>
      <c r="E548"/>
      <c r="F548"/>
      <c r="G548"/>
      <c r="H548"/>
      <c r="I548"/>
      <c r="J548"/>
      <c r="K548"/>
      <c r="L548"/>
      <c r="Q548"/>
      <c r="X548"/>
      <c r="Y548"/>
      <c r="Z548"/>
      <c r="AA548"/>
      <c r="AB548"/>
      <c r="AC548"/>
      <c r="AD548"/>
      <c r="AE548"/>
      <c r="AF548"/>
      <c r="AG548"/>
      <c r="AH548"/>
      <c r="AI548"/>
      <c r="AJ548"/>
      <c r="AK548"/>
      <c r="AL548"/>
      <c r="AM548"/>
      <c r="AN548"/>
      <c r="AO548"/>
      <c r="AP548"/>
      <c r="AQ548" s="1"/>
      <c r="AR548" s="1"/>
      <c r="AS548" s="1"/>
      <c r="AT548" s="1"/>
    </row>
    <row r="549" spans="1:47" s="10" customFormat="1">
      <c r="A549"/>
      <c r="B549"/>
      <c r="C549"/>
      <c r="D549"/>
      <c r="E549"/>
      <c r="F549"/>
      <c r="G549"/>
      <c r="H549"/>
      <c r="I549"/>
      <c r="J549"/>
      <c r="K549"/>
      <c r="L549"/>
      <c r="Q549"/>
      <c r="X549"/>
      <c r="Y549"/>
      <c r="Z549"/>
      <c r="AA549"/>
      <c r="AB549"/>
      <c r="AC549"/>
      <c r="AD549"/>
      <c r="AE549"/>
      <c r="AF549"/>
      <c r="AG549"/>
      <c r="AH549"/>
      <c r="AI549"/>
      <c r="AJ549"/>
      <c r="AK549"/>
      <c r="AL549"/>
      <c r="AM549"/>
      <c r="AN549"/>
      <c r="AO549"/>
      <c r="AP549"/>
      <c r="AQ549" s="1"/>
      <c r="AR549" s="1"/>
      <c r="AS549" s="1"/>
      <c r="AT549" s="1"/>
    </row>
    <row r="550" spans="1:47" s="10" customFormat="1">
      <c r="A550"/>
      <c r="B550"/>
      <c r="C550"/>
      <c r="D550"/>
      <c r="E550"/>
      <c r="F550"/>
      <c r="G550"/>
      <c r="H550"/>
      <c r="I550"/>
      <c r="J550"/>
      <c r="K550"/>
      <c r="L550"/>
      <c r="Q550"/>
      <c r="X550"/>
      <c r="Y550"/>
      <c r="Z550"/>
      <c r="AA550"/>
      <c r="AB550"/>
      <c r="AC550"/>
      <c r="AD550"/>
      <c r="AE550"/>
      <c r="AF550"/>
      <c r="AG550"/>
      <c r="AH550"/>
      <c r="AI550"/>
      <c r="AJ550"/>
      <c r="AK550"/>
      <c r="AL550"/>
      <c r="AM550"/>
      <c r="AN550"/>
      <c r="AO550"/>
      <c r="AP550"/>
      <c r="AQ550" s="1"/>
      <c r="AR550" s="1"/>
      <c r="AS550" s="1"/>
      <c r="AT550" s="1"/>
      <c r="AU550" s="1"/>
    </row>
    <row r="551" spans="1:47" s="10" customFormat="1">
      <c r="A551"/>
      <c r="B551"/>
      <c r="C551"/>
      <c r="D551"/>
      <c r="E551"/>
      <c r="F551"/>
      <c r="G551"/>
      <c r="H551"/>
      <c r="I551"/>
      <c r="J551"/>
      <c r="K551"/>
      <c r="L551"/>
      <c r="Q551"/>
      <c r="X551"/>
      <c r="Y551"/>
      <c r="Z551"/>
      <c r="AA551"/>
      <c r="AB551"/>
      <c r="AC551"/>
      <c r="AD551"/>
      <c r="AE551"/>
      <c r="AF551"/>
      <c r="AG551"/>
      <c r="AH551"/>
      <c r="AI551"/>
      <c r="AJ551"/>
      <c r="AK551"/>
      <c r="AL551"/>
      <c r="AM551"/>
      <c r="AN551"/>
      <c r="AO551"/>
      <c r="AP551"/>
      <c r="AQ551" s="1"/>
      <c r="AR551" s="1"/>
      <c r="AS551" s="1"/>
      <c r="AT551" s="1"/>
      <c r="AU551" s="1"/>
    </row>
    <row r="552" spans="1:47" s="10" customFormat="1">
      <c r="A552"/>
      <c r="B552"/>
      <c r="C552"/>
      <c r="D552"/>
      <c r="E552"/>
      <c r="F552"/>
      <c r="G552"/>
      <c r="H552"/>
      <c r="I552"/>
      <c r="J552"/>
      <c r="K552"/>
      <c r="L552"/>
      <c r="Q552"/>
      <c r="X552"/>
      <c r="Y552"/>
      <c r="Z552"/>
      <c r="AA552"/>
      <c r="AB552"/>
      <c r="AC552"/>
      <c r="AD552"/>
      <c r="AE552"/>
      <c r="AF552"/>
      <c r="AG552"/>
      <c r="AH552"/>
      <c r="AI552"/>
      <c r="AJ552"/>
      <c r="AK552"/>
      <c r="AL552"/>
      <c r="AM552"/>
      <c r="AN552"/>
      <c r="AO552"/>
      <c r="AP552"/>
      <c r="AQ552" s="1"/>
      <c r="AR552" s="1"/>
      <c r="AS552" s="1"/>
      <c r="AT552" s="1"/>
      <c r="AU552" s="1"/>
    </row>
    <row r="553" spans="1:47" s="10" customFormat="1">
      <c r="A553"/>
      <c r="B553"/>
      <c r="C553"/>
      <c r="D553"/>
      <c r="E553"/>
      <c r="F553"/>
      <c r="G553"/>
      <c r="H553"/>
      <c r="I553"/>
      <c r="J553"/>
      <c r="K553"/>
      <c r="L553"/>
      <c r="Q553"/>
      <c r="X553"/>
      <c r="Y553"/>
      <c r="Z553"/>
      <c r="AA553"/>
      <c r="AB553"/>
      <c r="AC553"/>
      <c r="AD553"/>
      <c r="AE553"/>
      <c r="AF553"/>
      <c r="AG553"/>
      <c r="AH553"/>
      <c r="AI553"/>
      <c r="AJ553"/>
      <c r="AK553"/>
      <c r="AL553"/>
      <c r="AM553"/>
      <c r="AN553"/>
      <c r="AO553"/>
      <c r="AP553"/>
      <c r="AQ553" s="1"/>
      <c r="AR553" s="1"/>
      <c r="AS553" s="1"/>
      <c r="AT553" s="1"/>
      <c r="AU553" s="1"/>
    </row>
    <row r="554" spans="1:47" s="10" customFormat="1">
      <c r="A554"/>
      <c r="B554"/>
      <c r="C554"/>
      <c r="D554"/>
      <c r="E554"/>
      <c r="F554"/>
      <c r="G554"/>
      <c r="H554"/>
      <c r="I554"/>
      <c r="J554"/>
      <c r="K554"/>
      <c r="L554"/>
      <c r="Q554"/>
      <c r="X554"/>
      <c r="Y554"/>
      <c r="Z554"/>
      <c r="AA554"/>
      <c r="AB554"/>
      <c r="AC554"/>
      <c r="AD554"/>
      <c r="AE554"/>
      <c r="AF554"/>
      <c r="AG554"/>
      <c r="AH554"/>
      <c r="AI554"/>
      <c r="AJ554"/>
      <c r="AK554"/>
      <c r="AL554"/>
      <c r="AM554"/>
      <c r="AN554"/>
      <c r="AO554"/>
      <c r="AP554"/>
      <c r="AQ554" s="1"/>
      <c r="AR554" s="1"/>
      <c r="AS554" s="1"/>
      <c r="AT554" s="1"/>
      <c r="AU554" s="1"/>
    </row>
    <row r="555" spans="1:47" s="10" customFormat="1">
      <c r="A555"/>
      <c r="B555"/>
      <c r="C555"/>
      <c r="D555"/>
      <c r="E555"/>
      <c r="F555"/>
      <c r="G555"/>
      <c r="H555"/>
      <c r="I555"/>
      <c r="J555"/>
      <c r="K555"/>
      <c r="L555"/>
      <c r="Q555"/>
      <c r="X555"/>
      <c r="Y555"/>
      <c r="Z555"/>
      <c r="AA555"/>
      <c r="AB555"/>
      <c r="AC555"/>
      <c r="AD555"/>
      <c r="AE555"/>
      <c r="AF555"/>
      <c r="AG555"/>
      <c r="AH555"/>
      <c r="AI555"/>
      <c r="AJ555"/>
      <c r="AK555"/>
      <c r="AL555"/>
      <c r="AM555"/>
      <c r="AN555"/>
      <c r="AO555"/>
      <c r="AP555"/>
      <c r="AQ555" s="1"/>
      <c r="AR555" s="1"/>
      <c r="AS555" s="1"/>
      <c r="AT555" s="1"/>
      <c r="AU555" s="1"/>
    </row>
    <row r="556" spans="1:47" s="10" customFormat="1">
      <c r="A556"/>
      <c r="B556"/>
      <c r="C556"/>
      <c r="D556"/>
      <c r="E556"/>
      <c r="F556"/>
      <c r="G556"/>
      <c r="H556"/>
      <c r="I556"/>
      <c r="J556"/>
      <c r="K556"/>
      <c r="L556"/>
      <c r="Q556"/>
      <c r="X556"/>
      <c r="Y556"/>
      <c r="Z556"/>
      <c r="AA556"/>
      <c r="AB556"/>
      <c r="AC556"/>
      <c r="AD556"/>
      <c r="AE556"/>
      <c r="AF556"/>
      <c r="AG556"/>
      <c r="AH556"/>
      <c r="AI556"/>
      <c r="AJ556"/>
      <c r="AK556"/>
      <c r="AL556"/>
      <c r="AM556"/>
      <c r="AN556"/>
      <c r="AO556"/>
      <c r="AP556"/>
      <c r="AQ556" s="1"/>
      <c r="AR556" s="1"/>
      <c r="AS556" s="1"/>
      <c r="AT556" s="1"/>
      <c r="AU556" s="1"/>
    </row>
    <row r="557" spans="1:47" s="10" customFormat="1">
      <c r="A557"/>
      <c r="B557"/>
      <c r="C557"/>
      <c r="D557"/>
      <c r="E557"/>
      <c r="F557"/>
      <c r="G557"/>
      <c r="H557"/>
      <c r="I557"/>
      <c r="J557"/>
      <c r="K557"/>
      <c r="L557"/>
      <c r="Q557"/>
      <c r="X557"/>
      <c r="Y557"/>
      <c r="Z557"/>
      <c r="AA557"/>
      <c r="AB557"/>
      <c r="AC557"/>
      <c r="AD557"/>
      <c r="AE557"/>
      <c r="AF557"/>
      <c r="AG557"/>
      <c r="AH557"/>
      <c r="AI557"/>
      <c r="AJ557"/>
      <c r="AK557"/>
      <c r="AL557"/>
      <c r="AM557"/>
      <c r="AN557"/>
      <c r="AO557"/>
      <c r="AP557"/>
      <c r="AQ557" s="1"/>
      <c r="AR557" s="1"/>
      <c r="AS557" s="1"/>
      <c r="AT557" s="1"/>
      <c r="AU557" s="1"/>
    </row>
    <row r="558" spans="1:47" s="10" customFormat="1">
      <c r="A558"/>
      <c r="B558"/>
      <c r="C558"/>
      <c r="D558"/>
      <c r="E558"/>
      <c r="F558"/>
      <c r="G558"/>
      <c r="H558"/>
      <c r="I558"/>
      <c r="J558"/>
      <c r="K558"/>
      <c r="L558"/>
      <c r="Q558"/>
      <c r="X558"/>
      <c r="Y558"/>
      <c r="Z558"/>
      <c r="AA558"/>
      <c r="AB558"/>
      <c r="AC558"/>
      <c r="AD558"/>
      <c r="AE558"/>
      <c r="AF558"/>
      <c r="AG558"/>
      <c r="AH558"/>
      <c r="AI558"/>
      <c r="AJ558"/>
      <c r="AK558"/>
      <c r="AL558"/>
      <c r="AM558"/>
      <c r="AN558"/>
      <c r="AO558"/>
      <c r="AP558"/>
      <c r="AQ558" s="1"/>
      <c r="AR558" s="1"/>
      <c r="AS558" s="1"/>
      <c r="AT558" s="1"/>
      <c r="AU558" s="1"/>
    </row>
    <row r="559" spans="1:47" s="10" customFormat="1">
      <c r="J559" s="19"/>
      <c r="K559" s="19"/>
      <c r="Q559"/>
      <c r="X559"/>
      <c r="Y559"/>
      <c r="Z559"/>
      <c r="AA559"/>
      <c r="AB559"/>
      <c r="AC559"/>
      <c r="AD559"/>
      <c r="AE559"/>
      <c r="AF559"/>
      <c r="AG559"/>
      <c r="AH559"/>
      <c r="AI559"/>
      <c r="AJ559"/>
      <c r="AK559"/>
      <c r="AL559"/>
      <c r="AM559"/>
      <c r="AN559"/>
      <c r="AO559"/>
      <c r="AP559"/>
      <c r="AQ559" s="1"/>
      <c r="AR559" s="1"/>
      <c r="AS559" s="1"/>
      <c r="AT559" s="1"/>
      <c r="AU559" s="1"/>
    </row>
    <row r="560" spans="1:47" s="10" customFormat="1">
      <c r="J560" s="19"/>
      <c r="K560" s="19"/>
      <c r="Q560"/>
      <c r="X560"/>
      <c r="Y560"/>
      <c r="Z560"/>
      <c r="AA560"/>
      <c r="AB560"/>
      <c r="AC560"/>
      <c r="AD560"/>
      <c r="AE560"/>
      <c r="AF560"/>
      <c r="AG560"/>
      <c r="AH560"/>
      <c r="AI560"/>
      <c r="AJ560"/>
      <c r="AK560"/>
      <c r="AL560"/>
      <c r="AM560"/>
      <c r="AN560"/>
      <c r="AO560"/>
      <c r="AP560"/>
      <c r="AQ560" s="1"/>
      <c r="AR560" s="1"/>
      <c r="AS560" s="1"/>
      <c r="AT560" s="1"/>
      <c r="AU560" s="1"/>
    </row>
    <row r="561" spans="1:47" s="10" customFormat="1">
      <c r="A561"/>
      <c r="B561"/>
      <c r="C561"/>
      <c r="D561"/>
      <c r="E561"/>
      <c r="F561"/>
      <c r="G561"/>
      <c r="H561"/>
      <c r="X561"/>
      <c r="Y561"/>
      <c r="Z561"/>
      <c r="AA561"/>
      <c r="AB561"/>
      <c r="AC561"/>
      <c r="AD561"/>
      <c r="AE561"/>
      <c r="AF561"/>
      <c r="AG561"/>
      <c r="AH561"/>
      <c r="AI561"/>
      <c r="AJ561"/>
      <c r="AK561"/>
      <c r="AL561"/>
      <c r="AM561"/>
      <c r="AN561"/>
      <c r="AO561"/>
      <c r="AP561"/>
      <c r="AQ561" s="1"/>
      <c r="AR561" s="1"/>
      <c r="AS561" s="1"/>
      <c r="AT561" s="1"/>
      <c r="AU561" s="1"/>
    </row>
    <row r="562" spans="1:47" s="10" customFormat="1">
      <c r="A562" s="24"/>
      <c r="B562"/>
      <c r="C562"/>
      <c r="D562"/>
      <c r="E562"/>
      <c r="F562"/>
      <c r="G562"/>
      <c r="H562"/>
      <c r="P562" s="19"/>
      <c r="Q562" s="19"/>
      <c r="W562"/>
      <c r="X562"/>
      <c r="Y562"/>
      <c r="Z562"/>
      <c r="AA562"/>
      <c r="AB562"/>
      <c r="AC562"/>
      <c r="AD562"/>
      <c r="AE562"/>
      <c r="AF562"/>
      <c r="AG562"/>
      <c r="AH562"/>
      <c r="AI562"/>
      <c r="AJ562"/>
      <c r="AK562"/>
      <c r="AL562"/>
      <c r="AM562"/>
      <c r="AN562"/>
      <c r="AO562"/>
      <c r="AP562"/>
      <c r="AQ562" s="1"/>
      <c r="AR562" s="1"/>
      <c r="AS562" s="1"/>
      <c r="AT562" s="1"/>
      <c r="AU562" s="1"/>
    </row>
    <row r="563" spans="1:47" s="10" customFormat="1">
      <c r="A563" s="24"/>
      <c r="B563"/>
      <c r="C563"/>
      <c r="D563"/>
      <c r="E563"/>
      <c r="F563"/>
      <c r="G563"/>
      <c r="H563"/>
      <c r="P563" s="19"/>
      <c r="Q563" s="19"/>
      <c r="W563"/>
      <c r="X563"/>
      <c r="Y563"/>
      <c r="Z563"/>
      <c r="AA563"/>
      <c r="AB563"/>
      <c r="AC563"/>
      <c r="AD563"/>
      <c r="AE563"/>
      <c r="AF563"/>
      <c r="AG563"/>
      <c r="AH563"/>
      <c r="AI563"/>
      <c r="AJ563"/>
      <c r="AK563"/>
      <c r="AL563"/>
      <c r="AM563"/>
      <c r="AN563"/>
      <c r="AO563"/>
      <c r="AP563"/>
      <c r="AQ563" s="1"/>
      <c r="AR563" s="1"/>
      <c r="AS563" s="1"/>
      <c r="AT563" s="1"/>
      <c r="AU563" s="1"/>
    </row>
    <row r="564" spans="1:47" s="10" customFormat="1">
      <c r="P564" s="19"/>
      <c r="Q564" s="19"/>
      <c r="W564"/>
      <c r="X564"/>
      <c r="Y564"/>
      <c r="Z564"/>
      <c r="AA564"/>
      <c r="AB564"/>
      <c r="AC564"/>
      <c r="AD564"/>
      <c r="AE564"/>
      <c r="AF564"/>
      <c r="AG564"/>
      <c r="AH564"/>
      <c r="AI564"/>
      <c r="AJ564"/>
      <c r="AK564"/>
      <c r="AL564"/>
      <c r="AM564"/>
      <c r="AN564"/>
      <c r="AO564"/>
      <c r="AP564"/>
      <c r="AQ564" s="1"/>
      <c r="AR564" s="1"/>
      <c r="AS564" s="1"/>
      <c r="AT564" s="1"/>
      <c r="AU564" s="1"/>
    </row>
    <row r="565" spans="1:47" s="10" customFormat="1">
      <c r="P565" s="19"/>
      <c r="Q565" s="19"/>
      <c r="W565"/>
      <c r="X565"/>
      <c r="Y565"/>
      <c r="Z565"/>
      <c r="AA565"/>
      <c r="AB565"/>
      <c r="AC565"/>
      <c r="AD565"/>
      <c r="AE565"/>
      <c r="AF565"/>
      <c r="AG565"/>
      <c r="AH565"/>
      <c r="AI565"/>
      <c r="AJ565"/>
      <c r="AK565"/>
      <c r="AL565"/>
      <c r="AM565"/>
      <c r="AN565"/>
      <c r="AO565"/>
      <c r="AP565"/>
      <c r="AQ565" s="1"/>
      <c r="AR565" s="1"/>
      <c r="AS565" s="1"/>
      <c r="AT565" s="1"/>
      <c r="AU565" s="1"/>
    </row>
    <row r="566" spans="1:47" s="10" customFormat="1">
      <c r="P566" s="19"/>
      <c r="Q566" s="19"/>
      <c r="W566"/>
      <c r="X566"/>
      <c r="Y566"/>
      <c r="Z566"/>
      <c r="AA566"/>
      <c r="AB566"/>
      <c r="AC566"/>
      <c r="AD566"/>
      <c r="AE566"/>
      <c r="AF566"/>
      <c r="AG566"/>
      <c r="AH566"/>
      <c r="AI566"/>
      <c r="AJ566"/>
      <c r="AK566"/>
      <c r="AL566"/>
      <c r="AM566"/>
      <c r="AN566"/>
      <c r="AO566"/>
      <c r="AP566"/>
      <c r="AQ566" s="1"/>
      <c r="AR566" s="1"/>
      <c r="AS566" s="1"/>
      <c r="AT566" s="1"/>
      <c r="AU566" s="1"/>
    </row>
    <row r="567" spans="1:47" s="10" customFormat="1">
      <c r="P567" s="19"/>
      <c r="Q567" s="19"/>
      <c r="W567"/>
      <c r="X567"/>
      <c r="Y567"/>
      <c r="Z567"/>
      <c r="AA567"/>
      <c r="AB567"/>
      <c r="AC567"/>
      <c r="AD567"/>
      <c r="AE567"/>
      <c r="AF567"/>
      <c r="AG567"/>
      <c r="AH567"/>
      <c r="AI567"/>
      <c r="AJ567"/>
      <c r="AK567"/>
      <c r="AL567"/>
      <c r="AM567"/>
      <c r="AN567"/>
      <c r="AO567"/>
      <c r="AP567"/>
      <c r="AQ567" s="1"/>
      <c r="AR567" s="1"/>
      <c r="AS567" s="1"/>
      <c r="AT567" s="1"/>
      <c r="AU567" s="1"/>
    </row>
    <row r="568" spans="1:47" s="10" customFormat="1">
      <c r="P568" s="19"/>
      <c r="Q568" s="19"/>
      <c r="W568"/>
      <c r="X568"/>
      <c r="Y568"/>
      <c r="Z568"/>
      <c r="AA568"/>
      <c r="AB568"/>
      <c r="AC568"/>
      <c r="AD568"/>
      <c r="AE568"/>
      <c r="AF568"/>
      <c r="AG568"/>
      <c r="AH568"/>
      <c r="AI568"/>
      <c r="AJ568"/>
      <c r="AK568"/>
      <c r="AL568"/>
      <c r="AM568"/>
      <c r="AN568"/>
      <c r="AO568"/>
      <c r="AP568"/>
      <c r="AQ568" s="1"/>
      <c r="AR568" s="1"/>
      <c r="AS568" s="1"/>
      <c r="AT568" s="1"/>
      <c r="AU568" s="1"/>
    </row>
    <row r="569" spans="1:47" s="10" customFormat="1">
      <c r="P569" s="19"/>
      <c r="Q569" s="19"/>
      <c r="W569"/>
      <c r="X569"/>
      <c r="Y569"/>
      <c r="Z569"/>
      <c r="AA569"/>
      <c r="AB569"/>
      <c r="AC569"/>
      <c r="AD569"/>
      <c r="AE569"/>
      <c r="AF569"/>
      <c r="AG569"/>
      <c r="AH569"/>
      <c r="AI569"/>
      <c r="AJ569"/>
      <c r="AK569"/>
      <c r="AL569"/>
      <c r="AM569"/>
      <c r="AN569"/>
      <c r="AO569"/>
      <c r="AP569"/>
      <c r="AQ569" s="1"/>
      <c r="AR569" s="1"/>
      <c r="AS569" s="1"/>
      <c r="AT569" s="1"/>
      <c r="AU569" s="1"/>
    </row>
    <row r="570" spans="1:47" s="10" customFormat="1">
      <c r="P570" s="19"/>
      <c r="Q570" s="19"/>
      <c r="W570"/>
      <c r="X570"/>
      <c r="Y570"/>
      <c r="Z570"/>
      <c r="AA570"/>
      <c r="AB570"/>
      <c r="AC570"/>
      <c r="AD570"/>
      <c r="AE570"/>
      <c r="AF570"/>
      <c r="AG570"/>
      <c r="AH570"/>
      <c r="AI570"/>
      <c r="AJ570"/>
      <c r="AK570"/>
      <c r="AL570"/>
      <c r="AM570"/>
      <c r="AN570"/>
      <c r="AO570"/>
      <c r="AP570"/>
      <c r="AQ570" s="1"/>
      <c r="AR570" s="1"/>
      <c r="AS570" s="1"/>
      <c r="AT570" s="1"/>
      <c r="AU570" s="1"/>
    </row>
    <row r="571" spans="1:47" s="10" customFormat="1">
      <c r="P571" s="19"/>
      <c r="Q571" s="19"/>
      <c r="W571"/>
      <c r="X571"/>
      <c r="Y571"/>
      <c r="Z571"/>
      <c r="AA571"/>
      <c r="AB571"/>
      <c r="AC571"/>
      <c r="AD571"/>
      <c r="AE571"/>
      <c r="AF571"/>
      <c r="AG571"/>
      <c r="AH571"/>
      <c r="AI571"/>
      <c r="AJ571"/>
      <c r="AK571"/>
      <c r="AL571"/>
      <c r="AM571"/>
      <c r="AN571"/>
      <c r="AO571"/>
      <c r="AP571"/>
      <c r="AQ571" s="1"/>
      <c r="AR571" s="1"/>
      <c r="AS571" s="1"/>
      <c r="AT571" s="1"/>
      <c r="AU571" s="1"/>
    </row>
    <row r="572" spans="1:47" s="10" customFormat="1">
      <c r="P572" s="19"/>
      <c r="Q572" s="19"/>
      <c r="W572"/>
      <c r="X572"/>
      <c r="Y572"/>
      <c r="Z572"/>
      <c r="AA572"/>
      <c r="AB572"/>
      <c r="AC572"/>
      <c r="AD572"/>
      <c r="AE572"/>
      <c r="AF572"/>
      <c r="AG572"/>
      <c r="AH572"/>
      <c r="AI572"/>
      <c r="AJ572"/>
      <c r="AK572"/>
      <c r="AL572"/>
      <c r="AM572"/>
      <c r="AN572"/>
      <c r="AO572"/>
      <c r="AP572"/>
      <c r="AQ572" s="1"/>
      <c r="AR572" s="1"/>
      <c r="AS572" s="1"/>
      <c r="AT572" s="1"/>
      <c r="AU572" s="1"/>
    </row>
    <row r="573" spans="1:47" s="10" customFormat="1">
      <c r="P573" s="19"/>
      <c r="Q573" s="19"/>
      <c r="W573"/>
      <c r="X573"/>
      <c r="Y573"/>
      <c r="Z573"/>
      <c r="AA573"/>
      <c r="AB573"/>
      <c r="AC573"/>
      <c r="AD573"/>
      <c r="AE573"/>
      <c r="AF573"/>
      <c r="AG573"/>
      <c r="AH573"/>
      <c r="AI573"/>
      <c r="AJ573"/>
      <c r="AK573"/>
      <c r="AL573" s="1"/>
      <c r="AM573"/>
      <c r="AN573"/>
      <c r="AO573"/>
      <c r="AP573"/>
      <c r="AQ573" s="1"/>
      <c r="AR573" s="1"/>
      <c r="AS573" s="1"/>
      <c r="AT573" s="1"/>
      <c r="AU573" s="1"/>
    </row>
    <row r="574" spans="1:47" s="10" customFormat="1">
      <c r="P574" s="19"/>
      <c r="Q574" s="19"/>
      <c r="W574"/>
      <c r="X574"/>
      <c r="Y574"/>
      <c r="Z574"/>
      <c r="AA574"/>
      <c r="AB574"/>
      <c r="AC574"/>
      <c r="AD574"/>
      <c r="AE574"/>
      <c r="AF574"/>
      <c r="AG574"/>
      <c r="AH574"/>
      <c r="AI574"/>
      <c r="AJ574"/>
      <c r="AK574"/>
      <c r="AL574" s="1"/>
      <c r="AM574"/>
      <c r="AN574"/>
      <c r="AO574"/>
      <c r="AP574"/>
      <c r="AQ574" s="1"/>
      <c r="AR574" s="1"/>
      <c r="AS574" s="1"/>
      <c r="AT574" s="1"/>
      <c r="AU574" s="1"/>
    </row>
    <row r="575" spans="1:47" s="10" customFormat="1">
      <c r="P575" s="19"/>
      <c r="Q575" s="19"/>
      <c r="W575"/>
      <c r="X575"/>
      <c r="Y575"/>
      <c r="Z575"/>
      <c r="AA575"/>
      <c r="AB575"/>
      <c r="AC575"/>
      <c r="AD575"/>
      <c r="AE575"/>
      <c r="AF575"/>
      <c r="AG575"/>
      <c r="AH575"/>
      <c r="AI575"/>
      <c r="AJ575"/>
      <c r="AK575"/>
      <c r="AL575" s="1"/>
      <c r="AM575" s="1"/>
      <c r="AN575" s="1"/>
      <c r="AO575"/>
      <c r="AP575"/>
      <c r="AQ575" s="1"/>
      <c r="AR575" s="1"/>
      <c r="AS575" s="1"/>
      <c r="AT575" s="1"/>
      <c r="AU575" s="1"/>
    </row>
    <row r="576" spans="1:47" s="10" customFormat="1">
      <c r="P576" s="19"/>
      <c r="Q576" s="19"/>
      <c r="W576"/>
      <c r="X576"/>
      <c r="Y576"/>
      <c r="Z576"/>
      <c r="AA576"/>
      <c r="AB576"/>
      <c r="AC576"/>
      <c r="AD576"/>
      <c r="AE576"/>
      <c r="AF576"/>
      <c r="AG576"/>
      <c r="AH576"/>
      <c r="AI576"/>
      <c r="AJ576"/>
      <c r="AK576"/>
      <c r="AL576" s="1"/>
      <c r="AM576" s="1"/>
      <c r="AN576" s="1"/>
      <c r="AO576"/>
      <c r="AP576" s="1"/>
      <c r="AQ576" s="1"/>
      <c r="AR576" s="1"/>
      <c r="AS576" s="1"/>
      <c r="AT576" s="1"/>
      <c r="AU576" s="1"/>
    </row>
    <row r="577" spans="16:47" s="10" customFormat="1">
      <c r="P577" s="19"/>
      <c r="Q577" s="19"/>
      <c r="W577"/>
      <c r="X577"/>
      <c r="Y577"/>
      <c r="Z577"/>
      <c r="AA577"/>
      <c r="AB577"/>
      <c r="AC577"/>
      <c r="AD577"/>
      <c r="AE577"/>
      <c r="AF577"/>
      <c r="AG577"/>
      <c r="AH577"/>
      <c r="AI577"/>
      <c r="AJ577"/>
      <c r="AK577" s="1"/>
      <c r="AL577" s="1"/>
      <c r="AM577" s="1"/>
      <c r="AN577" s="1"/>
      <c r="AO577"/>
      <c r="AP577" s="1"/>
      <c r="AQ577" s="1"/>
      <c r="AR577" s="1"/>
      <c r="AS577" s="1"/>
      <c r="AT577" s="1"/>
      <c r="AU577" s="1"/>
    </row>
    <row r="578" spans="16:47" s="10" customFormat="1">
      <c r="P578" s="19"/>
      <c r="Q578" s="19"/>
      <c r="W578"/>
      <c r="X578"/>
      <c r="Y578"/>
      <c r="Z578"/>
      <c r="AA578"/>
      <c r="AB578"/>
      <c r="AC578"/>
      <c r="AD578"/>
      <c r="AE578" s="1"/>
      <c r="AF578" s="1"/>
      <c r="AG578" s="1"/>
      <c r="AH578" s="1"/>
      <c r="AI578" s="1"/>
      <c r="AJ578" s="1"/>
      <c r="AK578" s="1"/>
      <c r="AL578" s="1"/>
      <c r="AM578" s="1"/>
      <c r="AN578" s="1"/>
      <c r="AO578"/>
      <c r="AP578" s="1"/>
      <c r="AQ578" s="1"/>
      <c r="AR578" s="1"/>
      <c r="AS578" s="1"/>
      <c r="AT578" s="1"/>
      <c r="AU578" s="1"/>
    </row>
    <row r="579" spans="16:47" s="10" customFormat="1">
      <c r="P579" s="19"/>
      <c r="Q579" s="19"/>
      <c r="W579"/>
      <c r="X579"/>
      <c r="Y579" s="1"/>
      <c r="Z579" s="1"/>
      <c r="AA579" s="1"/>
      <c r="AB579" s="1"/>
      <c r="AC579" s="1"/>
      <c r="AD579" s="1"/>
      <c r="AE579" s="1"/>
      <c r="AF579" s="1"/>
      <c r="AG579" s="1"/>
      <c r="AH579" s="1"/>
      <c r="AI579" s="1"/>
      <c r="AJ579" s="1"/>
      <c r="AK579" s="1"/>
      <c r="AL579" s="1"/>
      <c r="AM579" s="1"/>
      <c r="AN579" s="1"/>
      <c r="AO579" s="1"/>
      <c r="AP579" s="1"/>
      <c r="AQ579" s="1"/>
      <c r="AR579" s="1"/>
      <c r="AS579" s="1"/>
      <c r="AT579" s="1"/>
      <c r="AU579" s="1"/>
    </row>
    <row r="580" spans="16:47" s="10" customFormat="1">
      <c r="P580" s="19"/>
      <c r="Q580" s="19"/>
      <c r="W580"/>
      <c r="X580"/>
      <c r="Y580" s="1"/>
      <c r="Z580" s="1"/>
      <c r="AA580" s="1"/>
      <c r="AB580" s="1"/>
      <c r="AC580" s="1"/>
      <c r="AD580" s="1"/>
      <c r="AE580" s="1"/>
      <c r="AF580" s="1"/>
      <c r="AG580" s="1"/>
      <c r="AH580" s="1"/>
      <c r="AI580" s="1"/>
      <c r="AJ580" s="1"/>
      <c r="AK580" s="1"/>
      <c r="AL580" s="1"/>
      <c r="AM580" s="1"/>
      <c r="AN580" s="1"/>
      <c r="AO580" s="1"/>
      <c r="AP580" s="1"/>
      <c r="AQ580" s="1"/>
      <c r="AR580" s="1"/>
      <c r="AS580" s="1"/>
      <c r="AT580" s="1"/>
      <c r="AU580" s="1"/>
    </row>
    <row r="581" spans="16:47" s="10" customFormat="1">
      <c r="P581" s="19"/>
      <c r="Q581" s="19"/>
      <c r="W581"/>
      <c r="X581"/>
      <c r="Y581" s="1"/>
      <c r="Z581" s="1"/>
      <c r="AA581" s="1"/>
      <c r="AB581" s="1"/>
      <c r="AC581" s="1"/>
      <c r="AD581" s="1"/>
      <c r="AE581" s="1"/>
      <c r="AF581" s="1"/>
      <c r="AG581" s="1"/>
      <c r="AH581" s="1"/>
      <c r="AI581" s="1"/>
      <c r="AJ581" s="1"/>
      <c r="AK581" s="1"/>
      <c r="AL581" s="1"/>
      <c r="AM581" s="1"/>
      <c r="AN581" s="1"/>
      <c r="AO581" s="1"/>
      <c r="AP581" s="1"/>
      <c r="AQ581" s="1"/>
      <c r="AR581" s="1"/>
      <c r="AS581" s="1"/>
      <c r="AT581" s="1"/>
      <c r="AU581" s="1"/>
    </row>
    <row r="582" spans="16:47" s="10" customFormat="1">
      <c r="P582" s="19"/>
      <c r="Q582" s="19"/>
      <c r="W582"/>
      <c r="X582"/>
      <c r="Y582" s="1"/>
      <c r="Z582" s="1"/>
      <c r="AA582" s="1"/>
      <c r="AB582" s="1"/>
      <c r="AC582" s="1"/>
      <c r="AD582" s="1"/>
      <c r="AE582" s="1"/>
      <c r="AF582" s="1"/>
      <c r="AG582" s="1"/>
      <c r="AH582" s="1"/>
      <c r="AI582" s="1"/>
      <c r="AJ582" s="1"/>
      <c r="AK582" s="1"/>
      <c r="AL582" s="1"/>
      <c r="AM582" s="1"/>
      <c r="AN582" s="1"/>
      <c r="AO582" s="1"/>
      <c r="AP582" s="1"/>
      <c r="AQ582" s="1"/>
      <c r="AR582" s="1"/>
      <c r="AS582" s="1"/>
      <c r="AT582" s="1"/>
      <c r="AU582" s="1"/>
    </row>
    <row r="583" spans="16:47" s="10" customFormat="1">
      <c r="P583" s="19"/>
      <c r="Q583" s="19"/>
      <c r="W583"/>
      <c r="X583"/>
      <c r="Y583" s="1"/>
      <c r="Z583" s="1"/>
      <c r="AA583" s="1"/>
      <c r="AB583" s="1"/>
      <c r="AC583" s="1"/>
      <c r="AD583" s="1"/>
      <c r="AE583" s="1"/>
      <c r="AF583" s="1"/>
      <c r="AG583" s="1"/>
      <c r="AH583" s="1"/>
      <c r="AI583" s="1"/>
      <c r="AJ583" s="1"/>
      <c r="AK583" s="1"/>
      <c r="AL583" s="1"/>
      <c r="AM583" s="1"/>
      <c r="AN583" s="1"/>
      <c r="AO583" s="1"/>
      <c r="AP583" s="1"/>
      <c r="AQ583" s="1"/>
      <c r="AR583" s="1"/>
      <c r="AS583" s="1"/>
      <c r="AT583" s="1"/>
      <c r="AU583" s="1"/>
    </row>
    <row r="584" spans="16:47" s="10" customFormat="1">
      <c r="P584" s="19"/>
      <c r="Q584" s="19"/>
      <c r="W584"/>
      <c r="X584"/>
      <c r="Y584" s="1"/>
      <c r="Z584" s="1"/>
      <c r="AA584" s="1"/>
      <c r="AB584" s="1"/>
      <c r="AC584" s="1"/>
      <c r="AD584" s="1"/>
      <c r="AE584" s="1"/>
      <c r="AF584" s="1"/>
      <c r="AG584" s="1"/>
      <c r="AH584" s="1"/>
      <c r="AI584" s="1"/>
      <c r="AJ584" s="1"/>
      <c r="AK584" s="1"/>
      <c r="AL584" s="1"/>
      <c r="AM584" s="1"/>
      <c r="AN584" s="1"/>
      <c r="AO584" s="1"/>
      <c r="AP584" s="1"/>
      <c r="AQ584" s="1"/>
      <c r="AR584" s="1"/>
      <c r="AS584" s="1"/>
      <c r="AT584" s="1"/>
      <c r="AU584" s="1"/>
    </row>
    <row r="585" spans="16:47" s="10" customFormat="1">
      <c r="P585" s="19"/>
      <c r="Q585" s="19"/>
      <c r="W585"/>
      <c r="X585"/>
      <c r="Y585" s="1"/>
      <c r="Z585" s="1"/>
      <c r="AA585" s="1"/>
      <c r="AB585" s="1"/>
      <c r="AC585" s="1"/>
      <c r="AD585" s="1"/>
      <c r="AE585" s="1"/>
      <c r="AF585" s="1"/>
      <c r="AG585" s="1"/>
      <c r="AH585" s="1"/>
      <c r="AI585" s="1"/>
      <c r="AJ585" s="1"/>
      <c r="AK585" s="1"/>
      <c r="AL585" s="1"/>
      <c r="AM585" s="1"/>
      <c r="AN585" s="1"/>
      <c r="AO585" s="1"/>
      <c r="AP585" s="1"/>
      <c r="AQ585" s="1"/>
      <c r="AR585" s="1"/>
      <c r="AS585" s="1"/>
      <c r="AT585" s="1"/>
      <c r="AU585" s="1"/>
    </row>
    <row r="586" spans="16:47" s="10" customFormat="1">
      <c r="P586" s="19"/>
      <c r="Q586" s="19"/>
      <c r="W586"/>
      <c r="X586"/>
      <c r="Y586" s="1"/>
      <c r="Z586" s="1"/>
      <c r="AA586" s="1"/>
      <c r="AB586" s="1"/>
      <c r="AC586" s="1"/>
      <c r="AD586" s="1"/>
      <c r="AE586" s="1"/>
      <c r="AF586" s="1"/>
      <c r="AG586" s="1"/>
      <c r="AH586" s="1"/>
      <c r="AI586" s="1"/>
      <c r="AJ586" s="1"/>
      <c r="AK586" s="1"/>
      <c r="AL586" s="1"/>
      <c r="AM586" s="1"/>
      <c r="AN586" s="1"/>
      <c r="AO586" s="1"/>
      <c r="AP586" s="1"/>
      <c r="AQ586" s="1"/>
      <c r="AR586" s="1"/>
      <c r="AS586" s="1"/>
      <c r="AT586" s="1"/>
      <c r="AU586" s="1"/>
    </row>
    <row r="587" spans="16:47" s="10" customFormat="1">
      <c r="P587" s="19"/>
      <c r="Q587" s="19"/>
      <c r="W587"/>
      <c r="X587"/>
      <c r="Y587" s="1"/>
      <c r="Z587" s="1"/>
      <c r="AA587" s="1"/>
      <c r="AB587" s="1"/>
      <c r="AC587" s="1"/>
      <c r="AD587" s="1"/>
      <c r="AE587" s="1"/>
      <c r="AF587" s="1"/>
      <c r="AG587" s="1"/>
      <c r="AH587" s="1"/>
      <c r="AI587" s="1"/>
      <c r="AJ587" s="1"/>
      <c r="AK587" s="1"/>
      <c r="AL587" s="1"/>
      <c r="AM587" s="1"/>
      <c r="AN587" s="1"/>
      <c r="AO587" s="1"/>
      <c r="AP587" s="1"/>
      <c r="AQ587" s="1"/>
      <c r="AR587" s="1"/>
      <c r="AS587" s="1"/>
      <c r="AT587" s="1"/>
      <c r="AU587" s="1"/>
    </row>
    <row r="588" spans="16:47" s="10" customFormat="1">
      <c r="P588" s="19"/>
      <c r="Q588" s="19"/>
      <c r="W588"/>
      <c r="X588"/>
      <c r="Y588" s="1"/>
      <c r="Z588" s="1"/>
      <c r="AA588" s="1"/>
      <c r="AB588" s="1"/>
      <c r="AC588" s="1"/>
      <c r="AD588" s="1"/>
      <c r="AE588" s="1"/>
      <c r="AF588" s="1"/>
      <c r="AG588" s="1"/>
      <c r="AH588" s="1"/>
      <c r="AI588" s="1"/>
      <c r="AJ588" s="1"/>
      <c r="AK588" s="1"/>
      <c r="AL588" s="1"/>
      <c r="AM588" s="1"/>
      <c r="AN588" s="1"/>
      <c r="AO588" s="1"/>
      <c r="AP588" s="1"/>
      <c r="AQ588" s="1"/>
      <c r="AR588" s="1"/>
      <c r="AS588" s="1"/>
      <c r="AT588" s="1"/>
      <c r="AU588" s="1"/>
    </row>
    <row r="589" spans="16:47" s="10" customFormat="1">
      <c r="P589" s="19"/>
      <c r="Q589" s="19"/>
      <c r="W589"/>
      <c r="X589"/>
      <c r="Y589" s="1"/>
      <c r="Z589" s="1"/>
      <c r="AA589" s="1"/>
      <c r="AB589" s="1"/>
      <c r="AC589" s="1"/>
      <c r="AD589" s="1"/>
      <c r="AE589" s="1"/>
      <c r="AF589" s="1"/>
      <c r="AG589" s="1"/>
      <c r="AH589" s="1"/>
      <c r="AI589" s="1"/>
      <c r="AJ589" s="1"/>
      <c r="AK589" s="1"/>
      <c r="AL589" s="1"/>
      <c r="AM589" s="1"/>
      <c r="AN589" s="1"/>
      <c r="AO589" s="1"/>
      <c r="AP589" s="1"/>
      <c r="AQ589" s="1"/>
      <c r="AR589" s="1"/>
      <c r="AS589" s="1"/>
      <c r="AT589" s="1"/>
      <c r="AU589" s="1"/>
    </row>
    <row r="590" spans="16:47" s="10" customFormat="1">
      <c r="P590" s="19"/>
      <c r="Q590" s="19"/>
      <c r="W590"/>
      <c r="X590"/>
      <c r="Y590" s="1"/>
      <c r="Z590" s="1"/>
      <c r="AA590" s="1"/>
      <c r="AB590" s="1"/>
      <c r="AC590" s="1"/>
      <c r="AD590" s="1"/>
      <c r="AE590" s="1"/>
      <c r="AF590" s="1"/>
      <c r="AG590" s="1"/>
      <c r="AH590" s="1"/>
      <c r="AI590" s="1"/>
      <c r="AJ590" s="1"/>
      <c r="AK590" s="1"/>
      <c r="AL590" s="1"/>
      <c r="AM590" s="1"/>
      <c r="AN590" s="1"/>
      <c r="AO590" s="1"/>
      <c r="AP590" s="1"/>
      <c r="AQ590" s="1"/>
      <c r="AR590" s="1"/>
      <c r="AS590" s="1"/>
      <c r="AT590" s="1"/>
      <c r="AU590" s="1"/>
    </row>
    <row r="591" spans="16:47" s="10" customFormat="1">
      <c r="P591" s="19"/>
      <c r="Q591" s="19"/>
      <c r="W591"/>
      <c r="X591"/>
      <c r="Y591" s="1"/>
      <c r="Z591" s="1"/>
      <c r="AA591" s="1"/>
      <c r="AB591" s="1"/>
      <c r="AC591" s="1"/>
      <c r="AD591" s="1"/>
      <c r="AE591" s="1"/>
      <c r="AF591" s="1"/>
      <c r="AG591" s="1"/>
      <c r="AH591" s="1"/>
      <c r="AI591" s="1"/>
      <c r="AJ591" s="1"/>
      <c r="AK591" s="1"/>
      <c r="AL591" s="1"/>
      <c r="AM591" s="1"/>
      <c r="AN591" s="1"/>
      <c r="AO591" s="1"/>
      <c r="AP591" s="1"/>
      <c r="AQ591" s="1"/>
      <c r="AR591" s="1"/>
      <c r="AS591" s="1"/>
      <c r="AT591" s="1"/>
      <c r="AU591" s="1"/>
    </row>
    <row r="592" spans="16:47" s="10" customFormat="1">
      <c r="P592" s="19"/>
      <c r="Q592" s="19"/>
      <c r="W592"/>
      <c r="X592"/>
      <c r="Y592" s="1"/>
      <c r="Z592" s="1"/>
      <c r="AA592" s="1"/>
      <c r="AB592" s="1"/>
      <c r="AC592" s="1"/>
      <c r="AD592" s="1"/>
      <c r="AE592" s="1"/>
      <c r="AF592" s="1"/>
      <c r="AG592" s="1"/>
      <c r="AH592" s="1"/>
      <c r="AI592" s="1"/>
      <c r="AJ592" s="1"/>
      <c r="AK592" s="1"/>
      <c r="AL592" s="1"/>
      <c r="AM592" s="1"/>
      <c r="AN592" s="1"/>
      <c r="AO592" s="1"/>
      <c r="AP592" s="1"/>
      <c r="AQ592" s="1"/>
      <c r="AR592" s="1"/>
      <c r="AS592" s="1"/>
      <c r="AT592" s="1"/>
      <c r="AU592" s="1"/>
    </row>
    <row r="593" spans="8:47" s="10" customFormat="1">
      <c r="P593" s="19"/>
      <c r="Q593" s="19"/>
      <c r="W593"/>
      <c r="X593"/>
      <c r="Y593" s="1"/>
      <c r="Z593" s="1"/>
      <c r="AA593" s="1"/>
      <c r="AB593" s="1"/>
      <c r="AC593" s="1"/>
      <c r="AD593" s="1"/>
      <c r="AE593" s="1"/>
      <c r="AF593" s="1"/>
      <c r="AG593" s="1"/>
      <c r="AH593" s="1"/>
      <c r="AI593" s="1"/>
      <c r="AJ593" s="1"/>
      <c r="AK593" s="1"/>
      <c r="AL593" s="1"/>
      <c r="AM593" s="1"/>
      <c r="AN593" s="1"/>
      <c r="AO593" s="1"/>
      <c r="AP593" s="1"/>
      <c r="AQ593" s="1"/>
      <c r="AR593" s="1"/>
      <c r="AS593" s="1"/>
      <c r="AT593" s="1"/>
      <c r="AU593" s="1"/>
    </row>
    <row r="594" spans="8:47" s="10" customFormat="1">
      <c r="P594" s="19"/>
      <c r="Q594" s="19"/>
      <c r="W594"/>
      <c r="X594"/>
      <c r="Y594" s="1"/>
      <c r="Z594" s="1"/>
      <c r="AA594" s="1"/>
      <c r="AB594" s="1"/>
      <c r="AC594" s="1"/>
      <c r="AD594" s="1"/>
      <c r="AE594" s="1"/>
      <c r="AF594" s="1"/>
      <c r="AG594" s="1"/>
      <c r="AH594" s="1"/>
      <c r="AI594" s="1"/>
      <c r="AJ594" s="1"/>
      <c r="AK594" s="1"/>
      <c r="AL594" s="1"/>
      <c r="AM594" s="1"/>
      <c r="AN594" s="1"/>
      <c r="AO594" s="1"/>
      <c r="AP594" s="1"/>
      <c r="AQ594" s="1"/>
      <c r="AR594" s="1"/>
      <c r="AS594" s="1"/>
      <c r="AT594" s="1"/>
      <c r="AU594" s="1"/>
    </row>
    <row r="595" spans="8:47" s="10" customFormat="1">
      <c r="P595" s="19"/>
      <c r="Q595" s="19"/>
      <c r="W595"/>
      <c r="X595"/>
      <c r="Y595" s="1"/>
      <c r="Z595" s="1"/>
      <c r="AA595" s="1"/>
      <c r="AB595" s="1"/>
      <c r="AC595" s="1"/>
      <c r="AD595" s="1"/>
      <c r="AE595" s="1"/>
      <c r="AF595" s="1"/>
      <c r="AG595" s="1"/>
      <c r="AH595" s="1"/>
      <c r="AI595" s="1"/>
      <c r="AJ595" s="1"/>
      <c r="AK595" s="1"/>
      <c r="AL595" s="1"/>
      <c r="AM595" s="1"/>
      <c r="AN595" s="1"/>
      <c r="AO595" s="1"/>
      <c r="AP595" s="1"/>
      <c r="AQ595" s="1"/>
      <c r="AR595" s="1"/>
      <c r="AS595" s="1"/>
      <c r="AT595" s="1"/>
      <c r="AU595" s="1"/>
    </row>
    <row r="596" spans="8:47" s="10" customFormat="1">
      <c r="P596" s="19"/>
      <c r="Q596" s="19"/>
      <c r="W596"/>
      <c r="X596"/>
      <c r="Y596" s="1"/>
      <c r="Z596" s="1"/>
      <c r="AA596" s="1"/>
      <c r="AB596" s="1"/>
      <c r="AC596" s="1"/>
      <c r="AD596" s="1"/>
      <c r="AE596" s="1"/>
      <c r="AF596" s="1"/>
      <c r="AG596" s="1"/>
      <c r="AH596" s="1"/>
      <c r="AI596" s="1"/>
      <c r="AJ596" s="1"/>
      <c r="AK596" s="1"/>
      <c r="AL596" s="1"/>
      <c r="AM596" s="1"/>
      <c r="AN596" s="1"/>
      <c r="AO596" s="1"/>
      <c r="AP596" s="1"/>
      <c r="AQ596" s="1"/>
      <c r="AR596" s="1"/>
      <c r="AS596" s="1"/>
      <c r="AT596" s="1"/>
      <c r="AU596" s="1"/>
    </row>
    <row r="597" spans="8:47" s="10" customFormat="1">
      <c r="P597" s="19"/>
      <c r="Q597" s="19"/>
      <c r="W597"/>
      <c r="X597"/>
      <c r="Y597" s="1"/>
      <c r="Z597" s="1"/>
      <c r="AA597" s="1"/>
      <c r="AB597" s="1"/>
      <c r="AC597" s="1"/>
      <c r="AD597" s="1"/>
      <c r="AE597" s="1"/>
      <c r="AF597" s="1"/>
      <c r="AG597" s="1"/>
      <c r="AH597" s="1"/>
      <c r="AI597" s="1"/>
      <c r="AJ597" s="1"/>
      <c r="AK597" s="1"/>
      <c r="AL597" s="1"/>
      <c r="AM597" s="1"/>
      <c r="AN597" s="1"/>
      <c r="AO597" s="1"/>
      <c r="AP597" s="1"/>
      <c r="AQ597" s="1"/>
      <c r="AR597" s="1"/>
      <c r="AS597" s="1"/>
      <c r="AT597" s="1"/>
      <c r="AU597" s="1"/>
    </row>
    <row r="598" spans="8:47" s="10" customFormat="1">
      <c r="P598" s="19"/>
      <c r="Q598" s="19"/>
      <c r="W598"/>
      <c r="X598"/>
      <c r="Y598" s="1"/>
      <c r="Z598" s="1"/>
      <c r="AA598" s="1"/>
      <c r="AB598" s="1"/>
      <c r="AC598" s="1"/>
      <c r="AD598" s="1"/>
      <c r="AE598" s="1"/>
      <c r="AF598" s="1"/>
      <c r="AG598" s="1"/>
      <c r="AH598" s="1"/>
      <c r="AI598" s="1"/>
      <c r="AJ598" s="1"/>
      <c r="AK598" s="1"/>
      <c r="AL598" s="1"/>
      <c r="AM598" s="1"/>
      <c r="AN598" s="1"/>
      <c r="AO598" s="1"/>
      <c r="AP598" s="1"/>
      <c r="AQ598" s="1"/>
      <c r="AR598" s="1"/>
      <c r="AS598" s="1"/>
      <c r="AT598" s="1"/>
      <c r="AU598" s="1"/>
    </row>
    <row r="599" spans="8:47" s="10" customFormat="1">
      <c r="P599" s="19"/>
      <c r="Q599" s="19"/>
      <c r="W599"/>
      <c r="X599"/>
      <c r="Y599" s="1"/>
      <c r="Z599" s="1"/>
      <c r="AA599" s="1"/>
      <c r="AB599" s="1"/>
      <c r="AC599" s="1"/>
      <c r="AD599" s="1"/>
      <c r="AE599" s="1"/>
      <c r="AF599" s="1"/>
      <c r="AG599" s="1"/>
      <c r="AH599" s="1"/>
      <c r="AI599" s="1"/>
      <c r="AJ599" s="1"/>
      <c r="AK599" s="1"/>
      <c r="AL599" s="1"/>
      <c r="AM599" s="1"/>
      <c r="AN599" s="1"/>
      <c r="AO599" s="1"/>
      <c r="AP599" s="1"/>
      <c r="AQ599" s="1"/>
      <c r="AR599" s="1"/>
      <c r="AS599" s="1"/>
      <c r="AT599" s="1"/>
      <c r="AU599" s="1"/>
    </row>
    <row r="600" spans="8:47" s="10" customFormat="1">
      <c r="P600" s="19"/>
      <c r="Q600" s="19"/>
      <c r="W600"/>
      <c r="X600"/>
      <c r="Y600" s="1"/>
      <c r="Z600" s="1"/>
      <c r="AA600" s="1"/>
      <c r="AB600" s="1"/>
      <c r="AC600" s="1"/>
      <c r="AD600" s="1"/>
      <c r="AE600" s="1"/>
      <c r="AF600" s="1"/>
      <c r="AG600" s="1"/>
      <c r="AH600" s="1"/>
      <c r="AI600" s="1"/>
      <c r="AJ600" s="1"/>
      <c r="AK600" s="1"/>
      <c r="AL600" s="1"/>
      <c r="AM600" s="1"/>
      <c r="AN600" s="1"/>
      <c r="AO600" s="1"/>
      <c r="AP600" s="1"/>
      <c r="AQ600" s="1"/>
      <c r="AR600" s="1"/>
      <c r="AS600" s="1"/>
      <c r="AT600" s="1"/>
      <c r="AU600" s="1"/>
    </row>
    <row r="601" spans="8:47" s="10" customFormat="1">
      <c r="P601" s="19"/>
      <c r="Q601" s="19"/>
      <c r="W601"/>
      <c r="X601"/>
      <c r="Y601" s="1"/>
      <c r="Z601" s="1"/>
      <c r="AA601" s="1"/>
      <c r="AB601" s="1"/>
      <c r="AC601" s="1"/>
      <c r="AD601" s="1"/>
      <c r="AE601" s="1"/>
      <c r="AF601" s="1"/>
      <c r="AG601" s="1"/>
      <c r="AH601" s="1"/>
      <c r="AI601" s="1"/>
      <c r="AJ601" s="1"/>
      <c r="AK601" s="1"/>
      <c r="AL601" s="1"/>
      <c r="AM601" s="1"/>
      <c r="AN601" s="1"/>
      <c r="AO601" s="1"/>
      <c r="AP601" s="1"/>
      <c r="AQ601" s="1"/>
      <c r="AR601" s="1"/>
      <c r="AS601" s="1"/>
      <c r="AT601" s="1"/>
      <c r="AU601" s="1"/>
    </row>
    <row r="602" spans="8:47" s="10" customFormat="1">
      <c r="P602" s="19"/>
      <c r="Q602" s="19"/>
      <c r="W602"/>
      <c r="X602"/>
      <c r="Y602" s="1"/>
      <c r="Z602" s="1"/>
      <c r="AA602" s="1"/>
      <c r="AB602" s="1"/>
      <c r="AC602" s="1"/>
      <c r="AD602" s="1"/>
      <c r="AE602" s="1"/>
      <c r="AF602" s="1"/>
      <c r="AG602" s="1"/>
      <c r="AH602" s="1"/>
      <c r="AI602" s="1"/>
      <c r="AJ602" s="1"/>
      <c r="AK602" s="1"/>
      <c r="AL602" s="1"/>
      <c r="AM602" s="1"/>
      <c r="AN602" s="1"/>
      <c r="AO602" s="1"/>
      <c r="AP602" s="1"/>
      <c r="AQ602" s="1"/>
      <c r="AR602" s="1"/>
      <c r="AS602" s="1"/>
      <c r="AT602" s="1"/>
      <c r="AU602" s="1"/>
    </row>
    <row r="603" spans="8:47" s="10" customFormat="1">
      <c r="P603" s="19"/>
      <c r="Q603" s="19"/>
      <c r="W603"/>
      <c r="X603"/>
      <c r="Y603" s="1"/>
      <c r="Z603" s="1"/>
      <c r="AA603" s="1"/>
      <c r="AB603" s="1"/>
      <c r="AC603" s="1"/>
      <c r="AD603" s="1"/>
      <c r="AE603" s="1"/>
      <c r="AF603" s="1"/>
      <c r="AG603" s="1"/>
      <c r="AH603" s="1"/>
      <c r="AI603" s="1"/>
      <c r="AJ603" s="1"/>
      <c r="AK603" s="1"/>
      <c r="AL603" s="1"/>
      <c r="AM603" s="1"/>
      <c r="AN603" s="1"/>
      <c r="AO603" s="1"/>
      <c r="AP603" s="1"/>
      <c r="AQ603" s="1"/>
      <c r="AR603" s="1"/>
      <c r="AS603" s="1"/>
      <c r="AT603" s="1"/>
      <c r="AU603" s="1"/>
    </row>
    <row r="604" spans="8:47" s="10" customFormat="1">
      <c r="P604" s="19"/>
      <c r="Q604" s="19"/>
      <c r="W604"/>
      <c r="X604"/>
      <c r="Y604" s="1"/>
      <c r="Z604" s="1"/>
      <c r="AA604" s="1"/>
      <c r="AB604" s="1"/>
      <c r="AC604" s="1"/>
      <c r="AD604" s="1"/>
      <c r="AE604" s="1"/>
      <c r="AF604" s="1"/>
      <c r="AG604" s="1"/>
      <c r="AH604" s="1"/>
      <c r="AI604" s="1"/>
      <c r="AJ604" s="1"/>
      <c r="AK604" s="1"/>
      <c r="AL604" s="1"/>
      <c r="AM604" s="1"/>
      <c r="AN604" s="1"/>
      <c r="AO604" s="1"/>
      <c r="AP604" s="1"/>
      <c r="AQ604" s="1"/>
      <c r="AR604" s="1"/>
      <c r="AS604" s="1"/>
      <c r="AT604" s="1"/>
      <c r="AU604" s="1"/>
    </row>
    <row r="605" spans="8:47" s="10" customFormat="1">
      <c r="P605" s="19"/>
      <c r="Q605" s="19"/>
      <c r="W605"/>
      <c r="X605"/>
      <c r="Y605" s="1"/>
      <c r="Z605" s="1"/>
      <c r="AA605" s="1"/>
      <c r="AB605" s="1"/>
      <c r="AC605" s="1"/>
      <c r="AD605" s="1"/>
      <c r="AE605" s="1"/>
      <c r="AF605" s="1"/>
      <c r="AG605" s="1"/>
      <c r="AH605" s="1"/>
      <c r="AI605" s="1"/>
      <c r="AJ605" s="1"/>
      <c r="AK605" s="1"/>
      <c r="AL605" s="1"/>
      <c r="AM605" s="1"/>
      <c r="AN605" s="1"/>
      <c r="AO605" s="1"/>
      <c r="AP605" s="1"/>
      <c r="AQ605" s="1"/>
      <c r="AR605" s="1"/>
      <c r="AS605" s="1"/>
      <c r="AT605" s="1"/>
      <c r="AU605" s="1"/>
    </row>
    <row r="606" spans="8:47" s="10" customFormat="1">
      <c r="P606" s="19"/>
      <c r="Q606" s="19"/>
      <c r="W606"/>
      <c r="X606"/>
      <c r="Y606" s="1"/>
      <c r="Z606" s="1"/>
      <c r="AA606" s="1"/>
      <c r="AB606" s="1"/>
      <c r="AC606" s="1"/>
      <c r="AD606" s="1"/>
      <c r="AE606" s="1"/>
      <c r="AF606" s="1"/>
      <c r="AG606" s="1"/>
      <c r="AH606" s="1"/>
      <c r="AI606" s="1"/>
      <c r="AJ606" s="1"/>
      <c r="AK606" s="1"/>
      <c r="AL606" s="1"/>
      <c r="AM606" s="1"/>
      <c r="AN606" s="1"/>
      <c r="AO606" s="1"/>
      <c r="AP606" s="1"/>
      <c r="AQ606" s="1"/>
      <c r="AR606" s="1"/>
      <c r="AS606" s="1"/>
      <c r="AT606" s="1"/>
      <c r="AU606" s="1"/>
    </row>
    <row r="607" spans="8:47" s="10" customFormat="1">
      <c r="H607" s="1"/>
      <c r="I607" s="1"/>
      <c r="J607" s="1"/>
      <c r="K607" s="1"/>
      <c r="L607" s="1"/>
      <c r="M607" s="1"/>
      <c r="N607" s="1"/>
      <c r="O607" s="1"/>
      <c r="P607" s="3"/>
      <c r="Q607" s="3"/>
      <c r="W607"/>
      <c r="X607"/>
      <c r="Y607" s="1"/>
      <c r="Z607" s="1"/>
      <c r="AA607" s="1"/>
      <c r="AB607" s="1"/>
      <c r="AC607" s="1"/>
      <c r="AD607" s="1"/>
      <c r="AE607" s="1"/>
      <c r="AF607" s="1"/>
      <c r="AG607" s="1"/>
      <c r="AH607" s="1"/>
      <c r="AI607" s="1"/>
      <c r="AJ607" s="1"/>
      <c r="AK607" s="1"/>
      <c r="AL607" s="1"/>
      <c r="AM607" s="1"/>
      <c r="AN607" s="1"/>
      <c r="AO607" s="1"/>
      <c r="AP607" s="1"/>
      <c r="AQ607" s="1"/>
      <c r="AR607" s="1"/>
      <c r="AS607" s="1"/>
      <c r="AT607" s="1"/>
      <c r="AU607" s="1"/>
    </row>
    <row r="608" spans="8:47" s="10" customFormat="1">
      <c r="H608" s="1"/>
      <c r="I608" s="1"/>
      <c r="J608" s="1"/>
      <c r="K608" s="1"/>
      <c r="L608" s="1"/>
      <c r="M608" s="1"/>
      <c r="N608" s="1"/>
      <c r="O608" s="1"/>
      <c r="P608" s="3"/>
      <c r="Q608" s="3"/>
      <c r="W608"/>
      <c r="X608"/>
      <c r="Y608" s="1"/>
      <c r="Z608" s="1"/>
      <c r="AA608" s="1"/>
      <c r="AB608" s="1"/>
      <c r="AC608" s="1"/>
      <c r="AD608" s="1"/>
      <c r="AE608" s="1"/>
      <c r="AF608" s="1"/>
      <c r="AG608" s="1"/>
      <c r="AH608" s="1"/>
      <c r="AI608" s="1"/>
      <c r="AJ608" s="1"/>
      <c r="AK608" s="1"/>
      <c r="AL608" s="1"/>
      <c r="AM608" s="1"/>
      <c r="AN608" s="1"/>
      <c r="AO608" s="1"/>
      <c r="AP608" s="1"/>
      <c r="AQ608" s="1"/>
      <c r="AR608" s="1"/>
      <c r="AS608" s="1"/>
      <c r="AT608" s="1"/>
      <c r="AU608" s="1"/>
    </row>
    <row r="609" spans="8:49" s="10" customFormat="1">
      <c r="H609" s="1"/>
      <c r="I609" s="1"/>
      <c r="J609" s="1"/>
      <c r="K609" s="1"/>
      <c r="L609" s="1"/>
      <c r="M609" s="1"/>
      <c r="N609" s="1"/>
      <c r="O609" s="1"/>
      <c r="P609" s="3"/>
      <c r="Q609" s="3"/>
      <c r="W609"/>
      <c r="X609"/>
      <c r="Y609" s="1"/>
      <c r="Z609" s="1"/>
      <c r="AA609" s="1"/>
      <c r="AB609" s="1"/>
      <c r="AC609" s="1"/>
      <c r="AD609" s="1"/>
      <c r="AE609" s="1"/>
      <c r="AF609" s="1"/>
      <c r="AG609" s="1"/>
      <c r="AH609" s="1"/>
      <c r="AI609" s="1"/>
      <c r="AJ609" s="1"/>
      <c r="AK609" s="1"/>
      <c r="AL609" s="1"/>
      <c r="AM609" s="1"/>
      <c r="AN609" s="1"/>
      <c r="AO609" s="1"/>
      <c r="AP609" s="1"/>
      <c r="AQ609" s="1"/>
      <c r="AR609" s="1"/>
      <c r="AS609" s="1"/>
      <c r="AT609" s="1"/>
      <c r="AU609" s="1"/>
    </row>
    <row r="610" spans="8:49" s="10" customFormat="1">
      <c r="H610" s="1"/>
      <c r="I610" s="1"/>
      <c r="J610" s="1"/>
      <c r="K610" s="1"/>
      <c r="L610" s="1"/>
      <c r="M610" s="1"/>
      <c r="N610" s="1"/>
      <c r="O610" s="1"/>
      <c r="P610" s="3"/>
      <c r="Q610" s="3"/>
      <c r="W610"/>
      <c r="X610"/>
      <c r="Y610" s="1"/>
      <c r="Z610" s="1"/>
      <c r="AA610" s="1"/>
      <c r="AB610" s="1"/>
      <c r="AC610" s="1"/>
      <c r="AD610" s="1"/>
      <c r="AE610" s="1"/>
      <c r="AF610" s="1"/>
      <c r="AG610" s="1"/>
      <c r="AH610" s="1"/>
      <c r="AI610" s="1"/>
      <c r="AJ610" s="1"/>
      <c r="AK610" s="1"/>
      <c r="AL610" s="1"/>
      <c r="AM610" s="1"/>
      <c r="AN610" s="1"/>
      <c r="AO610" s="1"/>
      <c r="AP610" s="1"/>
      <c r="AQ610" s="1"/>
      <c r="AR610" s="1"/>
      <c r="AS610" s="1"/>
      <c r="AT610" s="1"/>
      <c r="AU610" s="1"/>
    </row>
    <row r="611" spans="8:49" s="10" customFormat="1">
      <c r="H611" s="1"/>
      <c r="I611" s="1"/>
      <c r="J611" s="1"/>
      <c r="K611" s="1"/>
      <c r="L611" s="1"/>
      <c r="M611" s="1"/>
      <c r="N611" s="1"/>
      <c r="O611" s="1"/>
      <c r="P611" s="3"/>
      <c r="Q611" s="3"/>
      <c r="W611"/>
      <c r="X611"/>
      <c r="Y611" s="1"/>
      <c r="Z611" s="1"/>
      <c r="AA611" s="1"/>
      <c r="AB611" s="1"/>
      <c r="AC611" s="1"/>
      <c r="AD611" s="1"/>
      <c r="AE611" s="1"/>
      <c r="AF611" s="1"/>
      <c r="AG611" s="1"/>
      <c r="AH611" s="1"/>
      <c r="AI611" s="1"/>
      <c r="AJ611" s="1"/>
      <c r="AK611" s="1"/>
      <c r="AL611" s="1"/>
      <c r="AM611" s="1"/>
      <c r="AN611" s="1"/>
      <c r="AO611" s="1"/>
      <c r="AP611" s="1"/>
      <c r="AQ611" s="1"/>
      <c r="AR611" s="1"/>
      <c r="AS611" s="1"/>
      <c r="AT611" s="1"/>
      <c r="AU611" s="1"/>
    </row>
    <row r="612" spans="8:49" s="10" customFormat="1">
      <c r="H612" s="1"/>
      <c r="I612" s="1"/>
      <c r="J612" s="1"/>
      <c r="K612" s="1"/>
      <c r="L612" s="1"/>
      <c r="M612" s="1"/>
      <c r="N612" s="1"/>
      <c r="O612" s="1"/>
      <c r="P612" s="3"/>
      <c r="Q612" s="3"/>
      <c r="W612"/>
      <c r="X612"/>
      <c r="Y612" s="1"/>
      <c r="Z612" s="1"/>
      <c r="AA612" s="1"/>
      <c r="AB612" s="1"/>
      <c r="AC612" s="1"/>
      <c r="AD612" s="1"/>
      <c r="AE612" s="1"/>
      <c r="AF612" s="1"/>
      <c r="AG612" s="1"/>
      <c r="AH612" s="1"/>
      <c r="AI612" s="1"/>
      <c r="AJ612" s="1"/>
      <c r="AK612" s="1"/>
      <c r="AL612" s="1"/>
      <c r="AM612" s="1"/>
      <c r="AN612" s="1"/>
      <c r="AO612" s="1"/>
      <c r="AP612" s="1"/>
      <c r="AQ612" s="1"/>
      <c r="AR612" s="1"/>
      <c r="AS612" s="1"/>
      <c r="AT612" s="1"/>
      <c r="AU612" s="1"/>
    </row>
    <row r="613" spans="8:49" s="10" customFormat="1">
      <c r="H613" s="1"/>
      <c r="I613" s="1"/>
      <c r="J613" s="1"/>
      <c r="K613" s="1"/>
      <c r="L613" s="1"/>
      <c r="M613" s="1"/>
      <c r="N613" s="1"/>
      <c r="O613" s="1"/>
      <c r="P613" s="3"/>
      <c r="Q613" s="3"/>
      <c r="W613"/>
      <c r="X613"/>
      <c r="Y613" s="1"/>
      <c r="Z613" s="1"/>
      <c r="AA613" s="1"/>
      <c r="AB613" s="1"/>
      <c r="AC613" s="1"/>
      <c r="AD613" s="1"/>
      <c r="AE613" s="1"/>
      <c r="AF613" s="1"/>
      <c r="AG613" s="1"/>
      <c r="AH613" s="1"/>
      <c r="AI613" s="1"/>
      <c r="AJ613" s="1"/>
      <c r="AK613" s="1"/>
      <c r="AL613" s="1"/>
      <c r="AM613" s="1"/>
      <c r="AN613" s="1"/>
      <c r="AO613" s="1"/>
      <c r="AP613" s="1"/>
      <c r="AQ613" s="1"/>
      <c r="AR613" s="1"/>
      <c r="AS613" s="1"/>
      <c r="AT613" s="1"/>
      <c r="AU613" s="1"/>
    </row>
    <row r="614" spans="8:49" s="10" customFormat="1">
      <c r="H614" s="1"/>
      <c r="I614" s="1"/>
      <c r="J614" s="1"/>
      <c r="K614" s="1"/>
      <c r="L614" s="1"/>
      <c r="M614" s="1"/>
      <c r="N614" s="1"/>
      <c r="O614" s="1"/>
      <c r="P614" s="3"/>
      <c r="Q614" s="3"/>
      <c r="W614"/>
      <c r="X614"/>
      <c r="Y614" s="1"/>
      <c r="Z614" s="1"/>
      <c r="AA614" s="1"/>
      <c r="AB614" s="1"/>
      <c r="AC614" s="1"/>
      <c r="AD614" s="1"/>
      <c r="AE614" s="1"/>
      <c r="AF614" s="1"/>
      <c r="AG614" s="1"/>
      <c r="AH614" s="1"/>
      <c r="AI614" s="1"/>
      <c r="AJ614" s="1"/>
      <c r="AK614" s="1"/>
      <c r="AL614" s="1"/>
      <c r="AM614" s="1"/>
      <c r="AN614" s="1"/>
      <c r="AO614" s="1"/>
      <c r="AP614" s="1"/>
      <c r="AQ614" s="1"/>
      <c r="AR614" s="1"/>
      <c r="AS614" s="1"/>
      <c r="AT614" s="1"/>
      <c r="AU614" s="1"/>
    </row>
    <row r="615" spans="8:49" s="10" customFormat="1">
      <c r="H615" s="1"/>
      <c r="I615" s="1"/>
      <c r="J615" s="1"/>
      <c r="K615" s="1"/>
      <c r="L615" s="1"/>
      <c r="M615" s="1"/>
      <c r="N615" s="1"/>
      <c r="O615" s="1"/>
      <c r="P615" s="3"/>
      <c r="Q615" s="3"/>
      <c r="W615"/>
      <c r="X615"/>
      <c r="Y615" s="1"/>
      <c r="Z615" s="1"/>
      <c r="AA615" s="1"/>
      <c r="AB615" s="1"/>
      <c r="AC615" s="1"/>
      <c r="AD615" s="1"/>
      <c r="AE615" s="1"/>
      <c r="AF615" s="1"/>
      <c r="AG615" s="1"/>
      <c r="AH615" s="1"/>
      <c r="AI615" s="1"/>
      <c r="AJ615" s="1"/>
      <c r="AK615" s="1"/>
      <c r="AL615" s="1"/>
      <c r="AM615" s="1"/>
      <c r="AN615" s="1"/>
      <c r="AO615" s="1"/>
      <c r="AP615" s="1"/>
      <c r="AQ615" s="1"/>
      <c r="AR615" s="1"/>
      <c r="AS615" s="1"/>
      <c r="AT615" s="1"/>
      <c r="AU615" s="1"/>
    </row>
    <row r="616" spans="8:49" s="10" customFormat="1">
      <c r="H616" s="1"/>
      <c r="I616" s="1"/>
      <c r="J616" s="1"/>
      <c r="K616" s="1"/>
      <c r="L616" s="1"/>
      <c r="M616" s="1"/>
      <c r="N616" s="1"/>
      <c r="O616" s="1"/>
      <c r="P616" s="3"/>
      <c r="Q616" s="3"/>
      <c r="W616"/>
      <c r="X616"/>
      <c r="Y616" s="1"/>
      <c r="Z616" s="1"/>
      <c r="AA616" s="1"/>
      <c r="AB616" s="1"/>
      <c r="AC616" s="1"/>
      <c r="AD616" s="1"/>
      <c r="AE616" s="1"/>
      <c r="AF616" s="1"/>
      <c r="AG616" s="1"/>
      <c r="AH616" s="1"/>
      <c r="AI616" s="1"/>
      <c r="AJ616" s="1"/>
      <c r="AK616" s="1"/>
      <c r="AL616" s="1"/>
      <c r="AM616" s="1"/>
      <c r="AN616" s="1"/>
      <c r="AO616" s="1"/>
      <c r="AP616" s="1"/>
      <c r="AQ616" s="1"/>
      <c r="AR616" s="1"/>
      <c r="AS616" s="1"/>
      <c r="AT616" s="1"/>
      <c r="AU616" s="1"/>
    </row>
    <row r="617" spans="8:49" s="10" customFormat="1">
      <c r="H617" s="1"/>
      <c r="I617" s="1"/>
      <c r="J617" s="1"/>
      <c r="K617" s="1"/>
      <c r="L617" s="1"/>
      <c r="M617" s="1"/>
      <c r="N617" s="1"/>
      <c r="O617" s="1"/>
      <c r="P617" s="3"/>
      <c r="Q617" s="3"/>
      <c r="W617"/>
      <c r="X617"/>
      <c r="Y617" s="1"/>
      <c r="Z617" s="1"/>
      <c r="AA617" s="1"/>
      <c r="AB617" s="1"/>
      <c r="AC617" s="1"/>
      <c r="AD617" s="1"/>
      <c r="AE617" s="1"/>
      <c r="AF617" s="1"/>
      <c r="AG617" s="1"/>
      <c r="AH617" s="1"/>
      <c r="AI617" s="1"/>
      <c r="AJ617" s="1"/>
      <c r="AK617" s="1"/>
      <c r="AL617" s="1"/>
      <c r="AM617" s="1"/>
      <c r="AN617" s="1"/>
      <c r="AO617" s="1"/>
      <c r="AP617" s="1"/>
      <c r="AQ617" s="1"/>
      <c r="AR617" s="1"/>
      <c r="AS617" s="1"/>
      <c r="AT617" s="1"/>
      <c r="AU617" s="1"/>
    </row>
    <row r="618" spans="8:49" s="10" customFormat="1">
      <c r="H618" s="1"/>
      <c r="I618" s="1"/>
      <c r="J618" s="1"/>
      <c r="K618" s="1"/>
      <c r="L618" s="1"/>
      <c r="M618" s="1"/>
      <c r="N618" s="1"/>
      <c r="O618" s="1"/>
      <c r="P618" s="3"/>
      <c r="Q618" s="3"/>
      <c r="W618"/>
      <c r="X618"/>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spans="8:49" s="10" customFormat="1">
      <c r="H619" s="1"/>
      <c r="I619" s="1"/>
      <c r="J619" s="1"/>
      <c r="K619" s="1"/>
      <c r="L619" s="1"/>
      <c r="M619" s="1"/>
      <c r="N619" s="1"/>
      <c r="O619" s="1"/>
      <c r="P619" s="3"/>
      <c r="Q619" s="3"/>
      <c r="W619"/>
      <c r="X619"/>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spans="8:49" s="10" customFormat="1">
      <c r="H620" s="1"/>
      <c r="I620" s="1"/>
      <c r="J620" s="1"/>
      <c r="K620" s="1"/>
      <c r="L620" s="1"/>
      <c r="M620" s="1"/>
      <c r="N620" s="1"/>
      <c r="O620" s="1"/>
      <c r="P620" s="3"/>
      <c r="Q620" s="3"/>
      <c r="W620"/>
      <c r="X620"/>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spans="8:49" s="10" customFormat="1">
      <c r="H621" s="1"/>
      <c r="I621" s="1"/>
      <c r="J621" s="1"/>
      <c r="K621" s="1"/>
      <c r="L621" s="1"/>
      <c r="M621" s="1"/>
      <c r="N621" s="1"/>
      <c r="O621" s="1"/>
      <c r="P621" s="3"/>
      <c r="Q621" s="3"/>
      <c r="W621"/>
      <c r="X62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8:49" s="10" customFormat="1">
      <c r="H622" s="1"/>
      <c r="I622" s="1"/>
      <c r="J622" s="1"/>
      <c r="K622" s="1"/>
      <c r="L622" s="1"/>
      <c r="M622" s="1"/>
      <c r="N622" s="1"/>
      <c r="O622" s="1"/>
      <c r="P622" s="3"/>
      <c r="Q622" s="3"/>
      <c r="W622"/>
      <c r="X622"/>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8:49" s="10" customFormat="1">
      <c r="H623" s="1"/>
      <c r="I623" s="1"/>
      <c r="J623" s="1"/>
      <c r="K623" s="1"/>
      <c r="L623" s="1"/>
      <c r="M623" s="1"/>
      <c r="N623" s="1"/>
      <c r="O623" s="1"/>
      <c r="P623" s="3"/>
      <c r="Q623" s="3"/>
      <c r="W623"/>
      <c r="X623"/>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8:49" s="10" customFormat="1">
      <c r="H624" s="1"/>
      <c r="I624" s="1"/>
      <c r="J624" s="1"/>
      <c r="K624" s="1"/>
      <c r="L624" s="1"/>
      <c r="M624" s="1"/>
      <c r="N624" s="1"/>
      <c r="O624" s="1"/>
      <c r="P624" s="3"/>
      <c r="Q624" s="3"/>
      <c r="W624"/>
      <c r="X624"/>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8:50" s="10" customFormat="1">
      <c r="H625" s="1"/>
      <c r="I625" s="1"/>
      <c r="J625" s="1"/>
      <c r="K625" s="1"/>
      <c r="L625" s="1"/>
      <c r="M625" s="1"/>
      <c r="N625" s="1"/>
      <c r="O625" s="1"/>
      <c r="P625" s="3"/>
      <c r="Q625" s="3"/>
      <c r="W625"/>
      <c r="X625"/>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8:50" s="10" customFormat="1">
      <c r="H626" s="1"/>
      <c r="I626" s="1"/>
      <c r="J626" s="1"/>
      <c r="K626" s="1"/>
      <c r="L626" s="1"/>
      <c r="M626" s="1"/>
      <c r="N626" s="1"/>
      <c r="O626" s="1"/>
      <c r="P626" s="3"/>
      <c r="Q626" s="3"/>
      <c r="W626"/>
      <c r="X626"/>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8:50" s="10" customFormat="1">
      <c r="H627" s="1"/>
      <c r="I627" s="1"/>
      <c r="J627" s="1"/>
      <c r="K627" s="1"/>
      <c r="L627" s="1"/>
      <c r="M627" s="1"/>
      <c r="N627" s="1"/>
      <c r="O627" s="1"/>
      <c r="P627" s="3"/>
      <c r="Q627" s="3"/>
      <c r="W627"/>
      <c r="X627"/>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8:50" s="10" customFormat="1">
      <c r="H628" s="1"/>
      <c r="I628" s="1"/>
      <c r="J628" s="1"/>
      <c r="K628" s="1"/>
      <c r="L628" s="1"/>
      <c r="M628" s="1"/>
      <c r="N628" s="1"/>
      <c r="O628" s="1"/>
      <c r="P628" s="3"/>
      <c r="Q628" s="3"/>
      <c r="W628"/>
      <c r="X628"/>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8:50" s="10" customFormat="1">
      <c r="H629" s="1"/>
      <c r="I629" s="1"/>
      <c r="J629" s="1"/>
      <c r="K629" s="1"/>
      <c r="L629" s="1"/>
      <c r="M629" s="1"/>
      <c r="N629" s="1"/>
      <c r="O629" s="1"/>
      <c r="P629" s="3"/>
      <c r="Q629" s="3"/>
      <c r="W629"/>
      <c r="X629"/>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8:50" s="10" customFormat="1">
      <c r="H630" s="1"/>
      <c r="I630" s="1"/>
      <c r="J630" s="1"/>
      <c r="K630" s="1"/>
      <c r="L630" s="1"/>
      <c r="M630" s="1"/>
      <c r="N630" s="1"/>
      <c r="O630" s="1"/>
      <c r="P630" s="3"/>
      <c r="Q630" s="3"/>
      <c r="W630"/>
      <c r="X630"/>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8:50" s="10" customFormat="1">
      <c r="H631" s="1"/>
      <c r="I631" s="1"/>
      <c r="J631" s="1"/>
      <c r="K631" s="1"/>
      <c r="L631" s="1"/>
      <c r="M631" s="1"/>
      <c r="N631" s="1"/>
      <c r="O631" s="1"/>
      <c r="P631" s="3"/>
      <c r="Q631" s="3"/>
      <c r="W631"/>
      <c r="X63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row>
    <row r="632" spans="8:50" s="10" customFormat="1">
      <c r="H632" s="1"/>
      <c r="I632" s="1"/>
      <c r="J632" s="1"/>
      <c r="K632" s="1"/>
      <c r="L632" s="1"/>
      <c r="M632" s="1"/>
      <c r="N632" s="1"/>
      <c r="O632" s="1"/>
      <c r="P632" s="3"/>
      <c r="Q632" s="3"/>
      <c r="W632"/>
      <c r="X632"/>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row>
    <row r="633" spans="8:50" s="10" customFormat="1">
      <c r="H633" s="1"/>
      <c r="I633" s="1"/>
      <c r="J633" s="1"/>
      <c r="K633" s="1"/>
      <c r="L633" s="1"/>
      <c r="M633" s="1"/>
      <c r="N633" s="1"/>
      <c r="O633" s="1"/>
      <c r="P633" s="3"/>
      <c r="Q633" s="3"/>
      <c r="W633"/>
      <c r="X633"/>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row>
    <row r="634" spans="8:50" s="10" customFormat="1">
      <c r="H634" s="1"/>
      <c r="I634" s="1"/>
      <c r="J634" s="1"/>
      <c r="K634" s="1"/>
      <c r="L634" s="1"/>
      <c r="M634" s="1"/>
      <c r="N634" s="1"/>
      <c r="O634" s="1"/>
      <c r="P634" s="3"/>
      <c r="Q634" s="3"/>
      <c r="W634"/>
      <c r="X634"/>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row>
    <row r="635" spans="8:50" s="10" customFormat="1">
      <c r="H635" s="1"/>
      <c r="I635" s="1"/>
      <c r="J635" s="1"/>
      <c r="K635" s="1"/>
      <c r="L635" s="1"/>
      <c r="M635" s="1"/>
      <c r="N635" s="1"/>
      <c r="O635" s="1"/>
      <c r="P635" s="3"/>
      <c r="Q635" s="3"/>
      <c r="W635"/>
      <c r="X635"/>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row>
    <row r="636" spans="8:50" s="10" customFormat="1">
      <c r="H636" s="1"/>
      <c r="I636" s="1"/>
      <c r="J636" s="1"/>
      <c r="K636" s="1"/>
      <c r="L636" s="1"/>
      <c r="M636" s="1"/>
      <c r="N636" s="1"/>
      <c r="O636" s="1"/>
      <c r="P636" s="3"/>
      <c r="Q636" s="3"/>
      <c r="W636"/>
      <c r="X636"/>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row>
    <row r="637" spans="8:50" s="10" customFormat="1">
      <c r="H637" s="1"/>
      <c r="I637" s="1"/>
      <c r="J637" s="1"/>
      <c r="K637" s="1"/>
      <c r="L637" s="1"/>
      <c r="M637" s="1"/>
      <c r="N637" s="1"/>
      <c r="O637" s="1"/>
      <c r="P637" s="3"/>
      <c r="Q637" s="3"/>
      <c r="W637"/>
      <c r="X637"/>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row>
    <row r="638" spans="8:50" s="10" customFormat="1">
      <c r="H638" s="1"/>
      <c r="I638" s="1"/>
      <c r="J638" s="1"/>
      <c r="K638" s="1"/>
      <c r="L638" s="1"/>
      <c r="M638" s="1"/>
      <c r="N638" s="1"/>
      <c r="O638" s="1"/>
      <c r="P638" s="3"/>
      <c r="Q638" s="3"/>
      <c r="W638"/>
      <c r="X638"/>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row>
    <row r="639" spans="8:50">
      <c r="W639"/>
      <c r="X639"/>
    </row>
    <row r="640" spans="8:50">
      <c r="W640"/>
      <c r="X640"/>
    </row>
    <row r="641" spans="23:24">
      <c r="W641"/>
      <c r="X641"/>
    </row>
    <row r="642" spans="23:24">
      <c r="W642"/>
      <c r="X642"/>
    </row>
    <row r="643" spans="23:24">
      <c r="W643"/>
      <c r="X643"/>
    </row>
    <row r="644" spans="23:24">
      <c r="W644"/>
      <c r="X644"/>
    </row>
    <row r="645" spans="23:24">
      <c r="W645"/>
      <c r="X645"/>
    </row>
    <row r="646" spans="23:24">
      <c r="W646"/>
      <c r="X646"/>
    </row>
    <row r="647" spans="23:24">
      <c r="W647"/>
      <c r="X647"/>
    </row>
    <row r="648" spans="23:24">
      <c r="W648"/>
      <c r="X648"/>
    </row>
    <row r="649" spans="23:24">
      <c r="W649"/>
      <c r="X649"/>
    </row>
    <row r="650" spans="23:24">
      <c r="W650"/>
      <c r="X650"/>
    </row>
    <row r="651" spans="23:24">
      <c r="W651"/>
      <c r="X651"/>
    </row>
    <row r="652" spans="23:24">
      <c r="W652"/>
      <c r="X652"/>
    </row>
    <row r="653" spans="23:24">
      <c r="W653"/>
      <c r="X653"/>
    </row>
    <row r="654" spans="23:24">
      <c r="W654"/>
      <c r="X654"/>
    </row>
    <row r="655" spans="23:24">
      <c r="W655"/>
      <c r="X655"/>
    </row>
    <row r="656" spans="23:24">
      <c r="W656"/>
      <c r="X656"/>
    </row>
    <row r="657" spans="23:24">
      <c r="W657"/>
      <c r="X657"/>
    </row>
    <row r="658" spans="23:24">
      <c r="W658"/>
      <c r="X658"/>
    </row>
    <row r="659" spans="23:24">
      <c r="W659"/>
      <c r="X659"/>
    </row>
    <row r="660" spans="23:24">
      <c r="W660"/>
      <c r="X660"/>
    </row>
    <row r="661" spans="23:24">
      <c r="W661"/>
      <c r="X661"/>
    </row>
    <row r="662" spans="23:24">
      <c r="W662"/>
      <c r="X662"/>
    </row>
    <row r="663" spans="23:24">
      <c r="W663"/>
      <c r="X663"/>
    </row>
    <row r="664" spans="23:24">
      <c r="W664"/>
      <c r="X664"/>
    </row>
    <row r="665" spans="23:24">
      <c r="W665"/>
      <c r="X665"/>
    </row>
    <row r="666" spans="23:24">
      <c r="W666"/>
      <c r="X666"/>
    </row>
    <row r="667" spans="23:24">
      <c r="W667"/>
      <c r="X667"/>
    </row>
    <row r="668" spans="23:24">
      <c r="W668"/>
      <c r="X668"/>
    </row>
    <row r="669" spans="23:24">
      <c r="W669"/>
      <c r="X669"/>
    </row>
    <row r="670" spans="23:24">
      <c r="W670"/>
      <c r="X670" s="43"/>
    </row>
    <row r="671" spans="23:24">
      <c r="W671"/>
      <c r="X671"/>
    </row>
    <row r="672" spans="23:24">
      <c r="W672"/>
      <c r="X672"/>
    </row>
    <row r="673" spans="23:24">
      <c r="W673"/>
      <c r="X673"/>
    </row>
    <row r="674" spans="23:24">
      <c r="W674"/>
      <c r="X674"/>
    </row>
    <row r="675" spans="23:24">
      <c r="W675"/>
      <c r="X675"/>
    </row>
    <row r="676" spans="23:24">
      <c r="W676"/>
      <c r="X676"/>
    </row>
    <row r="677" spans="23:24">
      <c r="W677"/>
      <c r="X677"/>
    </row>
    <row r="678" spans="23:24">
      <c r="W678"/>
      <c r="X678"/>
    </row>
    <row r="679" spans="23:24">
      <c r="W679"/>
      <c r="X679"/>
    </row>
    <row r="680" spans="23:24">
      <c r="W680"/>
      <c r="X680"/>
    </row>
    <row r="681" spans="23:24">
      <c r="W681"/>
      <c r="X681"/>
    </row>
    <row r="682" spans="23:24">
      <c r="W682"/>
      <c r="X682"/>
    </row>
    <row r="683" spans="23:24">
      <c r="W683"/>
      <c r="X683"/>
    </row>
    <row r="684" spans="23:24">
      <c r="W684"/>
      <c r="X684"/>
    </row>
    <row r="685" spans="23:24">
      <c r="W685"/>
      <c r="X685"/>
    </row>
    <row r="686" spans="23:24">
      <c r="X686"/>
    </row>
    <row r="687" spans="23:24">
      <c r="X687"/>
    </row>
    <row r="688" spans="23:24">
      <c r="X688"/>
    </row>
    <row r="689" spans="24:24">
      <c r="X689"/>
    </row>
    <row r="690" spans="24:24">
      <c r="X690"/>
    </row>
    <row r="691" spans="24:24">
      <c r="X691"/>
    </row>
    <row r="692" spans="24:24">
      <c r="X692"/>
    </row>
    <row r="693" spans="24:24">
      <c r="X693"/>
    </row>
    <row r="694" spans="24:24">
      <c r="X694"/>
    </row>
    <row r="695" spans="24:24">
      <c r="X695"/>
    </row>
    <row r="696" spans="24:24">
      <c r="X696"/>
    </row>
    <row r="697" spans="24:24">
      <c r="X697"/>
    </row>
    <row r="698" spans="24:24">
      <c r="X698"/>
    </row>
    <row r="699" spans="24:24">
      <c r="X699"/>
    </row>
    <row r="700" spans="24:24">
      <c r="X700"/>
    </row>
    <row r="701" spans="24:24">
      <c r="X701"/>
    </row>
    <row r="702" spans="24:24">
      <c r="X702"/>
    </row>
    <row r="703" spans="24:24">
      <c r="X703"/>
    </row>
    <row r="704" spans="24:24">
      <c r="X704"/>
    </row>
    <row r="705" spans="24:24">
      <c r="X705"/>
    </row>
    <row r="706" spans="24:24">
      <c r="X706"/>
    </row>
    <row r="707" spans="24:24">
      <c r="X707"/>
    </row>
    <row r="708" spans="24:24">
      <c r="X708"/>
    </row>
    <row r="709" spans="24:24">
      <c r="X709"/>
    </row>
    <row r="710" spans="24:24">
      <c r="X710"/>
    </row>
    <row r="711" spans="24:24">
      <c r="X711"/>
    </row>
    <row r="712" spans="24:24">
      <c r="X712"/>
    </row>
    <row r="713" spans="24:24">
      <c r="X713"/>
    </row>
    <row r="714" spans="24:24">
      <c r="X714"/>
    </row>
    <row r="715" spans="24:24">
      <c r="X715"/>
    </row>
    <row r="716" spans="24:24">
      <c r="X716"/>
    </row>
    <row r="717" spans="24:24">
      <c r="X717"/>
    </row>
    <row r="1048477" spans="16:17">
      <c r="P1048477" s="84"/>
      <c r="Q1048477" s="84"/>
    </row>
  </sheetData>
  <autoFilter ref="I1:I1048477" xr:uid="{00000000-0009-0000-0000-000000000000}"/>
  <mergeCells count="1901">
    <mergeCell ref="J520:M522"/>
    <mergeCell ref="AE103:AE105"/>
    <mergeCell ref="U60:V62"/>
    <mergeCell ref="AA326:AD326"/>
    <mergeCell ref="AA337:AD337"/>
    <mergeCell ref="AA376:AD376"/>
    <mergeCell ref="AA406:AD406"/>
    <mergeCell ref="AA438:AD438"/>
    <mergeCell ref="AA449:AD449"/>
    <mergeCell ref="AA471:AD471"/>
    <mergeCell ref="AA503:AD503"/>
    <mergeCell ref="Z531:AD531"/>
    <mergeCell ref="D530:G533"/>
    <mergeCell ref="H530:H533"/>
    <mergeCell ref="I530:I533"/>
    <mergeCell ref="J530:M533"/>
    <mergeCell ref="N530:O533"/>
    <mergeCell ref="P530:Q533"/>
    <mergeCell ref="R530:R533"/>
    <mergeCell ref="S530:T533"/>
    <mergeCell ref="U530:V533"/>
    <mergeCell ref="A344:V344"/>
    <mergeCell ref="J514:M516"/>
    <mergeCell ref="N514:O516"/>
    <mergeCell ref="P514:Q516"/>
    <mergeCell ref="R514:R516"/>
    <mergeCell ref="D514:G516"/>
    <mergeCell ref="H514:H516"/>
    <mergeCell ref="I514:I516"/>
    <mergeCell ref="S514:T516"/>
    <mergeCell ref="U514:V516"/>
    <mergeCell ref="D520:G522"/>
    <mergeCell ref="P496:Q498"/>
    <mergeCell ref="H520:H522"/>
    <mergeCell ref="I520:I522"/>
    <mergeCell ref="A495:C495"/>
    <mergeCell ref="D40:G42"/>
    <mergeCell ref="H40:H42"/>
    <mergeCell ref="I40:I42"/>
    <mergeCell ref="J40:M42"/>
    <mergeCell ref="N40:O42"/>
    <mergeCell ref="P40:Q42"/>
    <mergeCell ref="R40:R42"/>
    <mergeCell ref="S40:T42"/>
    <mergeCell ref="U40:V42"/>
    <mergeCell ref="D102:G104"/>
    <mergeCell ref="H102:H104"/>
    <mergeCell ref="I102:I104"/>
    <mergeCell ref="J102:M104"/>
    <mergeCell ref="N102:O104"/>
    <mergeCell ref="P102:Q104"/>
    <mergeCell ref="R102:R104"/>
    <mergeCell ref="S102:T104"/>
    <mergeCell ref="U102:V104"/>
    <mergeCell ref="U44:V45"/>
    <mergeCell ref="U46:V47"/>
    <mergeCell ref="P49:Q49"/>
    <mergeCell ref="S86:T89"/>
    <mergeCell ref="I97:I100"/>
    <mergeCell ref="J97:M100"/>
    <mergeCell ref="A79:V79"/>
    <mergeCell ref="A80:C80"/>
    <mergeCell ref="D80:G80"/>
    <mergeCell ref="N50:O52"/>
    <mergeCell ref="A499:C499"/>
    <mergeCell ref="D499:G499"/>
    <mergeCell ref="J499:M499"/>
    <mergeCell ref="N499:O499"/>
    <mergeCell ref="P499:Q499"/>
    <mergeCell ref="S499:T499"/>
    <mergeCell ref="U499:V499"/>
    <mergeCell ref="A500:C502"/>
    <mergeCell ref="D500:G502"/>
    <mergeCell ref="H500:H502"/>
    <mergeCell ref="I500:I502"/>
    <mergeCell ref="J500:M502"/>
    <mergeCell ref="N500:O502"/>
    <mergeCell ref="P500:Q502"/>
    <mergeCell ref="R500:R502"/>
    <mergeCell ref="S500:T502"/>
    <mergeCell ref="U500:V502"/>
    <mergeCell ref="N520:O522"/>
    <mergeCell ref="P520:Q522"/>
    <mergeCell ref="N517:O519"/>
    <mergeCell ref="P517:Q519"/>
    <mergeCell ref="R517:R519"/>
    <mergeCell ref="S517:T519"/>
    <mergeCell ref="U517:V519"/>
    <mergeCell ref="A523:V524"/>
    <mergeCell ref="A525:V525"/>
    <mergeCell ref="A526:C526"/>
    <mergeCell ref="D526:G526"/>
    <mergeCell ref="J526:M526"/>
    <mergeCell ref="N526:O526"/>
    <mergeCell ref="P526:Q526"/>
    <mergeCell ref="S526:T526"/>
    <mergeCell ref="U526:V526"/>
    <mergeCell ref="A527:C533"/>
    <mergeCell ref="D527:G529"/>
    <mergeCell ref="H527:H529"/>
    <mergeCell ref="I527:I529"/>
    <mergeCell ref="J527:M529"/>
    <mergeCell ref="N527:O529"/>
    <mergeCell ref="P527:Q529"/>
    <mergeCell ref="R527:R529"/>
    <mergeCell ref="S527:T529"/>
    <mergeCell ref="U527:V529"/>
    <mergeCell ref="A514:C522"/>
    <mergeCell ref="R520:R522"/>
    <mergeCell ref="S520:T522"/>
    <mergeCell ref="U520:V522"/>
    <mergeCell ref="D517:G519"/>
    <mergeCell ref="H517:H519"/>
    <mergeCell ref="I517:I519"/>
    <mergeCell ref="J517:M519"/>
    <mergeCell ref="A503:V504"/>
    <mergeCell ref="A505:V505"/>
    <mergeCell ref="A506:C506"/>
    <mergeCell ref="D506:G506"/>
    <mergeCell ref="J506:M506"/>
    <mergeCell ref="N506:O506"/>
    <mergeCell ref="P506:Q506"/>
    <mergeCell ref="S506:T506"/>
    <mergeCell ref="U506:V506"/>
    <mergeCell ref="A507:C509"/>
    <mergeCell ref="D507:G509"/>
    <mergeCell ref="H507:H509"/>
    <mergeCell ref="I507:I509"/>
    <mergeCell ref="J507:M509"/>
    <mergeCell ref="N507:O509"/>
    <mergeCell ref="P507:Q509"/>
    <mergeCell ref="R507:R509"/>
    <mergeCell ref="S507:T509"/>
    <mergeCell ref="U507:V509"/>
    <mergeCell ref="A510:V511"/>
    <mergeCell ref="A512:V512"/>
    <mergeCell ref="A513:C513"/>
    <mergeCell ref="D513:G513"/>
    <mergeCell ref="J513:M513"/>
    <mergeCell ref="N513:O513"/>
    <mergeCell ref="P513:Q513"/>
    <mergeCell ref="S513:T513"/>
    <mergeCell ref="U513:V513"/>
    <mergeCell ref="R496:R498"/>
    <mergeCell ref="S496:T498"/>
    <mergeCell ref="U496:V498"/>
    <mergeCell ref="A491:C491"/>
    <mergeCell ref="D491:G491"/>
    <mergeCell ref="J491:M491"/>
    <mergeCell ref="N491:O491"/>
    <mergeCell ref="P491:Q491"/>
    <mergeCell ref="S491:T491"/>
    <mergeCell ref="U491:V491"/>
    <mergeCell ref="A492:C494"/>
    <mergeCell ref="D492:G494"/>
    <mergeCell ref="H492:H494"/>
    <mergeCell ref="I492:I494"/>
    <mergeCell ref="J492:M494"/>
    <mergeCell ref="N492:O494"/>
    <mergeCell ref="P492:Q494"/>
    <mergeCell ref="R492:R494"/>
    <mergeCell ref="S492:T494"/>
    <mergeCell ref="U492:V494"/>
    <mergeCell ref="D495:G495"/>
    <mergeCell ref="J495:M495"/>
    <mergeCell ref="N495:O495"/>
    <mergeCell ref="P495:Q495"/>
    <mergeCell ref="S495:T495"/>
    <mergeCell ref="U495:V495"/>
    <mergeCell ref="A496:C498"/>
    <mergeCell ref="D496:G498"/>
    <mergeCell ref="H496:H498"/>
    <mergeCell ref="I496:I498"/>
    <mergeCell ref="J496:M498"/>
    <mergeCell ref="N496:O498"/>
    <mergeCell ref="A486:V486"/>
    <mergeCell ref="A487:C487"/>
    <mergeCell ref="D487:G487"/>
    <mergeCell ref="J487:M487"/>
    <mergeCell ref="N487:O487"/>
    <mergeCell ref="P487:Q487"/>
    <mergeCell ref="S487:T487"/>
    <mergeCell ref="U487:V487"/>
    <mergeCell ref="A488:C490"/>
    <mergeCell ref="D488:G490"/>
    <mergeCell ref="H488:H490"/>
    <mergeCell ref="I488:I490"/>
    <mergeCell ref="J488:M490"/>
    <mergeCell ref="N488:O490"/>
    <mergeCell ref="P488:Q490"/>
    <mergeCell ref="R488:R490"/>
    <mergeCell ref="S488:T490"/>
    <mergeCell ref="U488:V490"/>
    <mergeCell ref="A482:C482"/>
    <mergeCell ref="D482:G482"/>
    <mergeCell ref="J482:M482"/>
    <mergeCell ref="N482:O482"/>
    <mergeCell ref="P482:Q482"/>
    <mergeCell ref="S482:T482"/>
    <mergeCell ref="U482:V482"/>
    <mergeCell ref="A483:C485"/>
    <mergeCell ref="D483:G485"/>
    <mergeCell ref="H483:H485"/>
    <mergeCell ref="I483:I485"/>
    <mergeCell ref="J483:M485"/>
    <mergeCell ref="N483:O485"/>
    <mergeCell ref="P483:Q485"/>
    <mergeCell ref="R483:R485"/>
    <mergeCell ref="S483:T485"/>
    <mergeCell ref="U483:V485"/>
    <mergeCell ref="A478:C478"/>
    <mergeCell ref="D478:G478"/>
    <mergeCell ref="J478:M478"/>
    <mergeCell ref="N478:O478"/>
    <mergeCell ref="P478:Q478"/>
    <mergeCell ref="S478:T478"/>
    <mergeCell ref="U478:V478"/>
    <mergeCell ref="A479:C481"/>
    <mergeCell ref="D479:G481"/>
    <mergeCell ref="H479:H481"/>
    <mergeCell ref="I479:I481"/>
    <mergeCell ref="J479:M481"/>
    <mergeCell ref="N479:O481"/>
    <mergeCell ref="P479:Q481"/>
    <mergeCell ref="R479:R481"/>
    <mergeCell ref="S479:T481"/>
    <mergeCell ref="U479:V481"/>
    <mergeCell ref="A471:V472"/>
    <mergeCell ref="A473:V473"/>
    <mergeCell ref="A474:C474"/>
    <mergeCell ref="D474:G474"/>
    <mergeCell ref="J474:M474"/>
    <mergeCell ref="N474:O474"/>
    <mergeCell ref="P474:Q474"/>
    <mergeCell ref="S474:T474"/>
    <mergeCell ref="U474:V474"/>
    <mergeCell ref="A475:C477"/>
    <mergeCell ref="D475:G477"/>
    <mergeCell ref="H475:H477"/>
    <mergeCell ref="I475:I477"/>
    <mergeCell ref="J475:M477"/>
    <mergeCell ref="N475:O477"/>
    <mergeCell ref="P475:Q477"/>
    <mergeCell ref="R475:R477"/>
    <mergeCell ref="S475:T477"/>
    <mergeCell ref="U475:V477"/>
    <mergeCell ref="A466:V466"/>
    <mergeCell ref="A467:C467"/>
    <mergeCell ref="D467:G467"/>
    <mergeCell ref="J467:M467"/>
    <mergeCell ref="N467:O467"/>
    <mergeCell ref="P467:Q467"/>
    <mergeCell ref="S467:T467"/>
    <mergeCell ref="U467:V467"/>
    <mergeCell ref="A468:C470"/>
    <mergeCell ref="D468:G470"/>
    <mergeCell ref="H468:H470"/>
    <mergeCell ref="I468:I470"/>
    <mergeCell ref="J468:M470"/>
    <mergeCell ref="N468:O470"/>
    <mergeCell ref="P468:Q470"/>
    <mergeCell ref="R468:R470"/>
    <mergeCell ref="S468:T470"/>
    <mergeCell ref="U468:V470"/>
    <mergeCell ref="S442:T444"/>
    <mergeCell ref="U442:V444"/>
    <mergeCell ref="A441:C441"/>
    <mergeCell ref="D441:G441"/>
    <mergeCell ref="N442:O444"/>
    <mergeCell ref="N446:O448"/>
    <mergeCell ref="A459:C459"/>
    <mergeCell ref="D459:G459"/>
    <mergeCell ref="J459:M459"/>
    <mergeCell ref="N459:O459"/>
    <mergeCell ref="P459:Q459"/>
    <mergeCell ref="S459:T459"/>
    <mergeCell ref="U459:V459"/>
    <mergeCell ref="A460:C465"/>
    <mergeCell ref="D460:G462"/>
    <mergeCell ref="H460:H462"/>
    <mergeCell ref="I460:I462"/>
    <mergeCell ref="J460:M462"/>
    <mergeCell ref="N460:O462"/>
    <mergeCell ref="P460:Q462"/>
    <mergeCell ref="R460:R462"/>
    <mergeCell ref="S460:T462"/>
    <mergeCell ref="U460:V462"/>
    <mergeCell ref="D463:G465"/>
    <mergeCell ref="H463:H465"/>
    <mergeCell ref="I463:I465"/>
    <mergeCell ref="J463:M465"/>
    <mergeCell ref="N463:O465"/>
    <mergeCell ref="P463:Q465"/>
    <mergeCell ref="R463:R465"/>
    <mergeCell ref="S463:T465"/>
    <mergeCell ref="U463:V465"/>
    <mergeCell ref="D456:G458"/>
    <mergeCell ref="H456:H458"/>
    <mergeCell ref="I456:I458"/>
    <mergeCell ref="J456:M458"/>
    <mergeCell ref="N456:O458"/>
    <mergeCell ref="P456:Q458"/>
    <mergeCell ref="R456:R458"/>
    <mergeCell ref="S456:T458"/>
    <mergeCell ref="U456:V458"/>
    <mergeCell ref="A453:C458"/>
    <mergeCell ref="D453:G455"/>
    <mergeCell ref="H453:H455"/>
    <mergeCell ref="I453:I455"/>
    <mergeCell ref="J453:M455"/>
    <mergeCell ref="N453:O455"/>
    <mergeCell ref="P453:Q455"/>
    <mergeCell ref="R453:R455"/>
    <mergeCell ref="S453:T455"/>
    <mergeCell ref="U453:V455"/>
    <mergeCell ref="A420:C420"/>
    <mergeCell ref="D420:G420"/>
    <mergeCell ref="J420:M420"/>
    <mergeCell ref="N420:O420"/>
    <mergeCell ref="P420:Q420"/>
    <mergeCell ref="S420:T420"/>
    <mergeCell ref="U420:V420"/>
    <mergeCell ref="A409:C409"/>
    <mergeCell ref="D409:G409"/>
    <mergeCell ref="J409:M409"/>
    <mergeCell ref="N409:O409"/>
    <mergeCell ref="A421:C423"/>
    <mergeCell ref="D421:G423"/>
    <mergeCell ref="H421:H423"/>
    <mergeCell ref="J421:M423"/>
    <mergeCell ref="I421:I423"/>
    <mergeCell ref="A417:C419"/>
    <mergeCell ref="D417:G419"/>
    <mergeCell ref="S421:T423"/>
    <mergeCell ref="U421:V423"/>
    <mergeCell ref="I400:I402"/>
    <mergeCell ref="J400:M402"/>
    <mergeCell ref="N400:O402"/>
    <mergeCell ref="P400:Q402"/>
    <mergeCell ref="R400:R402"/>
    <mergeCell ref="S400:T402"/>
    <mergeCell ref="U400:V402"/>
    <mergeCell ref="A395:C397"/>
    <mergeCell ref="D395:G397"/>
    <mergeCell ref="H417:H419"/>
    <mergeCell ref="I417:I419"/>
    <mergeCell ref="J417:M419"/>
    <mergeCell ref="N417:O419"/>
    <mergeCell ref="P417:Q419"/>
    <mergeCell ref="R417:R419"/>
    <mergeCell ref="S417:T419"/>
    <mergeCell ref="U417:V419"/>
    <mergeCell ref="R413:R415"/>
    <mergeCell ref="A385:C387"/>
    <mergeCell ref="A383:V383"/>
    <mergeCell ref="A384:C384"/>
    <mergeCell ref="D384:G384"/>
    <mergeCell ref="J384:M384"/>
    <mergeCell ref="N384:O384"/>
    <mergeCell ref="P384:Q384"/>
    <mergeCell ref="U384:V384"/>
    <mergeCell ref="A380:C382"/>
    <mergeCell ref="D403:G405"/>
    <mergeCell ref="H403:H405"/>
    <mergeCell ref="I403:I405"/>
    <mergeCell ref="J403:M405"/>
    <mergeCell ref="N403:O405"/>
    <mergeCell ref="P403:Q405"/>
    <mergeCell ref="R403:R405"/>
    <mergeCell ref="S403:T405"/>
    <mergeCell ref="U403:V405"/>
    <mergeCell ref="A400:C405"/>
    <mergeCell ref="R395:R397"/>
    <mergeCell ref="S395:T397"/>
    <mergeCell ref="U395:V397"/>
    <mergeCell ref="A398:V398"/>
    <mergeCell ref="A399:C399"/>
    <mergeCell ref="D399:G399"/>
    <mergeCell ref="J399:M399"/>
    <mergeCell ref="N399:O399"/>
    <mergeCell ref="P399:Q399"/>
    <mergeCell ref="S399:T399"/>
    <mergeCell ref="U399:V399"/>
    <mergeCell ref="D400:G402"/>
    <mergeCell ref="H400:H402"/>
    <mergeCell ref="U390:V392"/>
    <mergeCell ref="P372:Q372"/>
    <mergeCell ref="S372:T372"/>
    <mergeCell ref="U372:V372"/>
    <mergeCell ref="A373:C375"/>
    <mergeCell ref="D373:G375"/>
    <mergeCell ref="H373:H375"/>
    <mergeCell ref="I373:I375"/>
    <mergeCell ref="J373:M375"/>
    <mergeCell ref="H395:H397"/>
    <mergeCell ref="I395:I397"/>
    <mergeCell ref="J395:M397"/>
    <mergeCell ref="N395:O397"/>
    <mergeCell ref="P395:Q397"/>
    <mergeCell ref="J380:M382"/>
    <mergeCell ref="A388:V388"/>
    <mergeCell ref="A389:C389"/>
    <mergeCell ref="D389:G389"/>
    <mergeCell ref="J389:M389"/>
    <mergeCell ref="N389:O389"/>
    <mergeCell ref="P389:Q389"/>
    <mergeCell ref="S389:T389"/>
    <mergeCell ref="U389:V389"/>
    <mergeCell ref="A390:C392"/>
    <mergeCell ref="D390:G392"/>
    <mergeCell ref="H390:H392"/>
    <mergeCell ref="I390:I392"/>
    <mergeCell ref="J390:M392"/>
    <mergeCell ref="N390:O392"/>
    <mergeCell ref="P390:Q392"/>
    <mergeCell ref="R390:R392"/>
    <mergeCell ref="I385:I387"/>
    <mergeCell ref="J368:M368"/>
    <mergeCell ref="U368:V368"/>
    <mergeCell ref="U380:V382"/>
    <mergeCell ref="A376:V377"/>
    <mergeCell ref="S379:T379"/>
    <mergeCell ref="A378:V378"/>
    <mergeCell ref="A379:C379"/>
    <mergeCell ref="D379:G379"/>
    <mergeCell ref="J379:M379"/>
    <mergeCell ref="N379:O379"/>
    <mergeCell ref="P379:Q379"/>
    <mergeCell ref="U379:V379"/>
    <mergeCell ref="S380:T382"/>
    <mergeCell ref="A393:V393"/>
    <mergeCell ref="A394:C394"/>
    <mergeCell ref="D394:G394"/>
    <mergeCell ref="J394:M394"/>
    <mergeCell ref="N394:O394"/>
    <mergeCell ref="P394:Q394"/>
    <mergeCell ref="S394:T394"/>
    <mergeCell ref="U394:V394"/>
    <mergeCell ref="A369:C371"/>
    <mergeCell ref="D369:G371"/>
    <mergeCell ref="H369:H371"/>
    <mergeCell ref="I369:I371"/>
    <mergeCell ref="J369:M371"/>
    <mergeCell ref="N369:O371"/>
    <mergeCell ref="P369:Q371"/>
    <mergeCell ref="R369:R371"/>
    <mergeCell ref="S369:T371"/>
    <mergeCell ref="U369:V371"/>
    <mergeCell ref="S390:T392"/>
    <mergeCell ref="U346:V348"/>
    <mergeCell ref="U359:V361"/>
    <mergeCell ref="A362:V362"/>
    <mergeCell ref="A363:C363"/>
    <mergeCell ref="D363:G363"/>
    <mergeCell ref="J363:M363"/>
    <mergeCell ref="N363:O363"/>
    <mergeCell ref="P363:Q363"/>
    <mergeCell ref="S363:T363"/>
    <mergeCell ref="U363:V363"/>
    <mergeCell ref="N373:O375"/>
    <mergeCell ref="P373:Q375"/>
    <mergeCell ref="R373:R375"/>
    <mergeCell ref="S373:T375"/>
    <mergeCell ref="U373:V375"/>
    <mergeCell ref="A359:C361"/>
    <mergeCell ref="D359:G361"/>
    <mergeCell ref="H359:H361"/>
    <mergeCell ref="I359:I361"/>
    <mergeCell ref="A364:C366"/>
    <mergeCell ref="D364:G366"/>
    <mergeCell ref="H364:H366"/>
    <mergeCell ref="I364:I366"/>
    <mergeCell ref="J364:M366"/>
    <mergeCell ref="N364:O366"/>
    <mergeCell ref="P364:Q366"/>
    <mergeCell ref="R364:R366"/>
    <mergeCell ref="S364:T366"/>
    <mergeCell ref="U364:V366"/>
    <mergeCell ref="A367:V367"/>
    <mergeCell ref="A368:C368"/>
    <mergeCell ref="D368:G368"/>
    <mergeCell ref="U353:V353"/>
    <mergeCell ref="A354:C357"/>
    <mergeCell ref="D354:G355"/>
    <mergeCell ref="D356:G357"/>
    <mergeCell ref="H354:H355"/>
    <mergeCell ref="H356:H357"/>
    <mergeCell ref="I354:I355"/>
    <mergeCell ref="I356:I357"/>
    <mergeCell ref="J354:M355"/>
    <mergeCell ref="J356:M357"/>
    <mergeCell ref="N354:O355"/>
    <mergeCell ref="N356:O357"/>
    <mergeCell ref="P354:Q355"/>
    <mergeCell ref="P356:Q357"/>
    <mergeCell ref="R354:R355"/>
    <mergeCell ref="R356:R357"/>
    <mergeCell ref="S354:T355"/>
    <mergeCell ref="S356:T357"/>
    <mergeCell ref="U354:V355"/>
    <mergeCell ref="U356:V357"/>
    <mergeCell ref="D353:G353"/>
    <mergeCell ref="J353:M353"/>
    <mergeCell ref="N353:O353"/>
    <mergeCell ref="P353:Q353"/>
    <mergeCell ref="S353:T353"/>
    <mergeCell ref="A353:C353"/>
    <mergeCell ref="A326:V327"/>
    <mergeCell ref="A328:V328"/>
    <mergeCell ref="S345:T345"/>
    <mergeCell ref="D345:G345"/>
    <mergeCell ref="J345:M345"/>
    <mergeCell ref="N345:O345"/>
    <mergeCell ref="P345:Q345"/>
    <mergeCell ref="H330:H332"/>
    <mergeCell ref="I330:I332"/>
    <mergeCell ref="J330:M332"/>
    <mergeCell ref="N330:O332"/>
    <mergeCell ref="P330:Q332"/>
    <mergeCell ref="R330:R332"/>
    <mergeCell ref="S330:T332"/>
    <mergeCell ref="U330:V332"/>
    <mergeCell ref="D334:G336"/>
    <mergeCell ref="H341:H343"/>
    <mergeCell ref="I341:I343"/>
    <mergeCell ref="R341:R343"/>
    <mergeCell ref="U341:V343"/>
    <mergeCell ref="A341:C343"/>
    <mergeCell ref="J341:M343"/>
    <mergeCell ref="S340:T340"/>
    <mergeCell ref="P334:Q336"/>
    <mergeCell ref="A334:C336"/>
    <mergeCell ref="D318:G320"/>
    <mergeCell ref="H318:H320"/>
    <mergeCell ref="I318:I320"/>
    <mergeCell ref="J318:M320"/>
    <mergeCell ref="N318:O320"/>
    <mergeCell ref="P318:Q320"/>
    <mergeCell ref="R318:R320"/>
    <mergeCell ref="R323:R325"/>
    <mergeCell ref="S323:T325"/>
    <mergeCell ref="U323:V325"/>
    <mergeCell ref="J333:M333"/>
    <mergeCell ref="N333:O333"/>
    <mergeCell ref="P333:Q333"/>
    <mergeCell ref="S333:T333"/>
    <mergeCell ref="U333:V333"/>
    <mergeCell ref="A330:C332"/>
    <mergeCell ref="A333:C333"/>
    <mergeCell ref="A329:C329"/>
    <mergeCell ref="S329:T329"/>
    <mergeCell ref="U329:V329"/>
    <mergeCell ref="D330:G332"/>
    <mergeCell ref="D329:G329"/>
    <mergeCell ref="J329:M329"/>
    <mergeCell ref="N329:O329"/>
    <mergeCell ref="P323:Q325"/>
    <mergeCell ref="D333:G333"/>
    <mergeCell ref="A323:C325"/>
    <mergeCell ref="D323:G325"/>
    <mergeCell ref="H323:H325"/>
    <mergeCell ref="I323:I325"/>
    <mergeCell ref="J323:M325"/>
    <mergeCell ref="N323:O325"/>
    <mergeCell ref="U313:V315"/>
    <mergeCell ref="D299:G300"/>
    <mergeCell ref="D301:G302"/>
    <mergeCell ref="D303:G304"/>
    <mergeCell ref="D305:G306"/>
    <mergeCell ref="A299:C306"/>
    <mergeCell ref="D308:G310"/>
    <mergeCell ref="R313:R315"/>
    <mergeCell ref="J308:M310"/>
    <mergeCell ref="N308:O310"/>
    <mergeCell ref="P308:Q310"/>
    <mergeCell ref="R308:R310"/>
    <mergeCell ref="A321:V321"/>
    <mergeCell ref="P312:Q312"/>
    <mergeCell ref="S312:T312"/>
    <mergeCell ref="U312:V312"/>
    <mergeCell ref="A322:C322"/>
    <mergeCell ref="D322:G322"/>
    <mergeCell ref="J322:M322"/>
    <mergeCell ref="N322:O322"/>
    <mergeCell ref="P322:Q322"/>
    <mergeCell ref="S322:T322"/>
    <mergeCell ref="U322:V322"/>
    <mergeCell ref="A316:V316"/>
    <mergeCell ref="A317:C317"/>
    <mergeCell ref="D317:G317"/>
    <mergeCell ref="J317:M317"/>
    <mergeCell ref="N317:O317"/>
    <mergeCell ref="P317:Q317"/>
    <mergeCell ref="S317:T317"/>
    <mergeCell ref="U317:V317"/>
    <mergeCell ref="A318:C320"/>
    <mergeCell ref="B6:E6"/>
    <mergeCell ref="B3:F3"/>
    <mergeCell ref="B4:E4"/>
    <mergeCell ref="B7:E7"/>
    <mergeCell ref="B8:E8"/>
    <mergeCell ref="B5:E5"/>
    <mergeCell ref="U74:V76"/>
    <mergeCell ref="D71:G72"/>
    <mergeCell ref="H71:H72"/>
    <mergeCell ref="I71:I72"/>
    <mergeCell ref="J71:M72"/>
    <mergeCell ref="N71:O72"/>
    <mergeCell ref="P71:Q72"/>
    <mergeCell ref="R71:R72"/>
    <mergeCell ref="S71:T72"/>
    <mergeCell ref="U71:V72"/>
    <mergeCell ref="A43:C43"/>
    <mergeCell ref="D43:G43"/>
    <mergeCell ref="J43:M43"/>
    <mergeCell ref="N43:O43"/>
    <mergeCell ref="P43:Q43"/>
    <mergeCell ref="S43:T43"/>
    <mergeCell ref="A74:C76"/>
    <mergeCell ref="D74:G76"/>
    <mergeCell ref="H74:H76"/>
    <mergeCell ref="N16:O17"/>
    <mergeCell ref="P16:Q17"/>
    <mergeCell ref="P20:Q21"/>
    <mergeCell ref="D20:G21"/>
    <mergeCell ref="U23:V23"/>
    <mergeCell ref="A30:V30"/>
    <mergeCell ref="A53:V53"/>
    <mergeCell ref="S204:T206"/>
    <mergeCell ref="A200:C200"/>
    <mergeCell ref="J200:M200"/>
    <mergeCell ref="U200:V200"/>
    <mergeCell ref="N193:O193"/>
    <mergeCell ref="P193:Q193"/>
    <mergeCell ref="S193:T193"/>
    <mergeCell ref="R117:R119"/>
    <mergeCell ref="S117:T119"/>
    <mergeCell ref="I189:I191"/>
    <mergeCell ref="J182:M186"/>
    <mergeCell ref="S96:T96"/>
    <mergeCell ref="U96:V96"/>
    <mergeCell ref="A101:C101"/>
    <mergeCell ref="D101:G101"/>
    <mergeCell ref="J101:M101"/>
    <mergeCell ref="A197:V198"/>
    <mergeCell ref="A199:V199"/>
    <mergeCell ref="P204:Q206"/>
    <mergeCell ref="S200:T200"/>
    <mergeCell ref="D157:G157"/>
    <mergeCell ref="J157:M157"/>
    <mergeCell ref="S97:T100"/>
    <mergeCell ref="H154:H156"/>
    <mergeCell ref="A158:C160"/>
    <mergeCell ref="U189:V191"/>
    <mergeCell ref="A182:C186"/>
    <mergeCell ref="D182:G186"/>
    <mergeCell ref="H182:H186"/>
    <mergeCell ref="I182:I186"/>
    <mergeCell ref="U188:V188"/>
    <mergeCell ref="D106:G106"/>
    <mergeCell ref="P430:Q432"/>
    <mergeCell ref="S430:T432"/>
    <mergeCell ref="D434:G434"/>
    <mergeCell ref="P434:Q434"/>
    <mergeCell ref="D435:G437"/>
    <mergeCell ref="H435:H437"/>
    <mergeCell ref="I435:I437"/>
    <mergeCell ref="I430:I432"/>
    <mergeCell ref="D442:G444"/>
    <mergeCell ref="J442:M444"/>
    <mergeCell ref="S446:T448"/>
    <mergeCell ref="N200:O200"/>
    <mergeCell ref="P200:Q200"/>
    <mergeCell ref="I158:I160"/>
    <mergeCell ref="A161:C161"/>
    <mergeCell ref="D161:G161"/>
    <mergeCell ref="S80:T80"/>
    <mergeCell ref="I299:I300"/>
    <mergeCell ref="I301:I302"/>
    <mergeCell ref="J299:M300"/>
    <mergeCell ref="J301:M302"/>
    <mergeCell ref="D294:G296"/>
    <mergeCell ref="H294:H296"/>
    <mergeCell ref="I294:I296"/>
    <mergeCell ref="N293:O293"/>
    <mergeCell ref="S307:T307"/>
    <mergeCell ref="I308:I310"/>
    <mergeCell ref="R299:R300"/>
    <mergeCell ref="R305:R306"/>
    <mergeCell ref="S299:T300"/>
    <mergeCell ref="S301:T302"/>
    <mergeCell ref="S303:T304"/>
    <mergeCell ref="A452:C452"/>
    <mergeCell ref="D452:G452"/>
    <mergeCell ref="J452:M452"/>
    <mergeCell ref="N452:O452"/>
    <mergeCell ref="P452:Q452"/>
    <mergeCell ref="S452:T452"/>
    <mergeCell ref="U452:V452"/>
    <mergeCell ref="A445:C445"/>
    <mergeCell ref="D445:G445"/>
    <mergeCell ref="J445:M445"/>
    <mergeCell ref="N445:O445"/>
    <mergeCell ref="P445:Q445"/>
    <mergeCell ref="S445:T445"/>
    <mergeCell ref="U445:V445"/>
    <mergeCell ref="A446:C448"/>
    <mergeCell ref="D446:G448"/>
    <mergeCell ref="J430:M432"/>
    <mergeCell ref="A449:V450"/>
    <mergeCell ref="A451:V451"/>
    <mergeCell ref="S435:T437"/>
    <mergeCell ref="U435:V437"/>
    <mergeCell ref="R435:R437"/>
    <mergeCell ref="R442:R444"/>
    <mergeCell ref="H442:H444"/>
    <mergeCell ref="P442:Q444"/>
    <mergeCell ref="J446:M448"/>
    <mergeCell ref="P446:Q448"/>
    <mergeCell ref="J434:M434"/>
    <mergeCell ref="N434:O434"/>
    <mergeCell ref="J441:M441"/>
    <mergeCell ref="J435:M437"/>
    <mergeCell ref="N435:O437"/>
    <mergeCell ref="U446:V448"/>
    <mergeCell ref="R430:R432"/>
    <mergeCell ref="H446:H448"/>
    <mergeCell ref="I446:I448"/>
    <mergeCell ref="R446:R448"/>
    <mergeCell ref="S434:T434"/>
    <mergeCell ref="U434:V434"/>
    <mergeCell ref="A435:C437"/>
    <mergeCell ref="A442:C444"/>
    <mergeCell ref="N441:O441"/>
    <mergeCell ref="A440:V440"/>
    <mergeCell ref="P424:Q424"/>
    <mergeCell ref="U424:V424"/>
    <mergeCell ref="J425:M427"/>
    <mergeCell ref="R425:R427"/>
    <mergeCell ref="P416:Q416"/>
    <mergeCell ref="U416:V416"/>
    <mergeCell ref="U425:V427"/>
    <mergeCell ref="D425:G427"/>
    <mergeCell ref="U429:V429"/>
    <mergeCell ref="N421:O423"/>
    <mergeCell ref="A428:V428"/>
    <mergeCell ref="A430:C432"/>
    <mergeCell ref="D430:G432"/>
    <mergeCell ref="P441:Q441"/>
    <mergeCell ref="U441:V441"/>
    <mergeCell ref="U430:V432"/>
    <mergeCell ref="A438:V439"/>
    <mergeCell ref="I442:I444"/>
    <mergeCell ref="A434:C434"/>
    <mergeCell ref="P435:Q437"/>
    <mergeCell ref="S441:T441"/>
    <mergeCell ref="U358:V358"/>
    <mergeCell ref="P307:Q307"/>
    <mergeCell ref="J307:M307"/>
    <mergeCell ref="N307:O307"/>
    <mergeCell ref="R334:R336"/>
    <mergeCell ref="S334:T336"/>
    <mergeCell ref="N340:O340"/>
    <mergeCell ref="P340:Q340"/>
    <mergeCell ref="U340:V340"/>
    <mergeCell ref="D341:G343"/>
    <mergeCell ref="N341:O343"/>
    <mergeCell ref="P341:Q343"/>
    <mergeCell ref="U307:V307"/>
    <mergeCell ref="S341:T343"/>
    <mergeCell ref="J350:M352"/>
    <mergeCell ref="N350:O352"/>
    <mergeCell ref="P350:Q352"/>
    <mergeCell ref="R350:R352"/>
    <mergeCell ref="S350:T352"/>
    <mergeCell ref="D307:G307"/>
    <mergeCell ref="S318:T320"/>
    <mergeCell ref="U318:V320"/>
    <mergeCell ref="N313:O315"/>
    <mergeCell ref="P313:Q315"/>
    <mergeCell ref="A311:V311"/>
    <mergeCell ref="A312:C312"/>
    <mergeCell ref="D312:G312"/>
    <mergeCell ref="J312:M312"/>
    <mergeCell ref="N312:O312"/>
    <mergeCell ref="A313:C315"/>
    <mergeCell ref="D313:G315"/>
    <mergeCell ref="A307:C307"/>
    <mergeCell ref="J293:M293"/>
    <mergeCell ref="U294:V296"/>
    <mergeCell ref="U293:V293"/>
    <mergeCell ref="U298:V298"/>
    <mergeCell ref="P301:Q302"/>
    <mergeCell ref="I286:I287"/>
    <mergeCell ref="J286:M287"/>
    <mergeCell ref="N286:O287"/>
    <mergeCell ref="P286:Q287"/>
    <mergeCell ref="R286:R287"/>
    <mergeCell ref="U299:V300"/>
    <mergeCell ref="U301:V302"/>
    <mergeCell ref="D349:G349"/>
    <mergeCell ref="J349:M349"/>
    <mergeCell ref="N349:O349"/>
    <mergeCell ref="P349:Q349"/>
    <mergeCell ref="S349:T349"/>
    <mergeCell ref="U349:V349"/>
    <mergeCell ref="S305:T306"/>
    <mergeCell ref="R301:R302"/>
    <mergeCell ref="R303:R304"/>
    <mergeCell ref="U305:V306"/>
    <mergeCell ref="J305:M306"/>
    <mergeCell ref="N299:O300"/>
    <mergeCell ref="N305:O306"/>
    <mergeCell ref="P299:Q300"/>
    <mergeCell ref="P303:Q304"/>
    <mergeCell ref="P305:Q306"/>
    <mergeCell ref="H313:H315"/>
    <mergeCell ref="I313:I315"/>
    <mergeCell ref="J313:M315"/>
    <mergeCell ref="S313:T315"/>
    <mergeCell ref="P288:Q289"/>
    <mergeCell ref="D298:G298"/>
    <mergeCell ref="J298:M298"/>
    <mergeCell ref="N298:O298"/>
    <mergeCell ref="A308:C310"/>
    <mergeCell ref="A294:C296"/>
    <mergeCell ref="S286:T287"/>
    <mergeCell ref="U286:V287"/>
    <mergeCell ref="D288:G289"/>
    <mergeCell ref="H290:H291"/>
    <mergeCell ref="I290:I291"/>
    <mergeCell ref="S288:T289"/>
    <mergeCell ref="U288:V289"/>
    <mergeCell ref="A292:V292"/>
    <mergeCell ref="H301:H302"/>
    <mergeCell ref="J282:M284"/>
    <mergeCell ref="N303:O304"/>
    <mergeCell ref="P298:Q298"/>
    <mergeCell ref="S298:T298"/>
    <mergeCell ref="N282:O284"/>
    <mergeCell ref="P282:Q284"/>
    <mergeCell ref="R282:R284"/>
    <mergeCell ref="S282:T284"/>
    <mergeCell ref="S293:T293"/>
    <mergeCell ref="A286:C291"/>
    <mergeCell ref="H299:H300"/>
    <mergeCell ref="A298:C298"/>
    <mergeCell ref="D286:G287"/>
    <mergeCell ref="R294:R296"/>
    <mergeCell ref="S294:T296"/>
    <mergeCell ref="A293:C293"/>
    <mergeCell ref="A297:V297"/>
    <mergeCell ref="S285:T285"/>
    <mergeCell ref="U285:V285"/>
    <mergeCell ref="J285:M285"/>
    <mergeCell ref="N285:O285"/>
    <mergeCell ref="P285:Q285"/>
    <mergeCell ref="U281:V281"/>
    <mergeCell ref="J424:M424"/>
    <mergeCell ref="N424:O424"/>
    <mergeCell ref="S424:T424"/>
    <mergeCell ref="S425:T427"/>
    <mergeCell ref="H288:H289"/>
    <mergeCell ref="S308:T310"/>
    <mergeCell ref="U308:V310"/>
    <mergeCell ref="H303:H304"/>
    <mergeCell ref="H305:H306"/>
    <mergeCell ref="I303:I304"/>
    <mergeCell ref="I305:I306"/>
    <mergeCell ref="J303:M304"/>
    <mergeCell ref="U303:V304"/>
    <mergeCell ref="S281:T281"/>
    <mergeCell ref="H334:H336"/>
    <mergeCell ref="I334:I336"/>
    <mergeCell ref="J334:M336"/>
    <mergeCell ref="N334:O336"/>
    <mergeCell ref="N301:O302"/>
    <mergeCell ref="U334:V336"/>
    <mergeCell ref="J294:M296"/>
    <mergeCell ref="N294:O296"/>
    <mergeCell ref="P294:Q296"/>
    <mergeCell ref="U290:V291"/>
    <mergeCell ref="J340:M340"/>
    <mergeCell ref="H308:H310"/>
    <mergeCell ref="P235:Q237"/>
    <mergeCell ref="R235:R237"/>
    <mergeCell ref="J259:M259"/>
    <mergeCell ref="N259:O259"/>
    <mergeCell ref="U259:V259"/>
    <mergeCell ref="S275:T276"/>
    <mergeCell ref="U282:V284"/>
    <mergeCell ref="D241:G243"/>
    <mergeCell ref="N244:O246"/>
    <mergeCell ref="J244:M246"/>
    <mergeCell ref="H244:H246"/>
    <mergeCell ref="I244:I246"/>
    <mergeCell ref="P241:Q243"/>
    <mergeCell ref="H267:H268"/>
    <mergeCell ref="A271:V271"/>
    <mergeCell ref="S277:T278"/>
    <mergeCell ref="N272:O272"/>
    <mergeCell ref="D275:G276"/>
    <mergeCell ref="D277:G278"/>
    <mergeCell ref="D279:G280"/>
    <mergeCell ref="H273:H274"/>
    <mergeCell ref="H275:H276"/>
    <mergeCell ref="A282:C284"/>
    <mergeCell ref="P275:Q276"/>
    <mergeCell ref="P277:Q278"/>
    <mergeCell ref="P279:Q280"/>
    <mergeCell ref="R273:R274"/>
    <mergeCell ref="P254:Q255"/>
    <mergeCell ref="P256:Q257"/>
    <mergeCell ref="J272:M272"/>
    <mergeCell ref="A260:C263"/>
    <mergeCell ref="D256:G257"/>
    <mergeCell ref="U31:V31"/>
    <mergeCell ref="H32:H37"/>
    <mergeCell ref="I32:I37"/>
    <mergeCell ref="N20:O21"/>
    <mergeCell ref="A12:V13"/>
    <mergeCell ref="A14:V14"/>
    <mergeCell ref="A15:C15"/>
    <mergeCell ref="D15:G15"/>
    <mergeCell ref="J15:M15"/>
    <mergeCell ref="N15:O15"/>
    <mergeCell ref="P15:Q15"/>
    <mergeCell ref="A24:C29"/>
    <mergeCell ref="U16:V17"/>
    <mergeCell ref="U20:V21"/>
    <mergeCell ref="A22:V22"/>
    <mergeCell ref="A23:C23"/>
    <mergeCell ref="D23:G23"/>
    <mergeCell ref="S15:T15"/>
    <mergeCell ref="S16:T17"/>
    <mergeCell ref="S20:T21"/>
    <mergeCell ref="S23:T23"/>
    <mergeCell ref="A16:C21"/>
    <mergeCell ref="D16:G17"/>
    <mergeCell ref="H16:H17"/>
    <mergeCell ref="H20:H21"/>
    <mergeCell ref="U18:V19"/>
    <mergeCell ref="U15:V15"/>
    <mergeCell ref="P32:Q37"/>
    <mergeCell ref="A39:C39"/>
    <mergeCell ref="D39:G39"/>
    <mergeCell ref="N49:O49"/>
    <mergeCell ref="A31:C31"/>
    <mergeCell ref="D31:G31"/>
    <mergeCell ref="D200:G200"/>
    <mergeCell ref="U234:V234"/>
    <mergeCell ref="D234:G234"/>
    <mergeCell ref="P260:Q261"/>
    <mergeCell ref="R20:R21"/>
    <mergeCell ref="R32:R37"/>
    <mergeCell ref="J24:M26"/>
    <mergeCell ref="J27:M29"/>
    <mergeCell ref="H24:H26"/>
    <mergeCell ref="H27:H29"/>
    <mergeCell ref="I24:I26"/>
    <mergeCell ref="I27:I29"/>
    <mergeCell ref="N24:O26"/>
    <mergeCell ref="N27:O29"/>
    <mergeCell ref="P24:Q26"/>
    <mergeCell ref="P27:Q29"/>
    <mergeCell ref="R24:R26"/>
    <mergeCell ref="R27:R29"/>
    <mergeCell ref="S24:T26"/>
    <mergeCell ref="S27:T29"/>
    <mergeCell ref="U24:V26"/>
    <mergeCell ref="U27:V29"/>
    <mergeCell ref="J23:M23"/>
    <mergeCell ref="J31:M31"/>
    <mergeCell ref="N31:O31"/>
    <mergeCell ref="R97:R100"/>
    <mergeCell ref="P31:Q31"/>
    <mergeCell ref="D49:G49"/>
    <mergeCell ref="J49:M49"/>
    <mergeCell ref="S46:T47"/>
    <mergeCell ref="A32:C37"/>
    <mergeCell ref="D32:G37"/>
    <mergeCell ref="J32:M37"/>
    <mergeCell ref="N32:O37"/>
    <mergeCell ref="U32:V37"/>
    <mergeCell ref="J16:M17"/>
    <mergeCell ref="J20:M21"/>
    <mergeCell ref="S31:T31"/>
    <mergeCell ref="S32:T37"/>
    <mergeCell ref="S39:T39"/>
    <mergeCell ref="S49:T49"/>
    <mergeCell ref="I16:I17"/>
    <mergeCell ref="R16:R17"/>
    <mergeCell ref="I20:I21"/>
    <mergeCell ref="N23:O23"/>
    <mergeCell ref="P23:Q23"/>
    <mergeCell ref="D18:G19"/>
    <mergeCell ref="H18:H19"/>
    <mergeCell ref="I18:I19"/>
    <mergeCell ref="J18:M19"/>
    <mergeCell ref="N18:O19"/>
    <mergeCell ref="R18:R19"/>
    <mergeCell ref="S18:T19"/>
    <mergeCell ref="P18:Q19"/>
    <mergeCell ref="D24:G26"/>
    <mergeCell ref="D27:G29"/>
    <mergeCell ref="J46:M47"/>
    <mergeCell ref="N46:O47"/>
    <mergeCell ref="A38:V38"/>
    <mergeCell ref="N290:O291"/>
    <mergeCell ref="P290:Q291"/>
    <mergeCell ref="R290:R291"/>
    <mergeCell ref="S290:T291"/>
    <mergeCell ref="A285:C285"/>
    <mergeCell ref="D285:G285"/>
    <mergeCell ref="H286:H287"/>
    <mergeCell ref="U49:V49"/>
    <mergeCell ref="U39:V39"/>
    <mergeCell ref="A177:C179"/>
    <mergeCell ref="D177:G179"/>
    <mergeCell ref="H177:H179"/>
    <mergeCell ref="I177:I179"/>
    <mergeCell ref="J177:M179"/>
    <mergeCell ref="N177:O179"/>
    <mergeCell ref="P177:Q179"/>
    <mergeCell ref="I154:I156"/>
    <mergeCell ref="I69:I70"/>
    <mergeCell ref="J69:M70"/>
    <mergeCell ref="P167:Q167"/>
    <mergeCell ref="D68:G68"/>
    <mergeCell ref="J68:M68"/>
    <mergeCell ref="N68:O68"/>
    <mergeCell ref="P68:Q68"/>
    <mergeCell ref="A165:V165"/>
    <mergeCell ref="A166:C166"/>
    <mergeCell ref="U235:V237"/>
    <mergeCell ref="J256:M257"/>
    <mergeCell ref="J234:M234"/>
    <mergeCell ref="P234:Q234"/>
    <mergeCell ref="U256:V257"/>
    <mergeCell ref="A40:C42"/>
    <mergeCell ref="R254:R255"/>
    <mergeCell ref="R256:R257"/>
    <mergeCell ref="S254:T255"/>
    <mergeCell ref="S256:T257"/>
    <mergeCell ref="J39:M39"/>
    <mergeCell ref="N39:O39"/>
    <mergeCell ref="P39:Q39"/>
    <mergeCell ref="R260:R261"/>
    <mergeCell ref="S260:T261"/>
    <mergeCell ref="A152:V152"/>
    <mergeCell ref="A54:C54"/>
    <mergeCell ref="D54:G54"/>
    <mergeCell ref="J54:M54"/>
    <mergeCell ref="N54:O54"/>
    <mergeCell ref="P54:Q54"/>
    <mergeCell ref="S69:T70"/>
    <mergeCell ref="U69:V70"/>
    <mergeCell ref="A59:C59"/>
    <mergeCell ref="J59:M59"/>
    <mergeCell ref="D166:G166"/>
    <mergeCell ref="A153:C153"/>
    <mergeCell ref="D153:G153"/>
    <mergeCell ref="U253:V253"/>
    <mergeCell ref="J249:M250"/>
    <mergeCell ref="A233:V233"/>
    <mergeCell ref="D230:G232"/>
    <mergeCell ref="P230:Q232"/>
    <mergeCell ref="R230:R232"/>
    <mergeCell ref="S230:T232"/>
    <mergeCell ref="U230:V232"/>
    <mergeCell ref="J235:M237"/>
    <mergeCell ref="N235:O237"/>
    <mergeCell ref="P259:Q259"/>
    <mergeCell ref="S259:T259"/>
    <mergeCell ref="J260:M261"/>
    <mergeCell ref="N260:O261"/>
    <mergeCell ref="D272:G272"/>
    <mergeCell ref="D259:G259"/>
    <mergeCell ref="D267:G268"/>
    <mergeCell ref="J264:M264"/>
    <mergeCell ref="U260:V261"/>
    <mergeCell ref="U262:V263"/>
    <mergeCell ref="R267:R268"/>
    <mergeCell ref="S267:T268"/>
    <mergeCell ref="U267:V268"/>
    <mergeCell ref="J269:M269"/>
    <mergeCell ref="J270:M270"/>
    <mergeCell ref="U272:V272"/>
    <mergeCell ref="U264:V264"/>
    <mergeCell ref="R262:R263"/>
    <mergeCell ref="S262:T263"/>
    <mergeCell ref="N281:O281"/>
    <mergeCell ref="P281:Q281"/>
    <mergeCell ref="P262:Q263"/>
    <mergeCell ref="N267:O268"/>
    <mergeCell ref="U277:V278"/>
    <mergeCell ref="U279:V280"/>
    <mergeCell ref="N277:O278"/>
    <mergeCell ref="N279:O280"/>
    <mergeCell ref="P273:Q274"/>
    <mergeCell ref="S279:T280"/>
    <mergeCell ref="N264:O264"/>
    <mergeCell ref="P264:Q264"/>
    <mergeCell ref="S264:T264"/>
    <mergeCell ref="J262:M263"/>
    <mergeCell ref="N262:O263"/>
    <mergeCell ref="R277:R278"/>
    <mergeCell ref="P272:Q272"/>
    <mergeCell ref="S272:T272"/>
    <mergeCell ref="J267:M268"/>
    <mergeCell ref="R279:R280"/>
    <mergeCell ref="S273:T274"/>
    <mergeCell ref="U275:V276"/>
    <mergeCell ref="N269:O270"/>
    <mergeCell ref="P269:Q270"/>
    <mergeCell ref="R269:R270"/>
    <mergeCell ref="S269:T270"/>
    <mergeCell ref="U273:V274"/>
    <mergeCell ref="J279:M280"/>
    <mergeCell ref="N273:O274"/>
    <mergeCell ref="R275:R276"/>
    <mergeCell ref="P1048477:Q1048477"/>
    <mergeCell ref="D235:G237"/>
    <mergeCell ref="H235:H237"/>
    <mergeCell ref="I235:I237"/>
    <mergeCell ref="A247:V247"/>
    <mergeCell ref="A248:C248"/>
    <mergeCell ref="D248:G248"/>
    <mergeCell ref="J248:M248"/>
    <mergeCell ref="N248:O248"/>
    <mergeCell ref="P248:Q248"/>
    <mergeCell ref="S248:T248"/>
    <mergeCell ref="U248:V248"/>
    <mergeCell ref="S409:T409"/>
    <mergeCell ref="S410:T412"/>
    <mergeCell ref="S413:T415"/>
    <mergeCell ref="I425:I427"/>
    <mergeCell ref="H425:H427"/>
    <mergeCell ref="A429:C429"/>
    <mergeCell ref="D429:G429"/>
    <mergeCell ref="J429:M429"/>
    <mergeCell ref="N429:O429"/>
    <mergeCell ref="P429:Q429"/>
    <mergeCell ref="S429:T429"/>
    <mergeCell ref="J251:M252"/>
    <mergeCell ref="P425:Q427"/>
    <mergeCell ref="A424:C424"/>
    <mergeCell ref="D424:G424"/>
    <mergeCell ref="D380:G382"/>
    <mergeCell ref="I380:I382"/>
    <mergeCell ref="H380:H382"/>
    <mergeCell ref="A349:C349"/>
    <mergeCell ref="A350:C352"/>
    <mergeCell ref="A425:C427"/>
    <mergeCell ref="J359:M361"/>
    <mergeCell ref="N359:O361"/>
    <mergeCell ref="P359:Q361"/>
    <mergeCell ref="R359:R361"/>
    <mergeCell ref="S359:T361"/>
    <mergeCell ref="S384:T384"/>
    <mergeCell ref="J385:M387"/>
    <mergeCell ref="H385:H387"/>
    <mergeCell ref="N368:O368"/>
    <mergeCell ref="P368:Q368"/>
    <mergeCell ref="S368:T368"/>
    <mergeCell ref="A372:C372"/>
    <mergeCell ref="D372:G372"/>
    <mergeCell ref="J372:M372"/>
    <mergeCell ref="N372:O372"/>
    <mergeCell ref="P410:Q412"/>
    <mergeCell ref="H413:H415"/>
    <mergeCell ref="I410:I412"/>
    <mergeCell ref="I413:I415"/>
    <mergeCell ref="A408:V408"/>
    <mergeCell ref="A406:V407"/>
    <mergeCell ref="P385:Q387"/>
    <mergeCell ref="S385:T387"/>
    <mergeCell ref="U385:V387"/>
    <mergeCell ref="H410:H412"/>
    <mergeCell ref="A416:C416"/>
    <mergeCell ref="P409:Q409"/>
    <mergeCell ref="U409:V409"/>
    <mergeCell ref="N425:O427"/>
    <mergeCell ref="P421:Q423"/>
    <mergeCell ref="R421:R423"/>
    <mergeCell ref="D385:G387"/>
    <mergeCell ref="N413:O415"/>
    <mergeCell ref="A337:V338"/>
    <mergeCell ref="P329:Q329"/>
    <mergeCell ref="A339:V339"/>
    <mergeCell ref="A340:C340"/>
    <mergeCell ref="S416:T416"/>
    <mergeCell ref="N385:O387"/>
    <mergeCell ref="R385:R387"/>
    <mergeCell ref="R410:R412"/>
    <mergeCell ref="S358:T358"/>
    <mergeCell ref="U410:V412"/>
    <mergeCell ref="A346:C348"/>
    <mergeCell ref="D346:G348"/>
    <mergeCell ref="H346:H348"/>
    <mergeCell ref="I346:I348"/>
    <mergeCell ref="J346:M348"/>
    <mergeCell ref="N346:O348"/>
    <mergeCell ref="P346:Q348"/>
    <mergeCell ref="R346:R348"/>
    <mergeCell ref="S346:T348"/>
    <mergeCell ref="A410:C415"/>
    <mergeCell ref="D410:G412"/>
    <mergeCell ref="J410:M412"/>
    <mergeCell ref="N410:O412"/>
    <mergeCell ref="A358:C358"/>
    <mergeCell ref="D358:G358"/>
    <mergeCell ref="J358:M358"/>
    <mergeCell ref="D350:G352"/>
    <mergeCell ref="H350:H352"/>
    <mergeCell ref="I350:I352"/>
    <mergeCell ref="U350:V352"/>
    <mergeCell ref="D281:G281"/>
    <mergeCell ref="D282:G284"/>
    <mergeCell ref="H282:H284"/>
    <mergeCell ref="I282:I284"/>
    <mergeCell ref="H260:H261"/>
    <mergeCell ref="H262:H263"/>
    <mergeCell ref="I260:I261"/>
    <mergeCell ref="A259:C259"/>
    <mergeCell ref="A272:C272"/>
    <mergeCell ref="I275:I276"/>
    <mergeCell ref="I277:I278"/>
    <mergeCell ref="A264:C264"/>
    <mergeCell ref="D264:G264"/>
    <mergeCell ref="I273:I274"/>
    <mergeCell ref="A273:C280"/>
    <mergeCell ref="I267:I268"/>
    <mergeCell ref="J290:M291"/>
    <mergeCell ref="A281:C281"/>
    <mergeCell ref="D260:G261"/>
    <mergeCell ref="D262:G263"/>
    <mergeCell ref="H277:H278"/>
    <mergeCell ref="D269:G270"/>
    <mergeCell ref="H269:H270"/>
    <mergeCell ref="I269:I270"/>
    <mergeCell ref="H279:H280"/>
    <mergeCell ref="D290:G291"/>
    <mergeCell ref="J277:M278"/>
    <mergeCell ref="J281:M281"/>
    <mergeCell ref="R288:R289"/>
    <mergeCell ref="P293:Q293"/>
    <mergeCell ref="D273:G274"/>
    <mergeCell ref="D293:G293"/>
    <mergeCell ref="N275:O276"/>
    <mergeCell ref="P267:Q268"/>
    <mergeCell ref="J275:M276"/>
    <mergeCell ref="I288:I289"/>
    <mergeCell ref="J288:M289"/>
    <mergeCell ref="N288:O289"/>
    <mergeCell ref="R69:R70"/>
    <mergeCell ref="I74:I76"/>
    <mergeCell ref="S59:T59"/>
    <mergeCell ref="A253:C253"/>
    <mergeCell ref="D253:G253"/>
    <mergeCell ref="J253:M253"/>
    <mergeCell ref="N253:O253"/>
    <mergeCell ref="P253:Q253"/>
    <mergeCell ref="S253:T253"/>
    <mergeCell ref="N254:O255"/>
    <mergeCell ref="N256:O257"/>
    <mergeCell ref="S229:T229"/>
    <mergeCell ref="S235:T237"/>
    <mergeCell ref="S234:T234"/>
    <mergeCell ref="D249:G252"/>
    <mergeCell ref="H249:H252"/>
    <mergeCell ref="I249:I252"/>
    <mergeCell ref="H254:H255"/>
    <mergeCell ref="I230:I232"/>
    <mergeCell ref="N249:O250"/>
    <mergeCell ref="N251:O252"/>
    <mergeCell ref="P249:Q250"/>
    <mergeCell ref="J230:M232"/>
    <mergeCell ref="N230:O232"/>
    <mergeCell ref="P251:Q252"/>
    <mergeCell ref="R249:R250"/>
    <mergeCell ref="J153:M153"/>
    <mergeCell ref="N153:O153"/>
    <mergeCell ref="P153:Q153"/>
    <mergeCell ref="S68:T68"/>
    <mergeCell ref="N97:O100"/>
    <mergeCell ref="P97:Q100"/>
    <mergeCell ref="H86:H89"/>
    <mergeCell ref="A102:C104"/>
    <mergeCell ref="A55:C57"/>
    <mergeCell ref="D55:G57"/>
    <mergeCell ref="H55:H57"/>
    <mergeCell ref="I55:I57"/>
    <mergeCell ref="J55:M57"/>
    <mergeCell ref="N55:O57"/>
    <mergeCell ref="P55:Q57"/>
    <mergeCell ref="I60:I62"/>
    <mergeCell ref="A81:C84"/>
    <mergeCell ref="A85:C85"/>
    <mergeCell ref="D85:G85"/>
    <mergeCell ref="J85:M85"/>
    <mergeCell ref="N81:O84"/>
    <mergeCell ref="H91:H94"/>
    <mergeCell ref="N91:O94"/>
    <mergeCell ref="A69:C72"/>
    <mergeCell ref="D69:G70"/>
    <mergeCell ref="H69:H70"/>
    <mergeCell ref="D229:G229"/>
    <mergeCell ref="J229:M229"/>
    <mergeCell ref="A258:V258"/>
    <mergeCell ref="I279:I280"/>
    <mergeCell ref="J273:M274"/>
    <mergeCell ref="A254:C257"/>
    <mergeCell ref="I91:I94"/>
    <mergeCell ref="A229:C229"/>
    <mergeCell ref="A194:C196"/>
    <mergeCell ref="D194:G196"/>
    <mergeCell ref="H194:H196"/>
    <mergeCell ref="I194:I196"/>
    <mergeCell ref="J194:M196"/>
    <mergeCell ref="N194:O196"/>
    <mergeCell ref="P194:Q196"/>
    <mergeCell ref="R194:R196"/>
    <mergeCell ref="S194:T196"/>
    <mergeCell ref="U194:V196"/>
    <mergeCell ref="A193:C193"/>
    <mergeCell ref="D193:G193"/>
    <mergeCell ref="J193:M193"/>
    <mergeCell ref="A192:V192"/>
    <mergeCell ref="J189:M191"/>
    <mergeCell ref="N189:O191"/>
    <mergeCell ref="P189:Q191"/>
    <mergeCell ref="R189:R191"/>
    <mergeCell ref="A189:C191"/>
    <mergeCell ref="D189:G191"/>
    <mergeCell ref="H189:H191"/>
    <mergeCell ref="A157:C157"/>
    <mergeCell ref="S168:T168"/>
    <mergeCell ref="U167:V167"/>
    <mergeCell ref="J96:M96"/>
    <mergeCell ref="N96:O96"/>
    <mergeCell ref="U64:V66"/>
    <mergeCell ref="S63:T63"/>
    <mergeCell ref="P181:Q181"/>
    <mergeCell ref="S181:T181"/>
    <mergeCell ref="A154:C156"/>
    <mergeCell ref="D154:G156"/>
    <mergeCell ref="R177:R179"/>
    <mergeCell ref="S177:T179"/>
    <mergeCell ref="A97:C100"/>
    <mergeCell ref="D97:G100"/>
    <mergeCell ref="H97:H100"/>
    <mergeCell ref="J106:M106"/>
    <mergeCell ref="N106:O106"/>
    <mergeCell ref="P106:Q106"/>
    <mergeCell ref="S153:T153"/>
    <mergeCell ref="A67:V67"/>
    <mergeCell ref="A90:C90"/>
    <mergeCell ref="U101:V101"/>
    <mergeCell ref="U90:V90"/>
    <mergeCell ref="A91:C94"/>
    <mergeCell ref="D91:G94"/>
    <mergeCell ref="D158:G160"/>
    <mergeCell ref="H158:H160"/>
    <mergeCell ref="I107:I109"/>
    <mergeCell ref="A150:V151"/>
    <mergeCell ref="U86:V89"/>
    <mergeCell ref="U153:V153"/>
    <mergeCell ref="A110:V110"/>
    <mergeCell ref="A105:V105"/>
    <mergeCell ref="A106:C106"/>
    <mergeCell ref="P46:Q47"/>
    <mergeCell ref="R44:R45"/>
    <mergeCell ref="A50:C52"/>
    <mergeCell ref="D50:G52"/>
    <mergeCell ref="H50:H52"/>
    <mergeCell ref="I50:I52"/>
    <mergeCell ref="J50:M52"/>
    <mergeCell ref="U54:V54"/>
    <mergeCell ref="R50:R52"/>
    <mergeCell ref="S50:T52"/>
    <mergeCell ref="D96:G96"/>
    <mergeCell ref="P63:Q63"/>
    <mergeCell ref="U63:V63"/>
    <mergeCell ref="J60:M62"/>
    <mergeCell ref="N60:O62"/>
    <mergeCell ref="P60:Q62"/>
    <mergeCell ref="N85:O85"/>
    <mergeCell ref="P85:Q85"/>
    <mergeCell ref="S85:T85"/>
    <mergeCell ref="U85:V85"/>
    <mergeCell ref="R74:R76"/>
    <mergeCell ref="S74:T76"/>
    <mergeCell ref="A73:C73"/>
    <mergeCell ref="U59:V59"/>
    <mergeCell ref="U68:V68"/>
    <mergeCell ref="D90:G90"/>
    <mergeCell ref="N44:O45"/>
    <mergeCell ref="R46:R47"/>
    <mergeCell ref="S44:T45"/>
    <mergeCell ref="P81:Q84"/>
    <mergeCell ref="D81:G84"/>
    <mergeCell ref="R64:R66"/>
    <mergeCell ref="J44:M45"/>
    <mergeCell ref="A48:V48"/>
    <mergeCell ref="N63:O63"/>
    <mergeCell ref="U43:V43"/>
    <mergeCell ref="D73:G73"/>
    <mergeCell ref="J73:M73"/>
    <mergeCell ref="N73:O73"/>
    <mergeCell ref="P73:Q73"/>
    <mergeCell ref="S73:T73"/>
    <mergeCell ref="U73:V73"/>
    <mergeCell ref="U80:V80"/>
    <mergeCell ref="P50:Q52"/>
    <mergeCell ref="A64:C66"/>
    <mergeCell ref="R55:R57"/>
    <mergeCell ref="A44:C47"/>
    <mergeCell ref="D44:G47"/>
    <mergeCell ref="I44:I47"/>
    <mergeCell ref="H44:H47"/>
    <mergeCell ref="D64:G66"/>
    <mergeCell ref="A77:V78"/>
    <mergeCell ref="J74:M76"/>
    <mergeCell ref="N74:O76"/>
    <mergeCell ref="P74:Q76"/>
    <mergeCell ref="D59:G59"/>
    <mergeCell ref="A63:C63"/>
    <mergeCell ref="D63:G63"/>
    <mergeCell ref="A60:C62"/>
    <mergeCell ref="A68:C68"/>
    <mergeCell ref="J80:M80"/>
    <mergeCell ref="N80:O80"/>
    <mergeCell ref="P80:Q80"/>
    <mergeCell ref="P44:Q45"/>
    <mergeCell ref="S54:T54"/>
    <mergeCell ref="A49:C49"/>
    <mergeCell ref="U50:V52"/>
    <mergeCell ref="S55:T57"/>
    <mergeCell ref="U55:V57"/>
    <mergeCell ref="N59:O59"/>
    <mergeCell ref="N69:O70"/>
    <mergeCell ref="A58:V58"/>
    <mergeCell ref="A86:C89"/>
    <mergeCell ref="D86:G89"/>
    <mergeCell ref="P59:Q59"/>
    <mergeCell ref="H60:H62"/>
    <mergeCell ref="I86:I89"/>
    <mergeCell ref="N86:O89"/>
    <mergeCell ref="P86:Q89"/>
    <mergeCell ref="R86:R89"/>
    <mergeCell ref="R81:R84"/>
    <mergeCell ref="J86:M89"/>
    <mergeCell ref="H81:H84"/>
    <mergeCell ref="I81:I84"/>
    <mergeCell ref="J81:M84"/>
    <mergeCell ref="H64:H66"/>
    <mergeCell ref="I64:I66"/>
    <mergeCell ref="J64:M66"/>
    <mergeCell ref="N64:O66"/>
    <mergeCell ref="P64:Q66"/>
    <mergeCell ref="J63:M63"/>
    <mergeCell ref="D60:G62"/>
    <mergeCell ref="S60:T62"/>
    <mergeCell ref="S81:T84"/>
    <mergeCell ref="U81:V84"/>
    <mergeCell ref="S64:T66"/>
    <mergeCell ref="H107:H109"/>
    <mergeCell ref="A111:C111"/>
    <mergeCell ref="D111:G111"/>
    <mergeCell ref="P96:Q96"/>
    <mergeCell ref="P69:Q70"/>
    <mergeCell ref="J107:M109"/>
    <mergeCell ref="A95:V95"/>
    <mergeCell ref="A96:C96"/>
    <mergeCell ref="R112:R115"/>
    <mergeCell ref="S112:T115"/>
    <mergeCell ref="J90:M90"/>
    <mergeCell ref="N90:O90"/>
    <mergeCell ref="P90:Q90"/>
    <mergeCell ref="S90:T90"/>
    <mergeCell ref="N101:O101"/>
    <mergeCell ref="P101:Q101"/>
    <mergeCell ref="S101:T101"/>
    <mergeCell ref="U112:V115"/>
    <mergeCell ref="N107:O109"/>
    <mergeCell ref="P107:Q109"/>
    <mergeCell ref="R107:R109"/>
    <mergeCell ref="S107:T109"/>
    <mergeCell ref="U107:V109"/>
    <mergeCell ref="U97:V100"/>
    <mergeCell ref="J91:M94"/>
    <mergeCell ref="P91:Q94"/>
    <mergeCell ref="R91:R94"/>
    <mergeCell ref="S91:T94"/>
    <mergeCell ref="U91:V94"/>
    <mergeCell ref="U106:V106"/>
    <mergeCell ref="J111:M111"/>
    <mergeCell ref="N111:O111"/>
    <mergeCell ref="P111:Q111"/>
    <mergeCell ref="S111:T111"/>
    <mergeCell ref="U111:V111"/>
    <mergeCell ref="S106:T106"/>
    <mergeCell ref="R60:R62"/>
    <mergeCell ref="A116:C116"/>
    <mergeCell ref="D116:G116"/>
    <mergeCell ref="J116:M116"/>
    <mergeCell ref="N116:O116"/>
    <mergeCell ref="P116:Q116"/>
    <mergeCell ref="S116:T116"/>
    <mergeCell ref="U116:V116"/>
    <mergeCell ref="A117:C119"/>
    <mergeCell ref="A120:C120"/>
    <mergeCell ref="D120:G120"/>
    <mergeCell ref="J120:M120"/>
    <mergeCell ref="N120:O120"/>
    <mergeCell ref="P120:Q120"/>
    <mergeCell ref="S120:T120"/>
    <mergeCell ref="U120:V120"/>
    <mergeCell ref="A112:C115"/>
    <mergeCell ref="D112:G115"/>
    <mergeCell ref="H112:H115"/>
    <mergeCell ref="I112:I115"/>
    <mergeCell ref="J112:M115"/>
    <mergeCell ref="N112:O115"/>
    <mergeCell ref="P112:Q115"/>
    <mergeCell ref="A107:C109"/>
    <mergeCell ref="D107:G109"/>
    <mergeCell ref="A121:C124"/>
    <mergeCell ref="D121:G124"/>
    <mergeCell ref="H121:H124"/>
    <mergeCell ref="I121:I124"/>
    <mergeCell ref="J121:M124"/>
    <mergeCell ref="N121:O124"/>
    <mergeCell ref="S121:T124"/>
    <mergeCell ref="R121:R124"/>
    <mergeCell ref="U121:V124"/>
    <mergeCell ref="U117:V119"/>
    <mergeCell ref="P121:Q124"/>
    <mergeCell ref="D117:G119"/>
    <mergeCell ref="H117:H119"/>
    <mergeCell ref="I117:I119"/>
    <mergeCell ref="J117:M119"/>
    <mergeCell ref="N117:O119"/>
    <mergeCell ref="P117:Q119"/>
    <mergeCell ref="A125:C125"/>
    <mergeCell ref="D125:G125"/>
    <mergeCell ref="J125:M125"/>
    <mergeCell ref="N125:O125"/>
    <mergeCell ref="P125:Q125"/>
    <mergeCell ref="S125:T125"/>
    <mergeCell ref="U125:V125"/>
    <mergeCell ref="A126:C129"/>
    <mergeCell ref="D126:G129"/>
    <mergeCell ref="H126:H129"/>
    <mergeCell ref="I126:I129"/>
    <mergeCell ref="J126:M129"/>
    <mergeCell ref="N126:O129"/>
    <mergeCell ref="P126:Q129"/>
    <mergeCell ref="R126:R129"/>
    <mergeCell ref="S126:T129"/>
    <mergeCell ref="U126:V129"/>
    <mergeCell ref="A130:C130"/>
    <mergeCell ref="D130:G130"/>
    <mergeCell ref="J130:M130"/>
    <mergeCell ref="N130:O130"/>
    <mergeCell ref="P130:Q130"/>
    <mergeCell ref="S130:T130"/>
    <mergeCell ref="U130:V130"/>
    <mergeCell ref="A131:C134"/>
    <mergeCell ref="D131:G134"/>
    <mergeCell ref="H131:H134"/>
    <mergeCell ref="I131:I134"/>
    <mergeCell ref="J131:M134"/>
    <mergeCell ref="N131:O134"/>
    <mergeCell ref="P131:Q134"/>
    <mergeCell ref="R131:R134"/>
    <mergeCell ref="S131:T134"/>
    <mergeCell ref="U131:V134"/>
    <mergeCell ref="A135:C135"/>
    <mergeCell ref="D135:G135"/>
    <mergeCell ref="J135:M135"/>
    <mergeCell ref="N135:O135"/>
    <mergeCell ref="P135:Q135"/>
    <mergeCell ref="S135:T135"/>
    <mergeCell ref="U135:V135"/>
    <mergeCell ref="A136:C139"/>
    <mergeCell ref="D136:G139"/>
    <mergeCell ref="H136:H139"/>
    <mergeCell ref="I136:I139"/>
    <mergeCell ref="J136:M139"/>
    <mergeCell ref="N136:O139"/>
    <mergeCell ref="P136:Q139"/>
    <mergeCell ref="R136:R139"/>
    <mergeCell ref="S136:T139"/>
    <mergeCell ref="U136:V139"/>
    <mergeCell ref="A145:C145"/>
    <mergeCell ref="D145:G145"/>
    <mergeCell ref="J145:M145"/>
    <mergeCell ref="N145:O145"/>
    <mergeCell ref="P145:Q145"/>
    <mergeCell ref="S145:T145"/>
    <mergeCell ref="U145:V145"/>
    <mergeCell ref="A146:C149"/>
    <mergeCell ref="D146:G149"/>
    <mergeCell ref="H146:H149"/>
    <mergeCell ref="I146:I149"/>
    <mergeCell ref="J146:M149"/>
    <mergeCell ref="N146:O149"/>
    <mergeCell ref="P146:Q149"/>
    <mergeCell ref="R146:R149"/>
    <mergeCell ref="S146:T149"/>
    <mergeCell ref="U146:V149"/>
    <mergeCell ref="A140:C140"/>
    <mergeCell ref="D140:G140"/>
    <mergeCell ref="J140:M140"/>
    <mergeCell ref="N140:O140"/>
    <mergeCell ref="P140:Q140"/>
    <mergeCell ref="S140:T140"/>
    <mergeCell ref="U140:V140"/>
    <mergeCell ref="A141:C144"/>
    <mergeCell ref="D141:G144"/>
    <mergeCell ref="H141:H144"/>
    <mergeCell ref="I141:I144"/>
    <mergeCell ref="J141:M144"/>
    <mergeCell ref="N141:O144"/>
    <mergeCell ref="P141:Q144"/>
    <mergeCell ref="R141:R144"/>
    <mergeCell ref="S141:T144"/>
    <mergeCell ref="U141:V144"/>
    <mergeCell ref="J154:M156"/>
    <mergeCell ref="N154:O156"/>
    <mergeCell ref="P154:Q156"/>
    <mergeCell ref="R154:R156"/>
    <mergeCell ref="S154:T156"/>
    <mergeCell ref="U154:V156"/>
    <mergeCell ref="J158:M160"/>
    <mergeCell ref="N158:O160"/>
    <mergeCell ref="P158:Q160"/>
    <mergeCell ref="R158:R160"/>
    <mergeCell ref="S158:T160"/>
    <mergeCell ref="U158:V160"/>
    <mergeCell ref="J162:M164"/>
    <mergeCell ref="N162:O164"/>
    <mergeCell ref="P162:Q164"/>
    <mergeCell ref="R162:R164"/>
    <mergeCell ref="S162:T164"/>
    <mergeCell ref="U162:V164"/>
    <mergeCell ref="N157:O157"/>
    <mergeCell ref="P157:Q157"/>
    <mergeCell ref="S157:T157"/>
    <mergeCell ref="U157:V157"/>
    <mergeCell ref="J161:M161"/>
    <mergeCell ref="N161:O161"/>
    <mergeCell ref="P161:Q161"/>
    <mergeCell ref="S161:T161"/>
    <mergeCell ref="U161:V161"/>
    <mergeCell ref="A162:C164"/>
    <mergeCell ref="D162:G164"/>
    <mergeCell ref="H162:H164"/>
    <mergeCell ref="I162:I164"/>
    <mergeCell ref="P176:Q176"/>
    <mergeCell ref="S176:T176"/>
    <mergeCell ref="A167:C168"/>
    <mergeCell ref="P168:Q168"/>
    <mergeCell ref="S167:T167"/>
    <mergeCell ref="P166:Q166"/>
    <mergeCell ref="U166:V166"/>
    <mergeCell ref="J167:M167"/>
    <mergeCell ref="J168:M168"/>
    <mergeCell ref="N167:O167"/>
    <mergeCell ref="J166:M166"/>
    <mergeCell ref="N166:O166"/>
    <mergeCell ref="S166:T166"/>
    <mergeCell ref="D176:G176"/>
    <mergeCell ref="U176:V176"/>
    <mergeCell ref="N176:O176"/>
    <mergeCell ref="A176:C176"/>
    <mergeCell ref="D167:G167"/>
    <mergeCell ref="D168:G168"/>
    <mergeCell ref="A169:V170"/>
    <mergeCell ref="U168:V168"/>
    <mergeCell ref="N168:O168"/>
    <mergeCell ref="A171:V171"/>
    <mergeCell ref="A172:C172"/>
    <mergeCell ref="D172:G172"/>
    <mergeCell ref="J172:M172"/>
    <mergeCell ref="N172:O172"/>
    <mergeCell ref="P172:Q172"/>
    <mergeCell ref="S172:T172"/>
    <mergeCell ref="U172:V172"/>
    <mergeCell ref="A180:V180"/>
    <mergeCell ref="A181:C181"/>
    <mergeCell ref="D181:G181"/>
    <mergeCell ref="J181:M181"/>
    <mergeCell ref="N181:O181"/>
    <mergeCell ref="A173:C175"/>
    <mergeCell ref="D173:G175"/>
    <mergeCell ref="H173:H175"/>
    <mergeCell ref="I173:I175"/>
    <mergeCell ref="J173:M175"/>
    <mergeCell ref="N173:O175"/>
    <mergeCell ref="P173:Q175"/>
    <mergeCell ref="R173:R175"/>
    <mergeCell ref="S173:T175"/>
    <mergeCell ref="U173:V175"/>
    <mergeCell ref="U181:V181"/>
    <mergeCell ref="U177:V179"/>
    <mergeCell ref="J176:M176"/>
    <mergeCell ref="N182:O186"/>
    <mergeCell ref="P182:Q186"/>
    <mergeCell ref="R182:R186"/>
    <mergeCell ref="S182:T186"/>
    <mergeCell ref="U182:V186"/>
    <mergeCell ref="A187:V187"/>
    <mergeCell ref="A188:C188"/>
    <mergeCell ref="D188:G188"/>
    <mergeCell ref="J188:M188"/>
    <mergeCell ref="N188:O188"/>
    <mergeCell ref="P188:Q188"/>
    <mergeCell ref="S188:T188"/>
    <mergeCell ref="D208:G210"/>
    <mergeCell ref="D212:G214"/>
    <mergeCell ref="H208:H210"/>
    <mergeCell ref="H212:H214"/>
    <mergeCell ref="I208:I210"/>
    <mergeCell ref="I212:I214"/>
    <mergeCell ref="J208:M210"/>
    <mergeCell ref="J212:M214"/>
    <mergeCell ref="N208:O210"/>
    <mergeCell ref="N212:O214"/>
    <mergeCell ref="P208:Q210"/>
    <mergeCell ref="P212:Q214"/>
    <mergeCell ref="R208:R210"/>
    <mergeCell ref="R212:R214"/>
    <mergeCell ref="U193:V193"/>
    <mergeCell ref="S189:T191"/>
    <mergeCell ref="A201:C206"/>
    <mergeCell ref="D201:G203"/>
    <mergeCell ref="H201:H203"/>
    <mergeCell ref="J204:M206"/>
    <mergeCell ref="A225:C227"/>
    <mergeCell ref="D225:G227"/>
    <mergeCell ref="H225:H227"/>
    <mergeCell ref="P244:Q246"/>
    <mergeCell ref="A249:C252"/>
    <mergeCell ref="A215:C215"/>
    <mergeCell ref="D215:G215"/>
    <mergeCell ref="J215:M215"/>
    <mergeCell ref="N215:O215"/>
    <mergeCell ref="P215:Q215"/>
    <mergeCell ref="J201:M203"/>
    <mergeCell ref="N201:O203"/>
    <mergeCell ref="P201:Q203"/>
    <mergeCell ref="R201:R203"/>
    <mergeCell ref="S201:T203"/>
    <mergeCell ref="U201:V203"/>
    <mergeCell ref="A207:C207"/>
    <mergeCell ref="D207:G207"/>
    <mergeCell ref="J207:M207"/>
    <mergeCell ref="N207:O207"/>
    <mergeCell ref="P207:Q207"/>
    <mergeCell ref="S207:T207"/>
    <mergeCell ref="U207:V207"/>
    <mergeCell ref="R204:R206"/>
    <mergeCell ref="I204:I206"/>
    <mergeCell ref="D204:G206"/>
    <mergeCell ref="U204:V206"/>
    <mergeCell ref="N204:O206"/>
    <mergeCell ref="I201:I203"/>
    <mergeCell ref="H204:H206"/>
    <mergeCell ref="N229:O229"/>
    <mergeCell ref="P229:Q229"/>
    <mergeCell ref="A208:C210"/>
    <mergeCell ref="A212:C214"/>
    <mergeCell ref="A211:C211"/>
    <mergeCell ref="D211:G211"/>
    <mergeCell ref="J211:M211"/>
    <mergeCell ref="N211:O211"/>
    <mergeCell ref="P221:Q223"/>
    <mergeCell ref="A224:C224"/>
    <mergeCell ref="D224:G224"/>
    <mergeCell ref="J224:M224"/>
    <mergeCell ref="N224:O224"/>
    <mergeCell ref="P224:Q224"/>
    <mergeCell ref="S224:T224"/>
    <mergeCell ref="U224:V224"/>
    <mergeCell ref="U216:V218"/>
    <mergeCell ref="I216:I218"/>
    <mergeCell ref="R216:R218"/>
    <mergeCell ref="S215:T215"/>
    <mergeCell ref="U215:V215"/>
    <mergeCell ref="S212:T214"/>
    <mergeCell ref="R221:R223"/>
    <mergeCell ref="S221:T223"/>
    <mergeCell ref="U221:V223"/>
    <mergeCell ref="U220:V220"/>
    <mergeCell ref="I221:I223"/>
    <mergeCell ref="H216:H218"/>
    <mergeCell ref="A219:V219"/>
    <mergeCell ref="S220:T220"/>
    <mergeCell ref="P220:Q220"/>
    <mergeCell ref="N221:O223"/>
    <mergeCell ref="N220:O220"/>
    <mergeCell ref="H221:H223"/>
    <mergeCell ref="U249:V250"/>
    <mergeCell ref="U208:V210"/>
    <mergeCell ref="U212:V214"/>
    <mergeCell ref="J225:M227"/>
    <mergeCell ref="N225:O227"/>
    <mergeCell ref="P225:Q227"/>
    <mergeCell ref="R225:R227"/>
    <mergeCell ref="S208:T210"/>
    <mergeCell ref="R244:R246"/>
    <mergeCell ref="S244:T246"/>
    <mergeCell ref="U244:V246"/>
    <mergeCell ref="I225:I227"/>
    <mergeCell ref="S216:T218"/>
    <mergeCell ref="A228:V228"/>
    <mergeCell ref="D220:G220"/>
    <mergeCell ref="D216:G218"/>
    <mergeCell ref="J216:M218"/>
    <mergeCell ref="N216:O218"/>
    <mergeCell ref="A220:C220"/>
    <mergeCell ref="U238:V240"/>
    <mergeCell ref="H230:H232"/>
    <mergeCell ref="A230:C232"/>
    <mergeCell ref="N234:O234"/>
    <mergeCell ref="A234:C234"/>
    <mergeCell ref="A235:C246"/>
    <mergeCell ref="U229:V229"/>
    <mergeCell ref="P216:Q218"/>
    <mergeCell ref="A221:C223"/>
    <mergeCell ref="D221:G223"/>
    <mergeCell ref="J220:M220"/>
    <mergeCell ref="A216:C218"/>
    <mergeCell ref="U211:V211"/>
    <mergeCell ref="R238:R240"/>
    <mergeCell ref="S238:T240"/>
    <mergeCell ref="H430:H432"/>
    <mergeCell ref="D413:G415"/>
    <mergeCell ref="J413:M415"/>
    <mergeCell ref="A433:V433"/>
    <mergeCell ref="N430:O432"/>
    <mergeCell ref="D265:G266"/>
    <mergeCell ref="H265:H266"/>
    <mergeCell ref="I265:I266"/>
    <mergeCell ref="J265:M266"/>
    <mergeCell ref="N265:O266"/>
    <mergeCell ref="P265:Q266"/>
    <mergeCell ref="R265:R266"/>
    <mergeCell ref="S265:T266"/>
    <mergeCell ref="U265:V266"/>
    <mergeCell ref="A265:C270"/>
    <mergeCell ref="U269:V270"/>
    <mergeCell ref="P413:Q415"/>
    <mergeCell ref="U413:V415"/>
    <mergeCell ref="U345:V345"/>
    <mergeCell ref="D340:G340"/>
    <mergeCell ref="A345:C345"/>
    <mergeCell ref="N358:O358"/>
    <mergeCell ref="P358:Q358"/>
    <mergeCell ref="N380:O382"/>
    <mergeCell ref="P380:Q382"/>
    <mergeCell ref="R380:R382"/>
    <mergeCell ref="I262:I263"/>
    <mergeCell ref="U254:V255"/>
    <mergeCell ref="D254:G255"/>
    <mergeCell ref="S249:T250"/>
    <mergeCell ref="U225:V227"/>
    <mergeCell ref="J221:M223"/>
    <mergeCell ref="R251:R252"/>
    <mergeCell ref="AA13:AD13"/>
    <mergeCell ref="AA77:AD77"/>
    <mergeCell ref="AA197:AD197"/>
    <mergeCell ref="AA516:AD516"/>
    <mergeCell ref="AA150:AD150"/>
    <mergeCell ref="AA169:AD169"/>
    <mergeCell ref="D416:G416"/>
    <mergeCell ref="J416:M416"/>
    <mergeCell ref="N416:O416"/>
    <mergeCell ref="P211:Q211"/>
    <mergeCell ref="S211:T211"/>
    <mergeCell ref="S225:T227"/>
    <mergeCell ref="D238:G240"/>
    <mergeCell ref="H238:H240"/>
    <mergeCell ref="I238:I240"/>
    <mergeCell ref="J238:M240"/>
    <mergeCell ref="N238:O240"/>
    <mergeCell ref="P238:Q240"/>
    <mergeCell ref="D244:G246"/>
    <mergeCell ref="H241:H243"/>
    <mergeCell ref="I241:I243"/>
    <mergeCell ref="J241:M243"/>
    <mergeCell ref="N241:O243"/>
    <mergeCell ref="H256:H257"/>
    <mergeCell ref="I254:I255"/>
    <mergeCell ref="I256:I257"/>
    <mergeCell ref="J254:M255"/>
    <mergeCell ref="S251:T252"/>
    <mergeCell ref="U251:V252"/>
  </mergeCells>
  <conditionalFormatting sqref="A22:V22 A30:V30 A38:V38 A48:V48 A150:V152 A165:V165 A197:V199 A337:V339 A383:V383 A406:V408 A438:V440 A58:V58 A67:V67 R153 R166 R220 R229 R340 R345 R379 R384 R409 R416 R424 R441 R234 S49:T49 S54:T54 S59:T59 S63:T63 A378:V378 A249:A252 N249 H249:J249 D249:D252 A12:V15 B1:F2 G6:H11 L6:V11 A1:A11 E9:F11 J23:V23 J31:V31 J39:V39 N40 R40:S40 U40 P1048477:Q1048576 H250:I252 A273 G1 N1:V1 G2:V5 AM83:AO83 AM78:AN78 AL151:AM151 AH85 AI84:AI85 AK79:AL79 AJ80 AH154:AI154 AK433 AI434:AJ434 AK84:AL84 AK153 AM430 AL429 I238:I243">
    <cfRule type="cellIs" dxfId="7139" priority="3388" operator="between">
      <formula>2.5</formula>
      <formula>3.4</formula>
    </cfRule>
    <cfRule type="cellIs" dxfId="7138" priority="3389" operator="between">
      <formula>1.5</formula>
      <formula>2.49</formula>
    </cfRule>
    <cfRule type="cellIs" dxfId="7137" priority="3390" operator="between">
      <formula>0.5</formula>
      <formula>1.49</formula>
    </cfRule>
  </conditionalFormatting>
  <conditionalFormatting sqref="A63:G63 U63:V63 J63:O63">
    <cfRule type="cellIs" dxfId="7136" priority="3379" operator="between">
      <formula>2.5</formula>
      <formula>3.4</formula>
    </cfRule>
    <cfRule type="cellIs" dxfId="7135" priority="3380" operator="between">
      <formula>1.5</formula>
      <formula>2.49</formula>
    </cfRule>
    <cfRule type="cellIs" dxfId="7134" priority="3381" operator="between">
      <formula>0.5</formula>
      <formula>1.49</formula>
    </cfRule>
  </conditionalFormatting>
  <conditionalFormatting sqref="A23:G23">
    <cfRule type="cellIs" dxfId="7133" priority="3421" operator="between">
      <formula>2.5</formula>
      <formula>3.4</formula>
    </cfRule>
    <cfRule type="cellIs" dxfId="7132" priority="3422" operator="between">
      <formula>1.5</formula>
      <formula>2.49</formula>
    </cfRule>
    <cfRule type="cellIs" dxfId="7131" priority="3423" operator="between">
      <formula>0.5</formula>
      <formula>1.49</formula>
    </cfRule>
  </conditionalFormatting>
  <conditionalFormatting sqref="A31:G31">
    <cfRule type="cellIs" dxfId="7130" priority="3415" operator="between">
      <formula>2.5</formula>
      <formula>3.4</formula>
    </cfRule>
    <cfRule type="cellIs" dxfId="7129" priority="3416" operator="between">
      <formula>1.5</formula>
      <formula>2.49</formula>
    </cfRule>
    <cfRule type="cellIs" dxfId="7128" priority="3417" operator="between">
      <formula>0.5</formula>
      <formula>1.49</formula>
    </cfRule>
  </conditionalFormatting>
  <conditionalFormatting sqref="A39:G39 A40">
    <cfRule type="cellIs" dxfId="7127" priority="3409" operator="between">
      <formula>2.5</formula>
      <formula>3.4</formula>
    </cfRule>
    <cfRule type="cellIs" dxfId="7126" priority="3410" operator="between">
      <formula>1.5</formula>
      <formula>2.49</formula>
    </cfRule>
    <cfRule type="cellIs" dxfId="7125" priority="3411" operator="between">
      <formula>0.5</formula>
      <formula>1.49</formula>
    </cfRule>
  </conditionalFormatting>
  <conditionalFormatting sqref="A49:G49 U49:V49 J49:O49">
    <cfRule type="cellIs" dxfId="7124" priority="3400" operator="between">
      <formula>2.5</formula>
      <formula>3.4</formula>
    </cfRule>
    <cfRule type="cellIs" dxfId="7123" priority="3401" operator="between">
      <formula>1.5</formula>
      <formula>2.49</formula>
    </cfRule>
    <cfRule type="cellIs" dxfId="7122" priority="3402" operator="between">
      <formula>0.5</formula>
      <formula>1.49</formula>
    </cfRule>
  </conditionalFormatting>
  <conditionalFormatting sqref="A54:G54 U54:V54 J54:O54">
    <cfRule type="cellIs" dxfId="7121" priority="3397" operator="between">
      <formula>2.5</formula>
      <formula>3.4</formula>
    </cfRule>
    <cfRule type="cellIs" dxfId="7120" priority="3398" operator="between">
      <formula>1.5</formula>
      <formula>2.49</formula>
    </cfRule>
    <cfRule type="cellIs" dxfId="7119" priority="3399" operator="between">
      <formula>0.5</formula>
      <formula>1.49</formula>
    </cfRule>
  </conditionalFormatting>
  <conditionalFormatting sqref="A59:G59 U59:V59 J59:O59">
    <cfRule type="cellIs" dxfId="7118" priority="3394" operator="between">
      <formula>2.5</formula>
      <formula>3.4</formula>
    </cfRule>
    <cfRule type="cellIs" dxfId="7117" priority="3395" operator="between">
      <formula>1.5</formula>
      <formula>2.49</formula>
    </cfRule>
    <cfRule type="cellIs" dxfId="7116" priority="3396" operator="between">
      <formula>0.5</formula>
      <formula>1.49</formula>
    </cfRule>
  </conditionalFormatting>
  <conditionalFormatting sqref="A68:G68 U68:V68 J68:O68">
    <cfRule type="cellIs" dxfId="7115" priority="3367" operator="between">
      <formula>2.5</formula>
      <formula>3.4</formula>
    </cfRule>
    <cfRule type="cellIs" dxfId="7114" priority="3368" operator="between">
      <formula>1.5</formula>
      <formula>2.49</formula>
    </cfRule>
    <cfRule type="cellIs" dxfId="7113" priority="3369" operator="between">
      <formula>0.5</formula>
      <formula>1.49</formula>
    </cfRule>
  </conditionalFormatting>
  <conditionalFormatting sqref="A153:G153 U153:V153 J153:O153">
    <cfRule type="cellIs" dxfId="7112" priority="3346" operator="between">
      <formula>2.5</formula>
      <formula>3.4</formula>
    </cfRule>
    <cfRule type="cellIs" dxfId="7111" priority="3347" operator="between">
      <formula>1.5</formula>
      <formula>2.49</formula>
    </cfRule>
    <cfRule type="cellIs" dxfId="7110" priority="3348" operator="between">
      <formula>0.5</formula>
      <formula>1.49</formula>
    </cfRule>
  </conditionalFormatting>
  <conditionalFormatting sqref="A166:G166 U166:V166 J166:O166">
    <cfRule type="cellIs" dxfId="7109" priority="3340" operator="between">
      <formula>2.5</formula>
      <formula>3.4</formula>
    </cfRule>
    <cfRule type="cellIs" dxfId="7108" priority="3341" operator="between">
      <formula>1.5</formula>
      <formula>2.49</formula>
    </cfRule>
    <cfRule type="cellIs" dxfId="7107" priority="3342" operator="between">
      <formula>0.5</formula>
      <formula>1.49</formula>
    </cfRule>
  </conditionalFormatting>
  <conditionalFormatting sqref="A229:G229 U229:V229 J229:O229">
    <cfRule type="cellIs" dxfId="7106" priority="3187" operator="between">
      <formula>2.5</formula>
      <formula>3.4</formula>
    </cfRule>
    <cfRule type="cellIs" dxfId="7105" priority="3188" operator="between">
      <formula>1.5</formula>
      <formula>2.49</formula>
    </cfRule>
    <cfRule type="cellIs" dxfId="7104" priority="3189" operator="between">
      <formula>0.5</formula>
      <formula>1.49</formula>
    </cfRule>
  </conditionalFormatting>
  <conditionalFormatting sqref="A340:G340 J340:O340">
    <cfRule type="cellIs" dxfId="7103" priority="3178" operator="between">
      <formula>2.5</formula>
      <formula>3.4</formula>
    </cfRule>
    <cfRule type="cellIs" dxfId="7102" priority="3179" operator="between">
      <formula>1.5</formula>
      <formula>2.49</formula>
    </cfRule>
    <cfRule type="cellIs" dxfId="7101" priority="3180" operator="between">
      <formula>0.5</formula>
      <formula>1.49</formula>
    </cfRule>
  </conditionalFormatting>
  <conditionalFormatting sqref="A345:G345 J345:O345">
    <cfRule type="cellIs" dxfId="7100" priority="3175" operator="between">
      <formula>2.5</formula>
      <formula>3.4</formula>
    </cfRule>
    <cfRule type="cellIs" dxfId="7099" priority="3176" operator="between">
      <formula>1.5</formula>
      <formula>2.49</formula>
    </cfRule>
    <cfRule type="cellIs" dxfId="7098" priority="3177" operator="between">
      <formula>0.5</formula>
      <formula>1.49</formula>
    </cfRule>
  </conditionalFormatting>
  <conditionalFormatting sqref="A220:G220 U220:V220 J220:O220">
    <cfRule type="cellIs" dxfId="7097" priority="3190" operator="between">
      <formula>2.5</formula>
      <formula>3.4</formula>
    </cfRule>
    <cfRule type="cellIs" dxfId="7096" priority="3191" operator="between">
      <formula>1.5</formula>
      <formula>2.49</formula>
    </cfRule>
    <cfRule type="cellIs" dxfId="7095" priority="3192" operator="between">
      <formula>0.5</formula>
      <formula>1.49</formula>
    </cfRule>
  </conditionalFormatting>
  <conditionalFormatting sqref="A409:G409 J409:O409">
    <cfRule type="cellIs" dxfId="7094" priority="3142" operator="between">
      <formula>2.5</formula>
      <formula>3.4</formula>
    </cfRule>
    <cfRule type="cellIs" dxfId="7093" priority="3143" operator="between">
      <formula>1.5</formula>
      <formula>2.49</formula>
    </cfRule>
    <cfRule type="cellIs" dxfId="7092" priority="3144" operator="between">
      <formula>0.5</formula>
      <formula>1.49</formula>
    </cfRule>
  </conditionalFormatting>
  <conditionalFormatting sqref="D200:D201">
    <cfRule type="cellIs" dxfId="7091" priority="3193" operator="between">
      <formula>2.5</formula>
      <formula>3.4</formula>
    </cfRule>
    <cfRule type="cellIs" dxfId="7090" priority="3194" operator="between">
      <formula>1.5</formula>
      <formula>2.49</formula>
    </cfRule>
    <cfRule type="cellIs" dxfId="7089" priority="3195" operator="between">
      <formula>0.5</formula>
      <formula>1.49</formula>
    </cfRule>
  </conditionalFormatting>
  <conditionalFormatting sqref="A384:G384 J384:O384">
    <cfRule type="cellIs" dxfId="7088" priority="3151" operator="between">
      <formula>2.5</formula>
      <formula>3.4</formula>
    </cfRule>
    <cfRule type="cellIs" dxfId="7087" priority="3152" operator="between">
      <formula>1.5</formula>
      <formula>2.49</formula>
    </cfRule>
    <cfRule type="cellIs" dxfId="7086" priority="3153" operator="between">
      <formula>0.5</formula>
      <formula>1.49</formula>
    </cfRule>
  </conditionalFormatting>
  <conditionalFormatting sqref="A424:G424 U424:V424 J424:O424">
    <cfRule type="cellIs" dxfId="7085" priority="3130" operator="between">
      <formula>2.5</formula>
      <formula>3.4</formula>
    </cfRule>
    <cfRule type="cellIs" dxfId="7084" priority="3131" operator="between">
      <formula>1.5</formula>
      <formula>2.49</formula>
    </cfRule>
    <cfRule type="cellIs" dxfId="7083" priority="3132" operator="between">
      <formula>0.5</formula>
      <formula>1.49</formula>
    </cfRule>
  </conditionalFormatting>
  <conditionalFormatting sqref="A379:G379 J379:O379">
    <cfRule type="cellIs" dxfId="7082" priority="3157" operator="between">
      <formula>2.5</formula>
      <formula>3.4</formula>
    </cfRule>
    <cfRule type="cellIs" dxfId="7081" priority="3158" operator="between">
      <formula>1.5</formula>
      <formula>2.49</formula>
    </cfRule>
    <cfRule type="cellIs" dxfId="7080" priority="3159" operator="between">
      <formula>0.5</formula>
      <formula>1.49</formula>
    </cfRule>
  </conditionalFormatting>
  <conditionalFormatting sqref="A416:G416 U416:V416 J416:O416">
    <cfRule type="cellIs" dxfId="7079" priority="3136" operator="between">
      <formula>2.5</formula>
      <formula>3.4</formula>
    </cfRule>
    <cfRule type="cellIs" dxfId="7078" priority="3137" operator="between">
      <formula>1.5</formula>
      <formula>2.49</formula>
    </cfRule>
    <cfRule type="cellIs" dxfId="7077" priority="3138" operator="between">
      <formula>0.5</formula>
      <formula>1.49</formula>
    </cfRule>
  </conditionalFormatting>
  <conditionalFormatting sqref="A441:G441 U441:V441 J441:O441">
    <cfRule type="cellIs" dxfId="7076" priority="3121" operator="between">
      <formula>2.5</formula>
      <formula>3.4</formula>
    </cfRule>
    <cfRule type="cellIs" dxfId="7075" priority="3122" operator="between">
      <formula>1.5</formula>
      <formula>2.49</formula>
    </cfRule>
    <cfRule type="cellIs" dxfId="7074" priority="3123" operator="between">
      <formula>0.5</formula>
      <formula>1.49</formula>
    </cfRule>
  </conditionalFormatting>
  <conditionalFormatting sqref="A200:C200">
    <cfRule type="cellIs" dxfId="7073" priority="2617" operator="between">
      <formula>2.5</formula>
      <formula>3.4</formula>
    </cfRule>
    <cfRule type="cellIs" dxfId="7072" priority="2618" operator="between">
      <formula>1.5</formula>
      <formula>2.49</formula>
    </cfRule>
    <cfRule type="cellIs" dxfId="7071" priority="2619" operator="between">
      <formula>0.5</formula>
      <formula>1.49</formula>
    </cfRule>
  </conditionalFormatting>
  <conditionalFormatting sqref="I23">
    <cfRule type="cellIs" dxfId="7070" priority="2608" operator="between">
      <formula>2.5</formula>
      <formula>3.4</formula>
    </cfRule>
    <cfRule type="cellIs" dxfId="7069" priority="2609" operator="between">
      <formula>1.5</formula>
      <formula>2.49</formula>
    </cfRule>
    <cfRule type="cellIs" dxfId="7068" priority="2610" operator="between">
      <formula>0.5</formula>
      <formula>1.49</formula>
    </cfRule>
  </conditionalFormatting>
  <conditionalFormatting sqref="H204">
    <cfRule type="cellIs" dxfId="7067" priority="2707" operator="between">
      <formula>2.5</formula>
      <formula>3.4</formula>
    </cfRule>
    <cfRule type="cellIs" dxfId="7066" priority="2708" operator="between">
      <formula>1.5</formula>
      <formula>2.49</formula>
    </cfRule>
    <cfRule type="cellIs" dxfId="7065" priority="2709" operator="between">
      <formula>0.5</formula>
      <formula>1.49</formula>
    </cfRule>
  </conditionalFormatting>
  <conditionalFormatting sqref="I31">
    <cfRule type="cellIs" dxfId="7064" priority="2605" operator="between">
      <formula>2.5</formula>
      <formula>3.4</formula>
    </cfRule>
    <cfRule type="cellIs" dxfId="7063" priority="2606" operator="between">
      <formula>1.5</formula>
      <formula>2.49</formula>
    </cfRule>
    <cfRule type="cellIs" dxfId="7062" priority="2607" operator="between">
      <formula>0.5</formula>
      <formula>1.49</formula>
    </cfRule>
  </conditionalFormatting>
  <conditionalFormatting sqref="U200:V200 U201">
    <cfRule type="cellIs" dxfId="7061" priority="2611" operator="between">
      <formula>2.5</formula>
      <formula>3.4</formula>
    </cfRule>
    <cfRule type="cellIs" dxfId="7060" priority="2612" operator="between">
      <formula>1.5</formula>
      <formula>2.49</formula>
    </cfRule>
    <cfRule type="cellIs" dxfId="7059" priority="2613" operator="between">
      <formula>0.5</formula>
      <formula>1.49</formula>
    </cfRule>
  </conditionalFormatting>
  <conditionalFormatting sqref="I39:I40">
    <cfRule type="cellIs" dxfId="7058" priority="2602" operator="between">
      <formula>2.5</formula>
      <formula>3.4</formula>
    </cfRule>
    <cfRule type="cellIs" dxfId="7057" priority="2603" operator="between">
      <formula>1.5</formula>
      <formula>2.49</formula>
    </cfRule>
    <cfRule type="cellIs" dxfId="7056" priority="2604" operator="between">
      <formula>0.5</formula>
      <formula>1.49</formula>
    </cfRule>
  </conditionalFormatting>
  <conditionalFormatting sqref="I49">
    <cfRule type="cellIs" dxfId="7055" priority="2599" operator="between">
      <formula>2.5</formula>
      <formula>3.4</formula>
    </cfRule>
    <cfRule type="cellIs" dxfId="7054" priority="2600" operator="between">
      <formula>1.5</formula>
      <formula>2.49</formula>
    </cfRule>
    <cfRule type="cellIs" dxfId="7053" priority="2601" operator="between">
      <formula>0.5</formula>
      <formula>1.49</formula>
    </cfRule>
  </conditionalFormatting>
  <conditionalFormatting sqref="I54">
    <cfRule type="cellIs" dxfId="7052" priority="2596" operator="between">
      <formula>2.5</formula>
      <formula>3.4</formula>
    </cfRule>
    <cfRule type="cellIs" dxfId="7051" priority="2597" operator="between">
      <formula>1.5</formula>
      <formula>2.49</formula>
    </cfRule>
    <cfRule type="cellIs" dxfId="7050" priority="2598" operator="between">
      <formula>0.5</formula>
      <formula>1.49</formula>
    </cfRule>
  </conditionalFormatting>
  <conditionalFormatting sqref="I59">
    <cfRule type="cellIs" dxfId="7049" priority="2593" operator="between">
      <formula>2.5</formula>
      <formula>3.4</formula>
    </cfRule>
    <cfRule type="cellIs" dxfId="7048" priority="2594" operator="between">
      <formula>1.5</formula>
      <formula>2.49</formula>
    </cfRule>
    <cfRule type="cellIs" dxfId="7047" priority="2595" operator="between">
      <formula>0.5</formula>
      <formula>1.49</formula>
    </cfRule>
  </conditionalFormatting>
  <conditionalFormatting sqref="I166">
    <cfRule type="cellIs" dxfId="7046" priority="2560" operator="between">
      <formula>2.5</formula>
      <formula>3.4</formula>
    </cfRule>
    <cfRule type="cellIs" dxfId="7045" priority="2561" operator="between">
      <formula>1.5</formula>
      <formula>2.49</formula>
    </cfRule>
    <cfRule type="cellIs" dxfId="7044" priority="2562" operator="between">
      <formula>0.5</formula>
      <formula>1.49</formula>
    </cfRule>
  </conditionalFormatting>
  <conditionalFormatting sqref="I345">
    <cfRule type="cellIs" dxfId="7043" priority="2464" operator="between">
      <formula>2.5</formula>
      <formula>3.4</formula>
    </cfRule>
    <cfRule type="cellIs" dxfId="7042" priority="2465" operator="between">
      <formula>1.5</formula>
      <formula>2.49</formula>
    </cfRule>
    <cfRule type="cellIs" dxfId="7041" priority="2466" operator="between">
      <formula>0.5</formula>
      <formula>1.49</formula>
    </cfRule>
  </conditionalFormatting>
  <conditionalFormatting sqref="I68">
    <cfRule type="cellIs" dxfId="7040" priority="2575" operator="between">
      <formula>2.5</formula>
      <formula>3.4</formula>
    </cfRule>
    <cfRule type="cellIs" dxfId="7039" priority="2576" operator="between">
      <formula>1.5</formula>
      <formula>2.49</formula>
    </cfRule>
    <cfRule type="cellIs" dxfId="7038" priority="2577" operator="between">
      <formula>0.5</formula>
      <formula>1.49</formula>
    </cfRule>
  </conditionalFormatting>
  <conditionalFormatting sqref="I153">
    <cfRule type="cellIs" dxfId="7037" priority="2563" operator="between">
      <formula>2.5</formula>
      <formula>3.4</formula>
    </cfRule>
    <cfRule type="cellIs" dxfId="7036" priority="2564" operator="between">
      <formula>1.5</formula>
      <formula>2.49</formula>
    </cfRule>
    <cfRule type="cellIs" dxfId="7035" priority="2565" operator="between">
      <formula>0.5</formula>
      <formula>1.49</formula>
    </cfRule>
  </conditionalFormatting>
  <conditionalFormatting sqref="I200:I201">
    <cfRule type="cellIs" dxfId="7034" priority="2476" operator="between">
      <formula>2.5</formula>
      <formula>3.4</formula>
    </cfRule>
    <cfRule type="cellIs" dxfId="7033" priority="2477" operator="between">
      <formula>1.5</formula>
      <formula>2.49</formula>
    </cfRule>
    <cfRule type="cellIs" dxfId="7032" priority="2478" operator="between">
      <formula>0.5</formula>
      <formula>1.49</formula>
    </cfRule>
  </conditionalFormatting>
  <conditionalFormatting sqref="I379">
    <cfRule type="cellIs" dxfId="7031" priority="2455" operator="between">
      <formula>2.5</formula>
      <formula>3.4</formula>
    </cfRule>
    <cfRule type="cellIs" dxfId="7030" priority="2456" operator="between">
      <formula>1.5</formula>
      <formula>2.49</formula>
    </cfRule>
    <cfRule type="cellIs" dxfId="7029" priority="2457" operator="between">
      <formula>0.5</formula>
      <formula>1.49</formula>
    </cfRule>
  </conditionalFormatting>
  <conditionalFormatting sqref="I229">
    <cfRule type="cellIs" dxfId="7028" priority="2470" operator="between">
      <formula>2.5</formula>
      <formula>3.4</formula>
    </cfRule>
    <cfRule type="cellIs" dxfId="7027" priority="2471" operator="between">
      <formula>1.5</formula>
      <formula>2.49</formula>
    </cfRule>
    <cfRule type="cellIs" dxfId="7026" priority="2472" operator="between">
      <formula>0.5</formula>
      <formula>1.49</formula>
    </cfRule>
  </conditionalFormatting>
  <conditionalFormatting sqref="I220">
    <cfRule type="cellIs" dxfId="7025" priority="2473" operator="between">
      <formula>2.5</formula>
      <formula>3.4</formula>
    </cfRule>
    <cfRule type="cellIs" dxfId="7024" priority="2474" operator="between">
      <formula>1.5</formula>
      <formula>2.49</formula>
    </cfRule>
    <cfRule type="cellIs" dxfId="7023" priority="2475" operator="between">
      <formula>0.5</formula>
      <formula>1.49</formula>
    </cfRule>
  </conditionalFormatting>
  <conditionalFormatting sqref="I424">
    <cfRule type="cellIs" dxfId="7022" priority="2443" operator="between">
      <formula>2.5</formula>
      <formula>3.4</formula>
    </cfRule>
    <cfRule type="cellIs" dxfId="7021" priority="2444" operator="between">
      <formula>1.5</formula>
      <formula>2.49</formula>
    </cfRule>
    <cfRule type="cellIs" dxfId="7020" priority="2445" operator="between">
      <formula>0.5</formula>
      <formula>1.49</formula>
    </cfRule>
  </conditionalFormatting>
  <conditionalFormatting sqref="I340">
    <cfRule type="cellIs" dxfId="7019" priority="2467" operator="between">
      <formula>2.5</formula>
      <formula>3.4</formula>
    </cfRule>
    <cfRule type="cellIs" dxfId="7018" priority="2468" operator="between">
      <formula>1.5</formula>
      <formula>2.49</formula>
    </cfRule>
    <cfRule type="cellIs" dxfId="7017" priority="2469" operator="between">
      <formula>0.5</formula>
      <formula>1.49</formula>
    </cfRule>
  </conditionalFormatting>
  <conditionalFormatting sqref="I384">
    <cfRule type="cellIs" dxfId="7016" priority="2452" operator="between">
      <formula>2.5</formula>
      <formula>3.4</formula>
    </cfRule>
    <cfRule type="cellIs" dxfId="7015" priority="2453" operator="between">
      <formula>1.5</formula>
      <formula>2.49</formula>
    </cfRule>
    <cfRule type="cellIs" dxfId="7014" priority="2454" operator="between">
      <formula>0.5</formula>
      <formula>1.49</formula>
    </cfRule>
  </conditionalFormatting>
  <conditionalFormatting sqref="I441">
    <cfRule type="cellIs" dxfId="7013" priority="2440" operator="between">
      <formula>2.5</formula>
      <formula>3.4</formula>
    </cfRule>
    <cfRule type="cellIs" dxfId="7012" priority="2441" operator="between">
      <formula>1.5</formula>
      <formula>2.49</formula>
    </cfRule>
    <cfRule type="cellIs" dxfId="7011" priority="2442" operator="between">
      <formula>0.5</formula>
      <formula>1.49</formula>
    </cfRule>
  </conditionalFormatting>
  <conditionalFormatting sqref="I409">
    <cfRule type="cellIs" dxfId="7010" priority="2449" operator="between">
      <formula>2.5</formula>
      <formula>3.4</formula>
    </cfRule>
    <cfRule type="cellIs" dxfId="7009" priority="2450" operator="between">
      <formula>1.5</formula>
      <formula>2.49</formula>
    </cfRule>
    <cfRule type="cellIs" dxfId="7008" priority="2451" operator="between">
      <formula>0.5</formula>
      <formula>1.49</formula>
    </cfRule>
  </conditionalFormatting>
  <conditionalFormatting sqref="I416">
    <cfRule type="cellIs" dxfId="7007" priority="2446" operator="between">
      <formula>2.5</formula>
      <formula>3.4</formula>
    </cfRule>
    <cfRule type="cellIs" dxfId="7006" priority="2447" operator="between">
      <formula>1.5</formula>
      <formula>2.49</formula>
    </cfRule>
    <cfRule type="cellIs" dxfId="7005" priority="2448" operator="between">
      <formula>0.5</formula>
      <formula>1.49</formula>
    </cfRule>
  </conditionalFormatting>
  <conditionalFormatting sqref="N234:O234">
    <cfRule type="cellIs" dxfId="7004" priority="2389" operator="between">
      <formula>2.5</formula>
      <formula>3.4</formula>
    </cfRule>
    <cfRule type="cellIs" dxfId="7003" priority="2390" operator="between">
      <formula>1.5</formula>
      <formula>2.49</formula>
    </cfRule>
    <cfRule type="cellIs" dxfId="7002" priority="2391" operator="between">
      <formula>0.5</formula>
      <formula>1.49</formula>
    </cfRule>
  </conditionalFormatting>
  <conditionalFormatting sqref="A234:C234 A235">
    <cfRule type="cellIs" dxfId="7001" priority="2395" operator="between">
      <formula>2.5</formula>
      <formula>3.4</formula>
    </cfRule>
    <cfRule type="cellIs" dxfId="7000" priority="2396" operator="between">
      <formula>1.5</formula>
      <formula>2.49</formula>
    </cfRule>
    <cfRule type="cellIs" dxfId="6999" priority="2397" operator="between">
      <formula>0.5</formula>
      <formula>1.49</formula>
    </cfRule>
  </conditionalFormatting>
  <conditionalFormatting sqref="D234:G234 D235:D237">
    <cfRule type="cellIs" dxfId="6998" priority="2377" operator="between">
      <formula>2.5</formula>
      <formula>3.4</formula>
    </cfRule>
    <cfRule type="cellIs" dxfId="6997" priority="2378" operator="between">
      <formula>1.5</formula>
      <formula>2.49</formula>
    </cfRule>
    <cfRule type="cellIs" dxfId="6996" priority="2379" operator="between">
      <formula>0.5</formula>
      <formula>1.49</formula>
    </cfRule>
  </conditionalFormatting>
  <conditionalFormatting sqref="J234:M234 J235">
    <cfRule type="cellIs" dxfId="6995" priority="2386" operator="between">
      <formula>2.5</formula>
      <formula>3.4</formula>
    </cfRule>
    <cfRule type="cellIs" dxfId="6994" priority="2387" operator="between">
      <formula>1.5</formula>
      <formula>2.49</formula>
    </cfRule>
    <cfRule type="cellIs" dxfId="6993" priority="2388" operator="between">
      <formula>0.5</formula>
      <formula>1.49</formula>
    </cfRule>
  </conditionalFormatting>
  <conditionalFormatting sqref="H23">
    <cfRule type="cellIs" dxfId="6992" priority="2374" operator="between">
      <formula>2.5</formula>
      <formula>3.4</formula>
    </cfRule>
    <cfRule type="cellIs" dxfId="6991" priority="2375" operator="between">
      <formula>1.5</formula>
      <formula>2.49</formula>
    </cfRule>
    <cfRule type="cellIs" dxfId="6990" priority="2376" operator="between">
      <formula>0.5</formula>
      <formula>1.49</formula>
    </cfRule>
  </conditionalFormatting>
  <conditionalFormatting sqref="I234:I237">
    <cfRule type="cellIs" dxfId="6989" priority="2383" operator="between">
      <formula>2.5</formula>
      <formula>3.4</formula>
    </cfRule>
    <cfRule type="cellIs" dxfId="6988" priority="2384" operator="between">
      <formula>1.5</formula>
      <formula>2.49</formula>
    </cfRule>
    <cfRule type="cellIs" dxfId="6987" priority="2385" operator="between">
      <formula>0.5</formula>
      <formula>1.49</formula>
    </cfRule>
  </conditionalFormatting>
  <conditionalFormatting sqref="H235:H237">
    <cfRule type="cellIs" dxfId="6986" priority="2380" operator="between">
      <formula>2.5</formula>
      <formula>3.4</formula>
    </cfRule>
    <cfRule type="cellIs" dxfId="6985" priority="2381" operator="between">
      <formula>1.5</formula>
      <formula>2.49</formula>
    </cfRule>
    <cfRule type="cellIs" dxfId="6984" priority="2382" operator="between">
      <formula>0.5</formula>
      <formula>1.49</formula>
    </cfRule>
  </conditionalFormatting>
  <conditionalFormatting sqref="H31">
    <cfRule type="cellIs" dxfId="6983" priority="2371" operator="between">
      <formula>2.5</formula>
      <formula>3.4</formula>
    </cfRule>
    <cfRule type="cellIs" dxfId="6982" priority="2372" operator="between">
      <formula>1.5</formula>
      <formula>2.49</formula>
    </cfRule>
    <cfRule type="cellIs" dxfId="6981" priority="2373" operator="between">
      <formula>0.5</formula>
      <formula>1.49</formula>
    </cfRule>
  </conditionalFormatting>
  <conditionalFormatting sqref="H39:H40">
    <cfRule type="cellIs" dxfId="6980" priority="2368" operator="between">
      <formula>2.5</formula>
      <formula>3.4</formula>
    </cfRule>
    <cfRule type="cellIs" dxfId="6979" priority="2369" operator="between">
      <formula>1.5</formula>
      <formula>2.49</formula>
    </cfRule>
    <cfRule type="cellIs" dxfId="6978" priority="2370" operator="between">
      <formula>0.5</formula>
      <formula>1.49</formula>
    </cfRule>
  </conditionalFormatting>
  <conditionalFormatting sqref="H49">
    <cfRule type="cellIs" dxfId="6977" priority="2365" operator="between">
      <formula>2.5</formula>
      <formula>3.4</formula>
    </cfRule>
    <cfRule type="cellIs" dxfId="6976" priority="2366" operator="between">
      <formula>1.5</formula>
      <formula>2.49</formula>
    </cfRule>
    <cfRule type="cellIs" dxfId="6975" priority="2367" operator="between">
      <formula>0.5</formula>
      <formula>1.49</formula>
    </cfRule>
  </conditionalFormatting>
  <conditionalFormatting sqref="H54">
    <cfRule type="cellIs" dxfId="6974" priority="2362" operator="between">
      <formula>2.5</formula>
      <formula>3.4</formula>
    </cfRule>
    <cfRule type="cellIs" dxfId="6973" priority="2363" operator="between">
      <formula>1.5</formula>
      <formula>2.49</formula>
    </cfRule>
    <cfRule type="cellIs" dxfId="6972" priority="2364" operator="between">
      <formula>0.5</formula>
      <formula>1.49</formula>
    </cfRule>
  </conditionalFormatting>
  <conditionalFormatting sqref="H59">
    <cfRule type="cellIs" dxfId="6971" priority="2359" operator="between">
      <formula>2.5</formula>
      <formula>3.4</formula>
    </cfRule>
    <cfRule type="cellIs" dxfId="6970" priority="2360" operator="between">
      <formula>1.5</formula>
      <formula>2.49</formula>
    </cfRule>
    <cfRule type="cellIs" dxfId="6969" priority="2361" operator="between">
      <formula>0.5</formula>
      <formula>1.49</formula>
    </cfRule>
  </conditionalFormatting>
  <conditionalFormatting sqref="H63">
    <cfRule type="cellIs" dxfId="6968" priority="2356" operator="between">
      <formula>2.5</formula>
      <formula>3.4</formula>
    </cfRule>
    <cfRule type="cellIs" dxfId="6967" priority="2357" operator="between">
      <formula>1.5</formula>
      <formula>2.49</formula>
    </cfRule>
    <cfRule type="cellIs" dxfId="6966" priority="2358" operator="between">
      <formula>0.5</formula>
      <formula>1.49</formula>
    </cfRule>
  </conditionalFormatting>
  <conditionalFormatting sqref="H68">
    <cfRule type="cellIs" dxfId="6965" priority="2341" operator="between">
      <formula>2.5</formula>
      <formula>3.4</formula>
    </cfRule>
    <cfRule type="cellIs" dxfId="6964" priority="2342" operator="between">
      <formula>1.5</formula>
      <formula>2.49</formula>
    </cfRule>
    <cfRule type="cellIs" dxfId="6963" priority="2343" operator="between">
      <formula>0.5</formula>
      <formula>1.49</formula>
    </cfRule>
  </conditionalFormatting>
  <conditionalFormatting sqref="H153">
    <cfRule type="cellIs" dxfId="6962" priority="2329" operator="between">
      <formula>2.5</formula>
      <formula>3.4</formula>
    </cfRule>
    <cfRule type="cellIs" dxfId="6961" priority="2330" operator="between">
      <formula>1.5</formula>
      <formula>2.49</formula>
    </cfRule>
    <cfRule type="cellIs" dxfId="6960" priority="2331" operator="between">
      <formula>0.5</formula>
      <formula>1.49</formula>
    </cfRule>
  </conditionalFormatting>
  <conditionalFormatting sqref="H166">
    <cfRule type="cellIs" dxfId="6959" priority="2326" operator="between">
      <formula>2.5</formula>
      <formula>3.4</formula>
    </cfRule>
    <cfRule type="cellIs" dxfId="6958" priority="2327" operator="between">
      <formula>1.5</formula>
      <formula>2.49</formula>
    </cfRule>
    <cfRule type="cellIs" dxfId="6957" priority="2328" operator="between">
      <formula>0.5</formula>
      <formula>1.49</formula>
    </cfRule>
  </conditionalFormatting>
  <conditionalFormatting sqref="H345">
    <cfRule type="cellIs" dxfId="6956" priority="2230" operator="between">
      <formula>2.5</formula>
      <formula>3.4</formula>
    </cfRule>
    <cfRule type="cellIs" dxfId="6955" priority="2231" operator="between">
      <formula>1.5</formula>
      <formula>2.49</formula>
    </cfRule>
    <cfRule type="cellIs" dxfId="6954" priority="2232" operator="between">
      <formula>0.5</formula>
      <formula>1.49</formula>
    </cfRule>
  </conditionalFormatting>
  <conditionalFormatting sqref="H379">
    <cfRule type="cellIs" dxfId="6953" priority="2221" operator="between">
      <formula>2.5</formula>
      <formula>3.4</formula>
    </cfRule>
    <cfRule type="cellIs" dxfId="6952" priority="2222" operator="between">
      <formula>1.5</formula>
      <formula>2.49</formula>
    </cfRule>
    <cfRule type="cellIs" dxfId="6951" priority="2223" operator="between">
      <formula>0.5</formula>
      <formula>1.49</formula>
    </cfRule>
  </conditionalFormatting>
  <conditionalFormatting sqref="H229">
    <cfRule type="cellIs" dxfId="6950" priority="2239" operator="between">
      <formula>2.5</formula>
      <formula>3.4</formula>
    </cfRule>
    <cfRule type="cellIs" dxfId="6949" priority="2240" operator="between">
      <formula>1.5</formula>
      <formula>2.49</formula>
    </cfRule>
    <cfRule type="cellIs" dxfId="6948" priority="2241" operator="between">
      <formula>0.5</formula>
      <formula>1.49</formula>
    </cfRule>
  </conditionalFormatting>
  <conditionalFormatting sqref="H200:H201">
    <cfRule type="cellIs" dxfId="6947" priority="2245" operator="between">
      <formula>2.5</formula>
      <formula>3.4</formula>
    </cfRule>
    <cfRule type="cellIs" dxfId="6946" priority="2246" operator="between">
      <formula>1.5</formula>
      <formula>2.49</formula>
    </cfRule>
    <cfRule type="cellIs" dxfId="6945" priority="2247" operator="between">
      <formula>0.5</formula>
      <formula>1.49</formula>
    </cfRule>
  </conditionalFormatting>
  <conditionalFormatting sqref="H220">
    <cfRule type="cellIs" dxfId="6944" priority="2242" operator="between">
      <formula>2.5</formula>
      <formula>3.4</formula>
    </cfRule>
    <cfRule type="cellIs" dxfId="6943" priority="2243" operator="between">
      <formula>1.5</formula>
      <formula>2.49</formula>
    </cfRule>
    <cfRule type="cellIs" dxfId="6942" priority="2244" operator="between">
      <formula>0.5</formula>
      <formula>1.49</formula>
    </cfRule>
  </conditionalFormatting>
  <conditionalFormatting sqref="H234">
    <cfRule type="cellIs" dxfId="6941" priority="2236" operator="between">
      <formula>2.5</formula>
      <formula>3.4</formula>
    </cfRule>
    <cfRule type="cellIs" dxfId="6940" priority="2237" operator="between">
      <formula>1.5</formula>
      <formula>2.49</formula>
    </cfRule>
    <cfRule type="cellIs" dxfId="6939" priority="2238" operator="between">
      <formula>0.5</formula>
      <formula>1.49</formula>
    </cfRule>
  </conditionalFormatting>
  <conditionalFormatting sqref="H340">
    <cfRule type="cellIs" dxfId="6938" priority="2233" operator="between">
      <formula>2.5</formula>
      <formula>3.4</formula>
    </cfRule>
    <cfRule type="cellIs" dxfId="6937" priority="2234" operator="between">
      <formula>1.5</formula>
      <formula>2.49</formula>
    </cfRule>
    <cfRule type="cellIs" dxfId="6936" priority="2235" operator="between">
      <formula>0.5</formula>
      <formula>1.49</formula>
    </cfRule>
  </conditionalFormatting>
  <conditionalFormatting sqref="H424">
    <cfRule type="cellIs" dxfId="6935" priority="2209" operator="between">
      <formula>2.5</formula>
      <formula>3.4</formula>
    </cfRule>
    <cfRule type="cellIs" dxfId="6934" priority="2210" operator="between">
      <formula>1.5</formula>
      <formula>2.49</formula>
    </cfRule>
    <cfRule type="cellIs" dxfId="6933" priority="2211" operator="between">
      <formula>0.5</formula>
      <formula>1.49</formula>
    </cfRule>
  </conditionalFormatting>
  <conditionalFormatting sqref="H384">
    <cfRule type="cellIs" dxfId="6932" priority="2218" operator="between">
      <formula>2.5</formula>
      <formula>3.4</formula>
    </cfRule>
    <cfRule type="cellIs" dxfId="6931" priority="2219" operator="between">
      <formula>1.5</formula>
      <formula>2.49</formula>
    </cfRule>
    <cfRule type="cellIs" dxfId="6930" priority="2220" operator="between">
      <formula>0.5</formula>
      <formula>1.49</formula>
    </cfRule>
  </conditionalFormatting>
  <conditionalFormatting sqref="H409">
    <cfRule type="cellIs" dxfId="6929" priority="2215" operator="between">
      <formula>2.5</formula>
      <formula>3.4</formula>
    </cfRule>
    <cfRule type="cellIs" dxfId="6928" priority="2216" operator="between">
      <formula>1.5</formula>
      <formula>2.49</formula>
    </cfRule>
    <cfRule type="cellIs" dxfId="6927" priority="2217" operator="between">
      <formula>0.5</formula>
      <formula>1.49</formula>
    </cfRule>
  </conditionalFormatting>
  <conditionalFormatting sqref="H416">
    <cfRule type="cellIs" dxfId="6926" priority="2212" operator="between">
      <formula>2.5</formula>
      <formula>3.4</formula>
    </cfRule>
    <cfRule type="cellIs" dxfId="6925" priority="2213" operator="between">
      <formula>1.5</formula>
      <formula>2.49</formula>
    </cfRule>
    <cfRule type="cellIs" dxfId="6924" priority="2214" operator="between">
      <formula>0.5</formula>
      <formula>1.49</formula>
    </cfRule>
  </conditionalFormatting>
  <conditionalFormatting sqref="S68:T68">
    <cfRule type="cellIs" dxfId="6923" priority="2128" operator="between">
      <formula>2.5</formula>
      <formula>3.4</formula>
    </cfRule>
    <cfRule type="cellIs" dxfId="6922" priority="2129" operator="between">
      <formula>1.5</formula>
      <formula>2.49</formula>
    </cfRule>
    <cfRule type="cellIs" dxfId="6921" priority="2130" operator="between">
      <formula>0.5</formula>
      <formula>1.49</formula>
    </cfRule>
  </conditionalFormatting>
  <conditionalFormatting sqref="S153:T153">
    <cfRule type="cellIs" dxfId="6920" priority="2125" operator="between">
      <formula>2.5</formula>
      <formula>3.4</formula>
    </cfRule>
    <cfRule type="cellIs" dxfId="6919" priority="2126" operator="between">
      <formula>1.5</formula>
      <formula>2.49</formula>
    </cfRule>
    <cfRule type="cellIs" dxfId="6918" priority="2127" operator="between">
      <formula>0.5</formula>
      <formula>1.49</formula>
    </cfRule>
  </conditionalFormatting>
  <conditionalFormatting sqref="S166:T166">
    <cfRule type="cellIs" dxfId="6917" priority="2122" operator="between">
      <formula>2.5</formula>
      <formula>3.4</formula>
    </cfRule>
    <cfRule type="cellIs" dxfId="6916" priority="2123" operator="between">
      <formula>1.5</formula>
      <formula>2.49</formula>
    </cfRule>
    <cfRule type="cellIs" dxfId="6915" priority="2124" operator="between">
      <formula>0.5</formula>
      <formula>1.49</formula>
    </cfRule>
  </conditionalFormatting>
  <conditionalFormatting sqref="J260 J262">
    <cfRule type="cellIs" dxfId="6914" priority="1990" operator="between">
      <formula>2.5</formula>
      <formula>3.4</formula>
    </cfRule>
    <cfRule type="cellIs" dxfId="6913" priority="1991" operator="between">
      <formula>1.5</formula>
      <formula>2.49</formula>
    </cfRule>
    <cfRule type="cellIs" dxfId="6912" priority="1992" operator="between">
      <formula>0.5</formula>
      <formula>1.49</formula>
    </cfRule>
  </conditionalFormatting>
  <conditionalFormatting sqref="A258:V258">
    <cfRule type="cellIs" dxfId="6911" priority="2020" operator="between">
      <formula>2.5</formula>
      <formula>3.4</formula>
    </cfRule>
    <cfRule type="cellIs" dxfId="6910" priority="2021" operator="between">
      <formula>1.5</formula>
      <formula>2.49</formula>
    </cfRule>
    <cfRule type="cellIs" dxfId="6909" priority="2022" operator="between">
      <formula>0.5</formula>
      <formula>1.49</formula>
    </cfRule>
  </conditionalFormatting>
  <conditionalFormatting sqref="I260 I262">
    <cfRule type="cellIs" dxfId="6908" priority="1987" operator="between">
      <formula>2.5</formula>
      <formula>3.4</formula>
    </cfRule>
    <cfRule type="cellIs" dxfId="6907" priority="1988" operator="between">
      <formula>1.5</formula>
      <formula>2.49</formula>
    </cfRule>
    <cfRule type="cellIs" dxfId="6906" priority="1989" operator="between">
      <formula>0.5</formula>
      <formula>1.49</formula>
    </cfRule>
  </conditionalFormatting>
  <conditionalFormatting sqref="R259">
    <cfRule type="cellIs" dxfId="6905" priority="2017" operator="between">
      <formula>2.5</formula>
      <formula>3.4</formula>
    </cfRule>
    <cfRule type="cellIs" dxfId="6904" priority="2018" operator="between">
      <formula>1.5</formula>
      <formula>2.49</formula>
    </cfRule>
    <cfRule type="cellIs" dxfId="6903" priority="2019" operator="between">
      <formula>0.5</formula>
      <formula>1.49</formula>
    </cfRule>
  </conditionalFormatting>
  <conditionalFormatting sqref="A247:V247">
    <cfRule type="cellIs" dxfId="6902" priority="2065" operator="between">
      <formula>2.5</formula>
      <formula>3.4</formula>
    </cfRule>
    <cfRule type="cellIs" dxfId="6901" priority="2066" operator="between">
      <formula>1.5</formula>
      <formula>2.49</formula>
    </cfRule>
    <cfRule type="cellIs" dxfId="6900" priority="2067" operator="between">
      <formula>0.5</formula>
      <formula>1.49</formula>
    </cfRule>
  </conditionalFormatting>
  <conditionalFormatting sqref="R248">
    <cfRule type="cellIs" dxfId="6899" priority="2062" operator="between">
      <formula>2.5</formula>
      <formula>3.4</formula>
    </cfRule>
    <cfRule type="cellIs" dxfId="6898" priority="2063" operator="between">
      <formula>1.5</formula>
      <formula>2.49</formula>
    </cfRule>
    <cfRule type="cellIs" dxfId="6897" priority="2064" operator="between">
      <formula>0.5</formula>
      <formula>1.49</formula>
    </cfRule>
  </conditionalFormatting>
  <conditionalFormatting sqref="N248:O248">
    <cfRule type="cellIs" dxfId="6896" priority="2056" operator="between">
      <formula>2.5</formula>
      <formula>3.4</formula>
    </cfRule>
    <cfRule type="cellIs" dxfId="6895" priority="2057" operator="between">
      <formula>1.5</formula>
      <formula>2.49</formula>
    </cfRule>
    <cfRule type="cellIs" dxfId="6894" priority="2058" operator="between">
      <formula>0.5</formula>
      <formula>1.49</formula>
    </cfRule>
  </conditionalFormatting>
  <conditionalFormatting sqref="A248:C248">
    <cfRule type="cellIs" dxfId="6893" priority="2059" operator="between">
      <formula>2.5</formula>
      <formula>3.4</formula>
    </cfRule>
    <cfRule type="cellIs" dxfId="6892" priority="2060" operator="between">
      <formula>1.5</formula>
      <formula>2.49</formula>
    </cfRule>
    <cfRule type="cellIs" dxfId="6891" priority="2061" operator="between">
      <formula>0.5</formula>
      <formula>1.49</formula>
    </cfRule>
  </conditionalFormatting>
  <conditionalFormatting sqref="J248:M248">
    <cfRule type="cellIs" dxfId="6890" priority="2053" operator="between">
      <formula>2.5</formula>
      <formula>3.4</formula>
    </cfRule>
    <cfRule type="cellIs" dxfId="6889" priority="2054" operator="between">
      <formula>1.5</formula>
      <formula>2.49</formula>
    </cfRule>
    <cfRule type="cellIs" dxfId="6888" priority="2055" operator="between">
      <formula>0.5</formula>
      <formula>1.49</formula>
    </cfRule>
  </conditionalFormatting>
  <conditionalFormatting sqref="S200:T200 S201">
    <cfRule type="cellIs" dxfId="6887" priority="2083" operator="between">
      <formula>2.5</formula>
      <formula>3.4</formula>
    </cfRule>
    <cfRule type="cellIs" dxfId="6886" priority="2084" operator="between">
      <formula>1.5</formula>
      <formula>2.49</formula>
    </cfRule>
    <cfRule type="cellIs" dxfId="6885" priority="2085" operator="between">
      <formula>0.5</formula>
      <formula>1.49</formula>
    </cfRule>
  </conditionalFormatting>
  <conditionalFormatting sqref="I248">
    <cfRule type="cellIs" dxfId="6884" priority="2050" operator="between">
      <formula>2.5</formula>
      <formula>3.4</formula>
    </cfRule>
    <cfRule type="cellIs" dxfId="6883" priority="2051" operator="between">
      <formula>1.5</formula>
      <formula>2.49</formula>
    </cfRule>
    <cfRule type="cellIs" dxfId="6882" priority="2052" operator="between">
      <formula>0.5</formula>
      <formula>1.49</formula>
    </cfRule>
  </conditionalFormatting>
  <conditionalFormatting sqref="A219:V219">
    <cfRule type="cellIs" dxfId="6881" priority="2080" operator="between">
      <formula>2.5</formula>
      <formula>3.4</formula>
    </cfRule>
    <cfRule type="cellIs" dxfId="6880" priority="2081" operator="between">
      <formula>1.5</formula>
      <formula>2.49</formula>
    </cfRule>
    <cfRule type="cellIs" dxfId="6879" priority="2082" operator="between">
      <formula>0.5</formula>
      <formula>1.49</formula>
    </cfRule>
  </conditionalFormatting>
  <conditionalFormatting sqref="S229:T229">
    <cfRule type="cellIs" dxfId="6878" priority="2071" operator="between">
      <formula>2.5</formula>
      <formula>3.4</formula>
    </cfRule>
    <cfRule type="cellIs" dxfId="6877" priority="2072" operator="between">
      <formula>1.5</formula>
      <formula>2.49</formula>
    </cfRule>
    <cfRule type="cellIs" dxfId="6876" priority="2073" operator="between">
      <formula>0.5</formula>
      <formula>1.49</formula>
    </cfRule>
  </conditionalFormatting>
  <conditionalFormatting sqref="A228:V228">
    <cfRule type="cellIs" dxfId="6875" priority="2077" operator="between">
      <formula>2.5</formula>
      <formula>3.4</formula>
    </cfRule>
    <cfRule type="cellIs" dxfId="6874" priority="2078" operator="between">
      <formula>1.5</formula>
      <formula>2.49</formula>
    </cfRule>
    <cfRule type="cellIs" dxfId="6873" priority="2079" operator="between">
      <formula>0.5</formula>
      <formula>1.49</formula>
    </cfRule>
  </conditionalFormatting>
  <conditionalFormatting sqref="S220:T220">
    <cfRule type="cellIs" dxfId="6872" priority="2074" operator="between">
      <formula>2.5</formula>
      <formula>3.4</formula>
    </cfRule>
    <cfRule type="cellIs" dxfId="6871" priority="2075" operator="between">
      <formula>1.5</formula>
      <formula>2.49</formula>
    </cfRule>
    <cfRule type="cellIs" dxfId="6870" priority="2076" operator="between">
      <formula>0.5</formula>
      <formula>1.49</formula>
    </cfRule>
  </conditionalFormatting>
  <conditionalFormatting sqref="A233:V233">
    <cfRule type="cellIs" dxfId="6869" priority="2068" operator="between">
      <formula>2.5</formula>
      <formula>3.4</formula>
    </cfRule>
    <cfRule type="cellIs" dxfId="6868" priority="2069" operator="between">
      <formula>1.5</formula>
      <formula>2.49</formula>
    </cfRule>
    <cfRule type="cellIs" dxfId="6867" priority="2070" operator="between">
      <formula>0.5</formula>
      <formula>1.49</formula>
    </cfRule>
  </conditionalFormatting>
  <conditionalFormatting sqref="H248">
    <cfRule type="cellIs" dxfId="6866" priority="2044" operator="between">
      <formula>2.5</formula>
      <formula>3.4</formula>
    </cfRule>
    <cfRule type="cellIs" dxfId="6865" priority="2045" operator="between">
      <formula>1.5</formula>
      <formula>2.49</formula>
    </cfRule>
    <cfRule type="cellIs" dxfId="6864" priority="2046" operator="between">
      <formula>0.5</formula>
      <formula>1.49</formula>
    </cfRule>
  </conditionalFormatting>
  <conditionalFormatting sqref="D248:G248">
    <cfRule type="cellIs" dxfId="6863" priority="2047" operator="between">
      <formula>2.5</formula>
      <formula>3.4</formula>
    </cfRule>
    <cfRule type="cellIs" dxfId="6862" priority="2048" operator="between">
      <formula>1.5</formula>
      <formula>2.49</formula>
    </cfRule>
    <cfRule type="cellIs" dxfId="6861" priority="2049" operator="between">
      <formula>0.5</formula>
      <formula>1.49</formula>
    </cfRule>
  </conditionalFormatting>
  <conditionalFormatting sqref="H260 H262">
    <cfRule type="cellIs" dxfId="6860" priority="1984" operator="between">
      <formula>2.5</formula>
      <formula>3.4</formula>
    </cfRule>
    <cfRule type="cellIs" dxfId="6859" priority="1985" operator="between">
      <formula>1.5</formula>
      <formula>2.49</formula>
    </cfRule>
    <cfRule type="cellIs" dxfId="6858" priority="1986" operator="between">
      <formula>0.5</formula>
      <formula>1.49</formula>
    </cfRule>
  </conditionalFormatting>
  <conditionalFormatting sqref="H259">
    <cfRule type="cellIs" dxfId="6857" priority="1999" operator="between">
      <formula>2.5</formula>
      <formula>3.4</formula>
    </cfRule>
    <cfRule type="cellIs" dxfId="6856" priority="2000" operator="between">
      <formula>1.5</formula>
      <formula>2.49</formula>
    </cfRule>
    <cfRule type="cellIs" dxfId="6855" priority="2001" operator="between">
      <formula>0.5</formula>
      <formula>1.49</formula>
    </cfRule>
  </conditionalFormatting>
  <conditionalFormatting sqref="A260:A263">
    <cfRule type="cellIs" dxfId="6854" priority="1978" operator="between">
      <formula>2.5</formula>
      <formula>3.4</formula>
    </cfRule>
    <cfRule type="cellIs" dxfId="6853" priority="1979" operator="between">
      <formula>1.5</formula>
      <formula>2.49</formula>
    </cfRule>
    <cfRule type="cellIs" dxfId="6852" priority="1980" operator="between">
      <formula>0.5</formula>
      <formula>1.49</formula>
    </cfRule>
  </conditionalFormatting>
  <conditionalFormatting sqref="A259:C259">
    <cfRule type="cellIs" dxfId="6851" priority="2014" operator="between">
      <formula>2.5</formula>
      <formula>3.4</formula>
    </cfRule>
    <cfRule type="cellIs" dxfId="6850" priority="2015" operator="between">
      <formula>1.5</formula>
      <formula>2.49</formula>
    </cfRule>
    <cfRule type="cellIs" dxfId="6849" priority="2016" operator="between">
      <formula>0.5</formula>
      <formula>1.49</formula>
    </cfRule>
  </conditionalFormatting>
  <conditionalFormatting sqref="D260 D262">
    <cfRule type="cellIs" dxfId="6848" priority="1981" operator="between">
      <formula>2.5</formula>
      <formula>3.4</formula>
    </cfRule>
    <cfRule type="cellIs" dxfId="6847" priority="1982" operator="between">
      <formula>1.5</formula>
      <formula>2.49</formula>
    </cfRule>
    <cfRule type="cellIs" dxfId="6846" priority="1983" operator="between">
      <formula>0.5</formula>
      <formula>1.49</formula>
    </cfRule>
  </conditionalFormatting>
  <conditionalFormatting sqref="N259:O259">
    <cfRule type="cellIs" dxfId="6845" priority="2011" operator="between">
      <formula>2.5</formula>
      <formula>3.4</formula>
    </cfRule>
    <cfRule type="cellIs" dxfId="6844" priority="2012" operator="between">
      <formula>1.5</formula>
      <formula>2.49</formula>
    </cfRule>
    <cfRule type="cellIs" dxfId="6843" priority="2013" operator="between">
      <formula>0.5</formula>
      <formula>1.49</formula>
    </cfRule>
  </conditionalFormatting>
  <conditionalFormatting sqref="J259:M259">
    <cfRule type="cellIs" dxfId="6842" priority="2008" operator="between">
      <formula>2.5</formula>
      <formula>3.4</formula>
    </cfRule>
    <cfRule type="cellIs" dxfId="6841" priority="2009" operator="between">
      <formula>1.5</formula>
      <formula>2.49</formula>
    </cfRule>
    <cfRule type="cellIs" dxfId="6840" priority="2010" operator="between">
      <formula>0.5</formula>
      <formula>1.49</formula>
    </cfRule>
  </conditionalFormatting>
  <conditionalFormatting sqref="I259">
    <cfRule type="cellIs" dxfId="6839" priority="2005" operator="between">
      <formula>2.5</formula>
      <formula>3.4</formula>
    </cfRule>
    <cfRule type="cellIs" dxfId="6838" priority="2006" operator="between">
      <formula>1.5</formula>
      <formula>2.49</formula>
    </cfRule>
    <cfRule type="cellIs" dxfId="6837" priority="2007" operator="between">
      <formula>0.5</formula>
      <formula>1.49</formula>
    </cfRule>
  </conditionalFormatting>
  <conditionalFormatting sqref="D259:G259">
    <cfRule type="cellIs" dxfId="6836" priority="2002" operator="between">
      <formula>2.5</formula>
      <formula>3.4</formula>
    </cfRule>
    <cfRule type="cellIs" dxfId="6835" priority="2003" operator="between">
      <formula>1.5</formula>
      <formula>2.49</formula>
    </cfRule>
    <cfRule type="cellIs" dxfId="6834" priority="2004" operator="between">
      <formula>0.5</formula>
      <formula>1.49</formula>
    </cfRule>
  </conditionalFormatting>
  <conditionalFormatting sqref="A271:V271">
    <cfRule type="cellIs" dxfId="6833" priority="1975" operator="between">
      <formula>2.5</formula>
      <formula>3.4</formula>
    </cfRule>
    <cfRule type="cellIs" dxfId="6832" priority="1976" operator="between">
      <formula>1.5</formula>
      <formula>2.49</formula>
    </cfRule>
    <cfRule type="cellIs" dxfId="6831" priority="1977" operator="between">
      <formula>0.5</formula>
      <formula>1.49</formula>
    </cfRule>
  </conditionalFormatting>
  <conditionalFormatting sqref="H272:H273 H275">
    <cfRule type="cellIs" dxfId="6830" priority="1954" operator="between">
      <formula>2.5</formula>
      <formula>3.4</formula>
    </cfRule>
    <cfRule type="cellIs" dxfId="6829" priority="1955" operator="between">
      <formula>1.5</formula>
      <formula>2.49</formula>
    </cfRule>
    <cfRule type="cellIs" dxfId="6828" priority="1956" operator="between">
      <formula>0.5</formula>
      <formula>1.49</formula>
    </cfRule>
  </conditionalFormatting>
  <conditionalFormatting sqref="A292:V292">
    <cfRule type="cellIs" dxfId="6827" priority="1903" operator="between">
      <formula>2.5</formula>
      <formula>3.4</formula>
    </cfRule>
    <cfRule type="cellIs" dxfId="6826" priority="1904" operator="between">
      <formula>1.5</formula>
      <formula>2.49</formula>
    </cfRule>
    <cfRule type="cellIs" dxfId="6825" priority="1905" operator="between">
      <formula>0.5</formula>
      <formula>1.49</formula>
    </cfRule>
  </conditionalFormatting>
  <conditionalFormatting sqref="H281">
    <cfRule type="cellIs" dxfId="6824" priority="1909" operator="between">
      <formula>2.5</formula>
      <formula>3.4</formula>
    </cfRule>
    <cfRule type="cellIs" dxfId="6823" priority="1910" operator="between">
      <formula>1.5</formula>
      <formula>2.49</formula>
    </cfRule>
    <cfRule type="cellIs" dxfId="6822" priority="1911" operator="between">
      <formula>0.5</formula>
      <formula>1.49</formula>
    </cfRule>
  </conditionalFormatting>
  <conditionalFormatting sqref="A282:A284">
    <cfRule type="cellIs" dxfId="6821" priority="1906" operator="between">
      <formula>2.5</formula>
      <formula>3.4</formula>
    </cfRule>
    <cfRule type="cellIs" dxfId="6820" priority="1907" operator="between">
      <formula>1.5</formula>
      <formula>2.49</formula>
    </cfRule>
    <cfRule type="cellIs" dxfId="6819" priority="1908" operator="between">
      <formula>0.5</formula>
      <formula>1.49</formula>
    </cfRule>
  </conditionalFormatting>
  <conditionalFormatting sqref="H293:H294">
    <cfRule type="cellIs" dxfId="6818" priority="1882" operator="between">
      <formula>2.5</formula>
      <formula>3.4</formula>
    </cfRule>
    <cfRule type="cellIs" dxfId="6817" priority="1883" operator="between">
      <formula>1.5</formula>
      <formula>2.49</formula>
    </cfRule>
    <cfRule type="cellIs" dxfId="6816" priority="1884" operator="between">
      <formula>0.5</formula>
      <formula>1.49</formula>
    </cfRule>
  </conditionalFormatting>
  <conditionalFormatting sqref="A297:V297">
    <cfRule type="cellIs" dxfId="6815" priority="1879" operator="between">
      <formula>2.5</formula>
      <formula>3.4</formula>
    </cfRule>
    <cfRule type="cellIs" dxfId="6814" priority="1880" operator="between">
      <formula>1.5</formula>
      <formula>2.49</formula>
    </cfRule>
    <cfRule type="cellIs" dxfId="6813" priority="1881" operator="between">
      <formula>0.5</formula>
      <formula>1.49</formula>
    </cfRule>
  </conditionalFormatting>
  <conditionalFormatting sqref="R272:R273 R275">
    <cfRule type="cellIs" dxfId="6812" priority="1972" operator="between">
      <formula>2.5</formula>
      <formula>3.4</formula>
    </cfRule>
    <cfRule type="cellIs" dxfId="6811" priority="1973" operator="between">
      <formula>1.5</formula>
      <formula>2.49</formula>
    </cfRule>
    <cfRule type="cellIs" dxfId="6810" priority="1974" operator="between">
      <formula>0.5</formula>
      <formula>1.49</formula>
    </cfRule>
  </conditionalFormatting>
  <conditionalFormatting sqref="A272:C272">
    <cfRule type="cellIs" dxfId="6809" priority="1969" operator="between">
      <formula>2.5</formula>
      <formula>3.4</formula>
    </cfRule>
    <cfRule type="cellIs" dxfId="6808" priority="1970" operator="between">
      <formula>1.5</formula>
      <formula>2.49</formula>
    </cfRule>
    <cfRule type="cellIs" dxfId="6807" priority="1971" operator="between">
      <formula>0.5</formula>
      <formula>1.49</formula>
    </cfRule>
  </conditionalFormatting>
  <conditionalFormatting sqref="N272:O272">
    <cfRule type="cellIs" dxfId="6806" priority="1966" operator="between">
      <formula>2.5</formula>
      <formula>3.4</formula>
    </cfRule>
    <cfRule type="cellIs" dxfId="6805" priority="1967" operator="between">
      <formula>1.5</formula>
      <formula>2.49</formula>
    </cfRule>
    <cfRule type="cellIs" dxfId="6804" priority="1968" operator="between">
      <formula>0.5</formula>
      <formula>1.49</formula>
    </cfRule>
  </conditionalFormatting>
  <conditionalFormatting sqref="J272:M272 J273 J275">
    <cfRule type="cellIs" dxfId="6803" priority="1963" operator="between">
      <formula>2.5</formula>
      <formula>3.4</formula>
    </cfRule>
    <cfRule type="cellIs" dxfId="6802" priority="1964" operator="between">
      <formula>1.5</formula>
      <formula>2.49</formula>
    </cfRule>
    <cfRule type="cellIs" dxfId="6801" priority="1965" operator="between">
      <formula>0.5</formula>
      <formula>1.49</formula>
    </cfRule>
  </conditionalFormatting>
  <conditionalFormatting sqref="I272:I273 I275">
    <cfRule type="cellIs" dxfId="6800" priority="1960" operator="between">
      <formula>2.5</formula>
      <formula>3.4</formula>
    </cfRule>
    <cfRule type="cellIs" dxfId="6799" priority="1961" operator="between">
      <formula>1.5</formula>
      <formula>2.49</formula>
    </cfRule>
    <cfRule type="cellIs" dxfId="6798" priority="1962" operator="between">
      <formula>0.5</formula>
      <formula>1.49</formula>
    </cfRule>
  </conditionalFormatting>
  <conditionalFormatting sqref="D272:G272 D273 D275">
    <cfRule type="cellIs" dxfId="6797" priority="1957" operator="between">
      <formula>2.5</formula>
      <formula>3.4</formula>
    </cfRule>
    <cfRule type="cellIs" dxfId="6796" priority="1958" operator="between">
      <formula>1.5</formula>
      <formula>2.49</formula>
    </cfRule>
    <cfRule type="cellIs" dxfId="6795" priority="1959" operator="between">
      <formula>0.5</formula>
      <formula>1.49</formula>
    </cfRule>
  </conditionalFormatting>
  <conditionalFormatting sqref="D277 D279">
    <cfRule type="cellIs" dxfId="6794" priority="1948" operator="between">
      <formula>2.5</formula>
      <formula>3.4</formula>
    </cfRule>
    <cfRule type="cellIs" dxfId="6793" priority="1949" operator="between">
      <formula>1.5</formula>
      <formula>2.49</formula>
    </cfRule>
    <cfRule type="cellIs" dxfId="6792" priority="1950" operator="between">
      <formula>0.5</formula>
      <formula>1.49</formula>
    </cfRule>
  </conditionalFormatting>
  <conditionalFormatting sqref="J293:M293 J294">
    <cfRule type="cellIs" dxfId="6791" priority="1891" operator="between">
      <formula>2.5</formula>
      <formula>3.4</formula>
    </cfRule>
    <cfRule type="cellIs" dxfId="6790" priority="1892" operator="between">
      <formula>1.5</formula>
      <formula>2.49</formula>
    </cfRule>
    <cfRule type="cellIs" dxfId="6789" priority="1893" operator="between">
      <formula>0.5</formula>
      <formula>1.49</formula>
    </cfRule>
  </conditionalFormatting>
  <conditionalFormatting sqref="I293:I294">
    <cfRule type="cellIs" dxfId="6788" priority="1888" operator="between">
      <formula>2.5</formula>
      <formula>3.4</formula>
    </cfRule>
    <cfRule type="cellIs" dxfId="6787" priority="1889" operator="between">
      <formula>1.5</formula>
      <formula>2.49</formula>
    </cfRule>
    <cfRule type="cellIs" dxfId="6786" priority="1890" operator="between">
      <formula>0.5</formula>
      <formula>1.49</formula>
    </cfRule>
  </conditionalFormatting>
  <conditionalFormatting sqref="J277">
    <cfRule type="cellIs" dxfId="6785" priority="1939" operator="between">
      <formula>2.5</formula>
      <formula>3.4</formula>
    </cfRule>
    <cfRule type="cellIs" dxfId="6784" priority="1940" operator="between">
      <formula>1.5</formula>
      <formula>2.49</formula>
    </cfRule>
    <cfRule type="cellIs" dxfId="6783" priority="1941" operator="between">
      <formula>0.5</formula>
      <formula>1.49</formula>
    </cfRule>
  </conditionalFormatting>
  <conditionalFormatting sqref="A344:V344">
    <cfRule type="cellIs" dxfId="6782" priority="1834" operator="between">
      <formula>2.5</formula>
      <formula>3.4</formula>
    </cfRule>
    <cfRule type="cellIs" dxfId="6781" priority="1835" operator="between">
      <formula>1.5</formula>
      <formula>2.49</formula>
    </cfRule>
    <cfRule type="cellIs" dxfId="6780" priority="1836" operator="between">
      <formula>0.5</formula>
      <formula>1.49</formula>
    </cfRule>
  </conditionalFormatting>
  <conditionalFormatting sqref="H385:I385">
    <cfRule type="cellIs" dxfId="6779" priority="1831" operator="between">
      <formula>2.5</formula>
      <formula>3.4</formula>
    </cfRule>
    <cfRule type="cellIs" dxfId="6778" priority="1832" operator="between">
      <formula>1.5</formula>
      <formula>2.49</formula>
    </cfRule>
    <cfRule type="cellIs" dxfId="6777" priority="1833" operator="between">
      <formula>0.5</formula>
      <formula>1.49</formula>
    </cfRule>
  </conditionalFormatting>
  <conditionalFormatting sqref="R281">
    <cfRule type="cellIs" dxfId="6776" priority="1927" operator="between">
      <formula>2.5</formula>
      <formula>3.4</formula>
    </cfRule>
    <cfRule type="cellIs" dxfId="6775" priority="1928" operator="between">
      <formula>1.5</formula>
      <formula>2.49</formula>
    </cfRule>
    <cfRule type="cellIs" dxfId="6774" priority="1929" operator="between">
      <formula>0.5</formula>
      <formula>1.49</formula>
    </cfRule>
  </conditionalFormatting>
  <conditionalFormatting sqref="A281:C281">
    <cfRule type="cellIs" dxfId="6773" priority="1924" operator="between">
      <formula>2.5</formula>
      <formula>3.4</formula>
    </cfRule>
    <cfRule type="cellIs" dxfId="6772" priority="1925" operator="between">
      <formula>1.5</formula>
      <formula>2.49</formula>
    </cfRule>
    <cfRule type="cellIs" dxfId="6771" priority="1926" operator="between">
      <formula>0.5</formula>
      <formula>1.49</formula>
    </cfRule>
  </conditionalFormatting>
  <conditionalFormatting sqref="N281:O281">
    <cfRule type="cellIs" dxfId="6770" priority="1921" operator="between">
      <formula>2.5</formula>
      <formula>3.4</formula>
    </cfRule>
    <cfRule type="cellIs" dxfId="6769" priority="1922" operator="between">
      <formula>1.5</formula>
      <formula>2.49</formula>
    </cfRule>
    <cfRule type="cellIs" dxfId="6768" priority="1923" operator="between">
      <formula>0.5</formula>
      <formula>1.49</formula>
    </cfRule>
  </conditionalFormatting>
  <conditionalFormatting sqref="J281:M281">
    <cfRule type="cellIs" dxfId="6767" priority="1918" operator="between">
      <formula>2.5</formula>
      <formula>3.4</formula>
    </cfRule>
    <cfRule type="cellIs" dxfId="6766" priority="1919" operator="between">
      <formula>1.5</formula>
      <formula>2.49</formula>
    </cfRule>
    <cfRule type="cellIs" dxfId="6765" priority="1920" operator="between">
      <formula>0.5</formula>
      <formula>1.49</formula>
    </cfRule>
  </conditionalFormatting>
  <conditionalFormatting sqref="I281">
    <cfRule type="cellIs" dxfId="6764" priority="1915" operator="between">
      <formula>2.5</formula>
      <formula>3.4</formula>
    </cfRule>
    <cfRule type="cellIs" dxfId="6763" priority="1916" operator="between">
      <formula>1.5</formula>
      <formula>2.49</formula>
    </cfRule>
    <cfRule type="cellIs" dxfId="6762" priority="1917" operator="between">
      <formula>0.5</formula>
      <formula>1.49</formula>
    </cfRule>
  </conditionalFormatting>
  <conditionalFormatting sqref="D281:G281">
    <cfRule type="cellIs" dxfId="6761" priority="1912" operator="between">
      <formula>2.5</formula>
      <formula>3.4</formula>
    </cfRule>
    <cfRule type="cellIs" dxfId="6760" priority="1913" operator="between">
      <formula>1.5</formula>
      <formula>2.49</formula>
    </cfRule>
    <cfRule type="cellIs" dxfId="6759" priority="1914" operator="between">
      <formula>0.5</formula>
      <formula>1.49</formula>
    </cfRule>
  </conditionalFormatting>
  <conditionalFormatting sqref="A428:V428">
    <cfRule type="cellIs" dxfId="6758" priority="1828" operator="between">
      <formula>2.5</formula>
      <formula>3.4</formula>
    </cfRule>
    <cfRule type="cellIs" dxfId="6757" priority="1829" operator="between">
      <formula>1.5</formula>
      <formula>2.49</formula>
    </cfRule>
    <cfRule type="cellIs" dxfId="6756" priority="1830" operator="between">
      <formula>0.5</formula>
      <formula>1.49</formula>
    </cfRule>
  </conditionalFormatting>
  <conditionalFormatting sqref="H429">
    <cfRule type="cellIs" dxfId="6755" priority="1816" operator="between">
      <formula>2.5</formula>
      <formula>3.4</formula>
    </cfRule>
    <cfRule type="cellIs" dxfId="6754" priority="1817" operator="between">
      <formula>1.5</formula>
      <formula>2.49</formula>
    </cfRule>
    <cfRule type="cellIs" dxfId="6753" priority="1818" operator="between">
      <formula>0.5</formula>
      <formula>1.49</formula>
    </cfRule>
  </conditionalFormatting>
  <conditionalFormatting sqref="A433:V433">
    <cfRule type="cellIs" dxfId="6752" priority="1813" operator="between">
      <formula>2.5</formula>
      <formula>3.4</formula>
    </cfRule>
    <cfRule type="cellIs" dxfId="6751" priority="1814" operator="between">
      <formula>1.5</formula>
      <formula>2.49</formula>
    </cfRule>
    <cfRule type="cellIs" dxfId="6750" priority="1815" operator="between">
      <formula>0.5</formula>
      <formula>1.49</formula>
    </cfRule>
  </conditionalFormatting>
  <conditionalFormatting sqref="R293:R294">
    <cfRule type="cellIs" dxfId="6749" priority="1900" operator="between">
      <formula>2.5</formula>
      <formula>3.4</formula>
    </cfRule>
    <cfRule type="cellIs" dxfId="6748" priority="1901" operator="between">
      <formula>1.5</formula>
      <formula>2.49</formula>
    </cfRule>
    <cfRule type="cellIs" dxfId="6747" priority="1902" operator="between">
      <formula>0.5</formula>
      <formula>1.49</formula>
    </cfRule>
  </conditionalFormatting>
  <conditionalFormatting sqref="A293:C293 A294">
    <cfRule type="cellIs" dxfId="6746" priority="1897" operator="between">
      <formula>2.5</formula>
      <formula>3.4</formula>
    </cfRule>
    <cfRule type="cellIs" dxfId="6745" priority="1898" operator="between">
      <formula>1.5</formula>
      <formula>2.49</formula>
    </cfRule>
    <cfRule type="cellIs" dxfId="6744" priority="1899" operator="between">
      <formula>0.5</formula>
      <formula>1.49</formula>
    </cfRule>
  </conditionalFormatting>
  <conditionalFormatting sqref="N293:O293 N294">
    <cfRule type="cellIs" dxfId="6743" priority="1894" operator="between">
      <formula>2.5</formula>
      <formula>3.4</formula>
    </cfRule>
    <cfRule type="cellIs" dxfId="6742" priority="1895" operator="between">
      <formula>1.5</formula>
      <formula>2.49</formula>
    </cfRule>
    <cfRule type="cellIs" dxfId="6741" priority="1896" operator="between">
      <formula>0.5</formula>
      <formula>1.49</formula>
    </cfRule>
  </conditionalFormatting>
  <conditionalFormatting sqref="D293:G293 D294">
    <cfRule type="cellIs" dxfId="6740" priority="1885" operator="between">
      <formula>2.5</formula>
      <formula>3.4</formula>
    </cfRule>
    <cfRule type="cellIs" dxfId="6739" priority="1886" operator="between">
      <formula>1.5</formula>
      <formula>2.49</formula>
    </cfRule>
    <cfRule type="cellIs" dxfId="6738" priority="1887" operator="between">
      <formula>0.5</formula>
      <formula>1.49</formula>
    </cfRule>
  </conditionalFormatting>
  <conditionalFormatting sqref="H298:H299 H308 H301 H303 H305">
    <cfRule type="cellIs" dxfId="6737" priority="1858" operator="between">
      <formula>2.5</formula>
      <formula>3.4</formula>
    </cfRule>
    <cfRule type="cellIs" dxfId="6736" priority="1859" operator="between">
      <formula>1.5</formula>
      <formula>2.49</formula>
    </cfRule>
    <cfRule type="cellIs" dxfId="6735" priority="1860" operator="between">
      <formula>0.5</formula>
      <formula>1.49</formula>
    </cfRule>
  </conditionalFormatting>
  <conditionalFormatting sqref="R298:R299 R308 R301 R303 R305">
    <cfRule type="cellIs" dxfId="6734" priority="1876" operator="between">
      <formula>2.5</formula>
      <formula>3.4</formula>
    </cfRule>
    <cfRule type="cellIs" dxfId="6733" priority="1877" operator="between">
      <formula>1.5</formula>
      <formula>2.49</formula>
    </cfRule>
    <cfRule type="cellIs" dxfId="6732" priority="1878" operator="between">
      <formula>0.5</formula>
      <formula>1.49</formula>
    </cfRule>
  </conditionalFormatting>
  <conditionalFormatting sqref="A298:C298 A299">
    <cfRule type="cellIs" dxfId="6731" priority="1873" operator="between">
      <formula>2.5</formula>
      <formula>3.4</formula>
    </cfRule>
    <cfRule type="cellIs" dxfId="6730" priority="1874" operator="between">
      <formula>1.5</formula>
      <formula>2.49</formula>
    </cfRule>
    <cfRule type="cellIs" dxfId="6729" priority="1875" operator="between">
      <formula>0.5</formula>
      <formula>1.49</formula>
    </cfRule>
  </conditionalFormatting>
  <conditionalFormatting sqref="N298:O298 N308">
    <cfRule type="cellIs" dxfId="6728" priority="1870" operator="between">
      <formula>2.5</formula>
      <formula>3.4</formula>
    </cfRule>
    <cfRule type="cellIs" dxfId="6727" priority="1871" operator="between">
      <formula>1.5</formula>
      <formula>2.49</formula>
    </cfRule>
    <cfRule type="cellIs" dxfId="6726" priority="1872" operator="between">
      <formula>0.5</formula>
      <formula>1.49</formula>
    </cfRule>
  </conditionalFormatting>
  <conditionalFormatting sqref="J298:M298 J299 J301 J303 J305 J308">
    <cfRule type="cellIs" dxfId="6725" priority="1867" operator="between">
      <formula>2.5</formula>
      <formula>3.4</formula>
    </cfRule>
    <cfRule type="cellIs" dxfId="6724" priority="1868" operator="between">
      <formula>1.5</formula>
      <formula>2.49</formula>
    </cfRule>
    <cfRule type="cellIs" dxfId="6723" priority="1869" operator="between">
      <formula>0.5</formula>
      <formula>1.49</formula>
    </cfRule>
  </conditionalFormatting>
  <conditionalFormatting sqref="I298:I299 I308 I301 I303 I305">
    <cfRule type="cellIs" dxfId="6722" priority="1864" operator="between">
      <formula>2.5</formula>
      <formula>3.4</formula>
    </cfRule>
    <cfRule type="cellIs" dxfId="6721" priority="1865" operator="between">
      <formula>1.5</formula>
      <formula>2.49</formula>
    </cfRule>
    <cfRule type="cellIs" dxfId="6720" priority="1866" operator="between">
      <formula>0.5</formula>
      <formula>1.49</formula>
    </cfRule>
  </conditionalFormatting>
  <conditionalFormatting sqref="D298:G298 D308:D309 D299 D301 D303 D305">
    <cfRule type="cellIs" dxfId="6719" priority="1861" operator="between">
      <formula>2.5</formula>
      <formula>3.4</formula>
    </cfRule>
    <cfRule type="cellIs" dxfId="6718" priority="1862" operator="between">
      <formula>1.5</formula>
      <formula>2.49</formula>
    </cfRule>
    <cfRule type="cellIs" dxfId="6717" priority="1863" operator="between">
      <formula>0.5</formula>
      <formula>1.49</formula>
    </cfRule>
  </conditionalFormatting>
  <conditionalFormatting sqref="I434">
    <cfRule type="cellIs" dxfId="6716" priority="1789" operator="between">
      <formula>2.5</formula>
      <formula>3.4</formula>
    </cfRule>
    <cfRule type="cellIs" dxfId="6715" priority="1790" operator="between">
      <formula>1.5</formula>
      <formula>2.49</formula>
    </cfRule>
    <cfRule type="cellIs" dxfId="6714" priority="1791" operator="between">
      <formula>0.5</formula>
      <formula>1.49</formula>
    </cfRule>
  </conditionalFormatting>
  <conditionalFormatting sqref="R429">
    <cfRule type="cellIs" dxfId="6713" priority="1825" operator="between">
      <formula>2.5</formula>
      <formula>3.4</formula>
    </cfRule>
    <cfRule type="cellIs" dxfId="6712" priority="1826" operator="between">
      <formula>1.5</formula>
      <formula>2.49</formula>
    </cfRule>
    <cfRule type="cellIs" dxfId="6711" priority="1827" operator="between">
      <formula>0.5</formula>
      <formula>1.49</formula>
    </cfRule>
  </conditionalFormatting>
  <conditionalFormatting sqref="A429:G429 J429:O429">
    <cfRule type="cellIs" dxfId="6710" priority="1822" operator="between">
      <formula>2.5</formula>
      <formula>3.4</formula>
    </cfRule>
    <cfRule type="cellIs" dxfId="6709" priority="1823" operator="between">
      <formula>1.5</formula>
      <formula>2.49</formula>
    </cfRule>
    <cfRule type="cellIs" dxfId="6708" priority="1824" operator="between">
      <formula>0.5</formula>
      <formula>1.49</formula>
    </cfRule>
  </conditionalFormatting>
  <conditionalFormatting sqref="R434">
    <cfRule type="cellIs" dxfId="6707" priority="1795" operator="between">
      <formula>2.5</formula>
      <formula>3.4</formula>
    </cfRule>
    <cfRule type="cellIs" dxfId="6706" priority="1796" operator="between">
      <formula>1.5</formula>
      <formula>2.49</formula>
    </cfRule>
    <cfRule type="cellIs" dxfId="6705" priority="1797" operator="between">
      <formula>0.5</formula>
      <formula>1.49</formula>
    </cfRule>
  </conditionalFormatting>
  <conditionalFormatting sqref="H434">
    <cfRule type="cellIs" dxfId="6704" priority="1786" operator="between">
      <formula>2.5</formula>
      <formula>3.4</formula>
    </cfRule>
    <cfRule type="cellIs" dxfId="6703" priority="1787" operator="between">
      <formula>1.5</formula>
      <formula>2.49</formula>
    </cfRule>
    <cfRule type="cellIs" dxfId="6702" priority="1788" operator="between">
      <formula>0.5</formula>
      <formula>1.49</formula>
    </cfRule>
  </conditionalFormatting>
  <conditionalFormatting sqref="H441">
    <cfRule type="cellIs" dxfId="6701" priority="1783" operator="between">
      <formula>2.5</formula>
      <formula>3.4</formula>
    </cfRule>
    <cfRule type="cellIs" dxfId="6700" priority="1784" operator="between">
      <formula>1.5</formula>
      <formula>2.49</formula>
    </cfRule>
    <cfRule type="cellIs" dxfId="6699" priority="1785" operator="between">
      <formula>0.5</formula>
      <formula>1.49</formula>
    </cfRule>
  </conditionalFormatting>
  <conditionalFormatting sqref="R54">
    <cfRule type="cellIs" dxfId="6698" priority="1744" operator="between">
      <formula>2.5</formula>
      <formula>3.4</formula>
    </cfRule>
    <cfRule type="cellIs" dxfId="6697" priority="1745" operator="between">
      <formula>1.5</formula>
      <formula>2.49</formula>
    </cfRule>
    <cfRule type="cellIs" dxfId="6696" priority="1746" operator="between">
      <formula>0.5</formula>
      <formula>1.49</formula>
    </cfRule>
  </conditionalFormatting>
  <conditionalFormatting sqref="I429">
    <cfRule type="cellIs" dxfId="6695" priority="1819" operator="between">
      <formula>2.5</formula>
      <formula>3.4</formula>
    </cfRule>
    <cfRule type="cellIs" dxfId="6694" priority="1820" operator="between">
      <formula>1.5</formula>
      <formula>2.49</formula>
    </cfRule>
    <cfRule type="cellIs" dxfId="6693" priority="1821" operator="between">
      <formula>0.5</formula>
      <formula>1.49</formula>
    </cfRule>
  </conditionalFormatting>
  <conditionalFormatting sqref="R445">
    <cfRule type="cellIs" dxfId="6692" priority="1774" operator="between">
      <formula>2.5</formula>
      <formula>3.4</formula>
    </cfRule>
    <cfRule type="cellIs" dxfId="6691" priority="1775" operator="between">
      <formula>1.5</formula>
      <formula>2.49</formula>
    </cfRule>
    <cfRule type="cellIs" dxfId="6690" priority="1776" operator="between">
      <formula>0.5</formula>
      <formula>1.49</formula>
    </cfRule>
  </conditionalFormatting>
  <conditionalFormatting sqref="H445">
    <cfRule type="cellIs" dxfId="6689" priority="1765" operator="between">
      <formula>2.5</formula>
      <formula>3.4</formula>
    </cfRule>
    <cfRule type="cellIs" dxfId="6688" priority="1766" operator="between">
      <formula>1.5</formula>
      <formula>2.49</formula>
    </cfRule>
    <cfRule type="cellIs" dxfId="6687" priority="1767" operator="between">
      <formula>0.5</formula>
      <formula>1.49</formula>
    </cfRule>
  </conditionalFormatting>
  <conditionalFormatting sqref="A451:V451">
    <cfRule type="cellIs" dxfId="6686" priority="1762" operator="between">
      <formula>2.5</formula>
      <formula>3.4</formula>
    </cfRule>
    <cfRule type="cellIs" dxfId="6685" priority="1763" operator="between">
      <formula>1.5</formula>
      <formula>2.49</formula>
    </cfRule>
    <cfRule type="cellIs" dxfId="6684" priority="1764" operator="between">
      <formula>0.5</formula>
      <formula>1.49</formula>
    </cfRule>
  </conditionalFormatting>
  <conditionalFormatting sqref="I445">
    <cfRule type="cellIs" dxfId="6683" priority="1768" operator="between">
      <formula>2.5</formula>
      <formula>3.4</formula>
    </cfRule>
    <cfRule type="cellIs" dxfId="6682" priority="1769" operator="between">
      <formula>1.5</formula>
      <formula>2.49</formula>
    </cfRule>
    <cfRule type="cellIs" dxfId="6681" priority="1770" operator="between">
      <formula>0.5</formula>
      <formula>1.49</formula>
    </cfRule>
  </conditionalFormatting>
  <conditionalFormatting sqref="P153:Q153">
    <cfRule type="cellIs" dxfId="6680" priority="1624" operator="between">
      <formula>2.5</formula>
      <formula>3.4</formula>
    </cfRule>
    <cfRule type="cellIs" dxfId="6679" priority="1625" operator="between">
      <formula>1.5</formula>
      <formula>2.49</formula>
    </cfRule>
    <cfRule type="cellIs" dxfId="6678" priority="1626" operator="between">
      <formula>0.5</formula>
      <formula>1.49</formula>
    </cfRule>
  </conditionalFormatting>
  <conditionalFormatting sqref="R49">
    <cfRule type="cellIs" dxfId="6677" priority="1747" operator="between">
      <formula>2.5</formula>
      <formula>3.4</formula>
    </cfRule>
    <cfRule type="cellIs" dxfId="6676" priority="1748" operator="between">
      <formula>1.5</formula>
      <formula>2.49</formula>
    </cfRule>
    <cfRule type="cellIs" dxfId="6675" priority="1749" operator="between">
      <formula>0.5</formula>
      <formula>1.49</formula>
    </cfRule>
  </conditionalFormatting>
  <conditionalFormatting sqref="P63:Q63">
    <cfRule type="cellIs" dxfId="6674" priority="1645" operator="between">
      <formula>2.5</formula>
      <formula>3.4</formula>
    </cfRule>
    <cfRule type="cellIs" dxfId="6673" priority="1646" operator="between">
      <formula>1.5</formula>
      <formula>2.49</formula>
    </cfRule>
    <cfRule type="cellIs" dxfId="6672" priority="1647" operator="between">
      <formula>0.5</formula>
      <formula>1.49</formula>
    </cfRule>
  </conditionalFormatting>
  <conditionalFormatting sqref="P220:Q220">
    <cfRule type="cellIs" dxfId="6671" priority="1585" operator="between">
      <formula>2.5</formula>
      <formula>3.4</formula>
    </cfRule>
    <cfRule type="cellIs" dxfId="6670" priority="1586" operator="between">
      <formula>1.5</formula>
      <formula>2.49</formula>
    </cfRule>
    <cfRule type="cellIs" dxfId="6669" priority="1587" operator="between">
      <formula>0.5</formula>
      <formula>1.49</formula>
    </cfRule>
  </conditionalFormatting>
  <conditionalFormatting sqref="A434:G434 J434:O434">
    <cfRule type="cellIs" dxfId="6668" priority="1792" operator="between">
      <formula>2.5</formula>
      <formula>3.4</formula>
    </cfRule>
    <cfRule type="cellIs" dxfId="6667" priority="1793" operator="between">
      <formula>1.5</formula>
      <formula>2.49</formula>
    </cfRule>
    <cfRule type="cellIs" dxfId="6666" priority="1794" operator="between">
      <formula>0.5</formula>
      <formula>1.49</formula>
    </cfRule>
  </conditionalFormatting>
  <conditionalFormatting sqref="R63">
    <cfRule type="cellIs" dxfId="6665" priority="1738" operator="between">
      <formula>2.5</formula>
      <formula>3.4</formula>
    </cfRule>
    <cfRule type="cellIs" dxfId="6664" priority="1739" operator="between">
      <formula>1.5</formula>
      <formula>2.49</formula>
    </cfRule>
    <cfRule type="cellIs" dxfId="6663" priority="1740" operator="between">
      <formula>0.5</formula>
      <formula>1.49</formula>
    </cfRule>
  </conditionalFormatting>
  <conditionalFormatting sqref="A445:G445 U445:V445 J445:O445 A446">
    <cfRule type="cellIs" dxfId="6662" priority="1771" operator="between">
      <formula>2.5</formula>
      <formula>3.4</formula>
    </cfRule>
    <cfRule type="cellIs" dxfId="6661" priority="1772" operator="between">
      <formula>1.5</formula>
      <formula>2.49</formula>
    </cfRule>
    <cfRule type="cellIs" dxfId="6660" priority="1773" operator="between">
      <formula>0.5</formula>
      <formula>1.49</formula>
    </cfRule>
  </conditionalFormatting>
  <conditionalFormatting sqref="A376:V377">
    <cfRule type="cellIs" dxfId="6659" priority="1714" operator="between">
      <formula>2.5</formula>
      <formula>3.4</formula>
    </cfRule>
    <cfRule type="cellIs" dxfId="6658" priority="1715" operator="between">
      <formula>1.5</formula>
      <formula>2.49</formula>
    </cfRule>
    <cfRule type="cellIs" dxfId="6657" priority="1716" operator="between">
      <formula>0.5</formula>
      <formula>1.49</formula>
    </cfRule>
  </conditionalFormatting>
  <conditionalFormatting sqref="R59">
    <cfRule type="cellIs" dxfId="6656" priority="1741" operator="between">
      <formula>2.5</formula>
      <formula>3.4</formula>
    </cfRule>
    <cfRule type="cellIs" dxfId="6655" priority="1742" operator="between">
      <formula>1.5</formula>
      <formula>2.49</formula>
    </cfRule>
    <cfRule type="cellIs" dxfId="6654" priority="1743" operator="between">
      <formula>0.5</formula>
      <formula>1.49</formula>
    </cfRule>
  </conditionalFormatting>
  <conditionalFormatting sqref="R68">
    <cfRule type="cellIs" dxfId="6653" priority="1723" operator="between">
      <formula>2.5</formula>
      <formula>3.4</formula>
    </cfRule>
    <cfRule type="cellIs" dxfId="6652" priority="1724" operator="between">
      <formula>1.5</formula>
      <formula>2.49</formula>
    </cfRule>
    <cfRule type="cellIs" dxfId="6651" priority="1725" operator="between">
      <formula>0.5</formula>
      <formula>1.49</formula>
    </cfRule>
  </conditionalFormatting>
  <conditionalFormatting sqref="P166:Q166">
    <cfRule type="cellIs" dxfId="6650" priority="1627" operator="between">
      <formula>2.5</formula>
      <formula>3.4</formula>
    </cfRule>
    <cfRule type="cellIs" dxfId="6649" priority="1628" operator="between">
      <formula>1.5</formula>
      <formula>2.49</formula>
    </cfRule>
    <cfRule type="cellIs" dxfId="6648" priority="1629" operator="between">
      <formula>0.5</formula>
      <formula>1.49</formula>
    </cfRule>
  </conditionalFormatting>
  <conditionalFormatting sqref="B3:F3 B7 F7 B4:E6">
    <cfRule type="cellIs" dxfId="6647" priority="1699" operator="between">
      <formula>2.5</formula>
      <formula>3.4</formula>
    </cfRule>
    <cfRule type="cellIs" dxfId="6646" priority="1700" operator="between">
      <formula>1.5</formula>
      <formula>2.49</formula>
    </cfRule>
    <cfRule type="cellIs" dxfId="6645" priority="1701" operator="between">
      <formula>0.5</formula>
      <formula>1.49</formula>
    </cfRule>
  </conditionalFormatting>
  <conditionalFormatting sqref="P68:Q68">
    <cfRule type="cellIs" dxfId="6644" priority="1630" operator="between">
      <formula>2.5</formula>
      <formula>3.4</formula>
    </cfRule>
    <cfRule type="cellIs" dxfId="6643" priority="1631" operator="between">
      <formula>1.5</formula>
      <formula>2.49</formula>
    </cfRule>
    <cfRule type="cellIs" dxfId="6642" priority="1632" operator="between">
      <formula>0.5</formula>
      <formula>1.49</formula>
    </cfRule>
  </conditionalFormatting>
  <conditionalFormatting sqref="B8 F8">
    <cfRule type="cellIs" dxfId="6641" priority="1693" operator="between">
      <formula>2.5</formula>
      <formula>3.4</formula>
    </cfRule>
    <cfRule type="cellIs" dxfId="6640" priority="1694" operator="between">
      <formula>1.5</formula>
      <formula>2.49</formula>
    </cfRule>
    <cfRule type="cellIs" dxfId="6639" priority="1695" operator="between">
      <formula>0.5</formula>
      <formula>1.49</formula>
    </cfRule>
  </conditionalFormatting>
  <conditionalFormatting sqref="P229:Q229">
    <cfRule type="cellIs" dxfId="6638" priority="1582" operator="between">
      <formula>2.5</formula>
      <formula>3.4</formula>
    </cfRule>
    <cfRule type="cellIs" dxfId="6637" priority="1583" operator="between">
      <formula>1.5</formula>
      <formula>2.49</formula>
    </cfRule>
    <cfRule type="cellIs" dxfId="6636" priority="1584" operator="between">
      <formula>0.5</formula>
      <formula>1.49</formula>
    </cfRule>
  </conditionalFormatting>
  <conditionalFormatting sqref="P59:Q59">
    <cfRule type="cellIs" dxfId="6635" priority="1648" operator="between">
      <formula>2.5</formula>
      <formula>3.4</formula>
    </cfRule>
    <cfRule type="cellIs" dxfId="6634" priority="1649" operator="between">
      <formula>1.5</formula>
      <formula>2.49</formula>
    </cfRule>
    <cfRule type="cellIs" dxfId="6633" priority="1650" operator="between">
      <formula>0.5</formula>
      <formula>1.49</formula>
    </cfRule>
  </conditionalFormatting>
  <conditionalFormatting sqref="P234:Q234">
    <cfRule type="cellIs" dxfId="6632" priority="1579" operator="between">
      <formula>2.5</formula>
      <formula>3.4</formula>
    </cfRule>
    <cfRule type="cellIs" dxfId="6631" priority="1580" operator="between">
      <formula>1.5</formula>
      <formula>2.49</formula>
    </cfRule>
    <cfRule type="cellIs" dxfId="6630" priority="1581" operator="between">
      <formula>0.5</formula>
      <formula>1.49</formula>
    </cfRule>
  </conditionalFormatting>
  <conditionalFormatting sqref="P49:Q49">
    <cfRule type="cellIs" dxfId="6629" priority="1654" operator="between">
      <formula>2.5</formula>
      <formula>3.4</formula>
    </cfRule>
    <cfRule type="cellIs" dxfId="6628" priority="1655" operator="between">
      <formula>1.5</formula>
      <formula>2.49</formula>
    </cfRule>
    <cfRule type="cellIs" dxfId="6627" priority="1656" operator="between">
      <formula>0.5</formula>
      <formula>1.49</formula>
    </cfRule>
  </conditionalFormatting>
  <conditionalFormatting sqref="P293:Q293">
    <cfRule type="cellIs" dxfId="6626" priority="1564" operator="between">
      <formula>2.5</formula>
      <formula>3.4</formula>
    </cfRule>
    <cfRule type="cellIs" dxfId="6625" priority="1565" operator="between">
      <formula>1.5</formula>
      <formula>2.49</formula>
    </cfRule>
    <cfRule type="cellIs" dxfId="6624" priority="1566" operator="between">
      <formula>0.5</formula>
      <formula>1.49</formula>
    </cfRule>
  </conditionalFormatting>
  <conditionalFormatting sqref="B3:F3 B7 F7 B4:E6">
    <cfRule type="cellIs" dxfId="6623" priority="1696" operator="between">
      <formula>2.5</formula>
      <formula>3</formula>
    </cfRule>
    <cfRule type="cellIs" dxfId="6622" priority="1697" operator="between">
      <formula>1.5</formula>
      <formula>2.49</formula>
    </cfRule>
    <cfRule type="cellIs" dxfId="6621" priority="1698" operator="between">
      <formula>0.5</formula>
      <formula>1.49</formula>
    </cfRule>
  </conditionalFormatting>
  <conditionalFormatting sqref="P416:Q416">
    <cfRule type="cellIs" dxfId="6620" priority="1543" operator="between">
      <formula>2.5</formula>
      <formula>3.4</formula>
    </cfRule>
    <cfRule type="cellIs" dxfId="6619" priority="1544" operator="between">
      <formula>1.5</formula>
      <formula>2.49</formula>
    </cfRule>
    <cfRule type="cellIs" dxfId="6618" priority="1545" operator="between">
      <formula>0.5</formula>
      <formula>1.49</formula>
    </cfRule>
  </conditionalFormatting>
  <conditionalFormatting sqref="B8 F8">
    <cfRule type="cellIs" dxfId="6617" priority="1690" operator="between">
      <formula>2.5</formula>
      <formula>3</formula>
    </cfRule>
    <cfRule type="cellIs" dxfId="6616" priority="1691" operator="between">
      <formula>1.5</formula>
      <formula>2.49</formula>
    </cfRule>
    <cfRule type="cellIs" dxfId="6615" priority="1692" operator="between">
      <formula>0.5</formula>
      <formula>1.49</formula>
    </cfRule>
  </conditionalFormatting>
  <conditionalFormatting sqref="J43:V43">
    <cfRule type="cellIs" dxfId="6614" priority="1504" operator="between">
      <formula>2.5</formula>
      <formula>3.4</formula>
    </cfRule>
    <cfRule type="cellIs" dxfId="6613" priority="1505" operator="between">
      <formula>1.5</formula>
      <formula>2.49</formula>
    </cfRule>
    <cfRule type="cellIs" dxfId="6612" priority="1506" operator="between">
      <formula>0.5</formula>
      <formula>1.49</formula>
    </cfRule>
  </conditionalFormatting>
  <conditionalFormatting sqref="P200:Q200">
    <cfRule type="cellIs" dxfId="6611" priority="1588" operator="between">
      <formula>2.5</formula>
      <formula>3.4</formula>
    </cfRule>
    <cfRule type="cellIs" dxfId="6610" priority="1589" operator="between">
      <formula>1.5</formula>
      <formula>2.49</formula>
    </cfRule>
    <cfRule type="cellIs" dxfId="6609" priority="1590" operator="between">
      <formula>0.5</formula>
      <formula>1.49</formula>
    </cfRule>
  </conditionalFormatting>
  <conditionalFormatting sqref="P54:Q54">
    <cfRule type="cellIs" dxfId="6608" priority="1651" operator="between">
      <formula>2.5</formula>
      <formula>3.4</formula>
    </cfRule>
    <cfRule type="cellIs" dxfId="6607" priority="1652" operator="between">
      <formula>1.5</formula>
      <formula>2.49</formula>
    </cfRule>
    <cfRule type="cellIs" dxfId="6606" priority="1653" operator="between">
      <formula>0.5</formula>
      <formula>1.49</formula>
    </cfRule>
  </conditionalFormatting>
  <conditionalFormatting sqref="P259:Q259">
    <cfRule type="cellIs" dxfId="6605" priority="1573" operator="between">
      <formula>2.5</formula>
      <formula>3.4</formula>
    </cfRule>
    <cfRule type="cellIs" dxfId="6604" priority="1574" operator="between">
      <formula>1.5</formula>
      <formula>2.49</formula>
    </cfRule>
    <cfRule type="cellIs" dxfId="6603" priority="1575" operator="between">
      <formula>0.5</formula>
      <formula>1.49</formula>
    </cfRule>
  </conditionalFormatting>
  <conditionalFormatting sqref="P281:Q281">
    <cfRule type="cellIs" dxfId="6602" priority="1567" operator="between">
      <formula>2.5</formula>
      <formula>3.4</formula>
    </cfRule>
    <cfRule type="cellIs" dxfId="6601" priority="1568" operator="between">
      <formula>1.5</formula>
      <formula>2.49</formula>
    </cfRule>
    <cfRule type="cellIs" dxfId="6600" priority="1569" operator="between">
      <formula>0.5</formula>
      <formula>1.49</formula>
    </cfRule>
  </conditionalFormatting>
  <conditionalFormatting sqref="P248:Q248">
    <cfRule type="cellIs" dxfId="6599" priority="1576" operator="between">
      <formula>2.5</formula>
      <formula>3.4</formula>
    </cfRule>
    <cfRule type="cellIs" dxfId="6598" priority="1577" operator="between">
      <formula>1.5</formula>
      <formula>2.49</formula>
    </cfRule>
    <cfRule type="cellIs" dxfId="6597" priority="1578" operator="between">
      <formula>0.5</formula>
      <formula>1.49</formula>
    </cfRule>
  </conditionalFormatting>
  <conditionalFormatting sqref="P272:Q272">
    <cfRule type="cellIs" dxfId="6596" priority="1570" operator="between">
      <formula>2.5</formula>
      <formula>3.4</formula>
    </cfRule>
    <cfRule type="cellIs" dxfId="6595" priority="1571" operator="between">
      <formula>1.5</formula>
      <formula>2.49</formula>
    </cfRule>
    <cfRule type="cellIs" dxfId="6594" priority="1572" operator="between">
      <formula>0.5</formula>
      <formula>1.49</formula>
    </cfRule>
  </conditionalFormatting>
  <conditionalFormatting sqref="A53:V53">
    <cfRule type="cellIs" dxfId="6593" priority="1513" operator="between">
      <formula>2.5</formula>
      <formula>3.4</formula>
    </cfRule>
    <cfRule type="cellIs" dxfId="6592" priority="1514" operator="between">
      <formula>1.5</formula>
      <formula>2.49</formula>
    </cfRule>
    <cfRule type="cellIs" dxfId="6591" priority="1515" operator="between">
      <formula>0.5</formula>
      <formula>1.49</formula>
    </cfRule>
  </conditionalFormatting>
  <conditionalFormatting sqref="P441:Q441">
    <cfRule type="cellIs" dxfId="6590" priority="1528" operator="between">
      <formula>2.5</formula>
      <formula>3.4</formula>
    </cfRule>
    <cfRule type="cellIs" dxfId="6589" priority="1529" operator="between">
      <formula>1.5</formula>
      <formula>2.49</formula>
    </cfRule>
    <cfRule type="cellIs" dxfId="6588" priority="1530" operator="between">
      <formula>0.5</formula>
      <formula>1.49</formula>
    </cfRule>
  </conditionalFormatting>
  <conditionalFormatting sqref="I63">
    <cfRule type="cellIs" dxfId="6587" priority="1510" operator="between">
      <formula>2.5</formula>
      <formula>3.4</formula>
    </cfRule>
    <cfRule type="cellIs" dxfId="6586" priority="1511" operator="between">
      <formula>1.5</formula>
      <formula>2.49</formula>
    </cfRule>
    <cfRule type="cellIs" dxfId="6585" priority="1512" operator="between">
      <formula>0.5</formula>
      <formula>1.49</formula>
    </cfRule>
  </conditionalFormatting>
  <conditionalFormatting sqref="P445:Q445">
    <cfRule type="cellIs" dxfId="6584" priority="1522" operator="between">
      <formula>2.5</formula>
      <formula>3.4</formula>
    </cfRule>
    <cfRule type="cellIs" dxfId="6583" priority="1523" operator="between">
      <formula>1.5</formula>
      <formula>2.49</formula>
    </cfRule>
    <cfRule type="cellIs" dxfId="6582" priority="1524" operator="between">
      <formula>0.5</formula>
      <formula>1.49</formula>
    </cfRule>
  </conditionalFormatting>
  <conditionalFormatting sqref="P409:Q409">
    <cfRule type="cellIs" dxfId="6581" priority="1546" operator="between">
      <formula>2.5</formula>
      <formula>3.4</formula>
    </cfRule>
    <cfRule type="cellIs" dxfId="6580" priority="1547" operator="between">
      <formula>1.5</formula>
      <formula>2.49</formula>
    </cfRule>
    <cfRule type="cellIs" dxfId="6579" priority="1548" operator="between">
      <formula>0.5</formula>
      <formula>1.49</formula>
    </cfRule>
  </conditionalFormatting>
  <conditionalFormatting sqref="P384:Q384">
    <cfRule type="cellIs" dxfId="6578" priority="1549" operator="between">
      <formula>2.5</formula>
      <formula>3.4</formula>
    </cfRule>
    <cfRule type="cellIs" dxfId="6577" priority="1550" operator="between">
      <formula>1.5</formula>
      <formula>2.49</formula>
    </cfRule>
    <cfRule type="cellIs" dxfId="6576" priority="1551" operator="between">
      <formula>0.5</formula>
      <formula>1.49</formula>
    </cfRule>
  </conditionalFormatting>
  <conditionalFormatting sqref="P379:Q379">
    <cfRule type="cellIs" dxfId="6575" priority="1552" operator="between">
      <formula>2.5</formula>
      <formula>3.4</formula>
    </cfRule>
    <cfRule type="cellIs" dxfId="6574" priority="1553" operator="between">
      <formula>1.5</formula>
      <formula>2.49</formula>
    </cfRule>
    <cfRule type="cellIs" dxfId="6573" priority="1554" operator="between">
      <formula>0.5</formula>
      <formula>1.49</formula>
    </cfRule>
  </conditionalFormatting>
  <conditionalFormatting sqref="P298:Q298 P308">
    <cfRule type="cellIs" dxfId="6572" priority="1561" operator="between">
      <formula>2.5</formula>
      <formula>3.4</formula>
    </cfRule>
    <cfRule type="cellIs" dxfId="6571" priority="1562" operator="between">
      <formula>1.5</formula>
      <formula>2.49</formula>
    </cfRule>
    <cfRule type="cellIs" dxfId="6570" priority="1563" operator="between">
      <formula>0.5</formula>
      <formula>1.49</formula>
    </cfRule>
  </conditionalFormatting>
  <conditionalFormatting sqref="P340:Q340">
    <cfRule type="cellIs" dxfId="6569" priority="1558" operator="between">
      <formula>2.5</formula>
      <formula>3.4</formula>
    </cfRule>
    <cfRule type="cellIs" dxfId="6568" priority="1559" operator="between">
      <formula>1.5</formula>
      <formula>2.49</formula>
    </cfRule>
    <cfRule type="cellIs" dxfId="6567" priority="1560" operator="between">
      <formula>0.5</formula>
      <formula>1.49</formula>
    </cfRule>
  </conditionalFormatting>
  <conditionalFormatting sqref="P345:Q345">
    <cfRule type="cellIs" dxfId="6566" priority="1555" operator="between">
      <formula>2.5</formula>
      <formula>3.4</formula>
    </cfRule>
    <cfRule type="cellIs" dxfId="6565" priority="1556" operator="between">
      <formula>1.5</formula>
      <formula>2.49</formula>
    </cfRule>
    <cfRule type="cellIs" dxfId="6564" priority="1557" operator="between">
      <formula>0.5</formula>
      <formula>1.49</formula>
    </cfRule>
  </conditionalFormatting>
  <conditionalFormatting sqref="P424:Q424">
    <cfRule type="cellIs" dxfId="6563" priority="1540" operator="between">
      <formula>2.5</formula>
      <formula>3.4</formula>
    </cfRule>
    <cfRule type="cellIs" dxfId="6562" priority="1541" operator="between">
      <formula>1.5</formula>
      <formula>2.49</formula>
    </cfRule>
    <cfRule type="cellIs" dxfId="6561" priority="1542" operator="between">
      <formula>0.5</formula>
      <formula>1.49</formula>
    </cfRule>
  </conditionalFormatting>
  <conditionalFormatting sqref="P429:Q429">
    <cfRule type="cellIs" dxfId="6560" priority="1537" operator="between">
      <formula>2.5</formula>
      <formula>3.4</formula>
    </cfRule>
    <cfRule type="cellIs" dxfId="6559" priority="1538" operator="between">
      <formula>1.5</formula>
      <formula>2.49</formula>
    </cfRule>
    <cfRule type="cellIs" dxfId="6558" priority="1539" operator="between">
      <formula>0.5</formula>
      <formula>1.49</formula>
    </cfRule>
  </conditionalFormatting>
  <conditionalFormatting sqref="A43:G43">
    <cfRule type="cellIs" dxfId="6557" priority="1507" operator="between">
      <formula>2.5</formula>
      <formula>3.4</formula>
    </cfRule>
    <cfRule type="cellIs" dxfId="6556" priority="1508" operator="between">
      <formula>1.5</formula>
      <formula>2.49</formula>
    </cfRule>
    <cfRule type="cellIs" dxfId="6555" priority="1509" operator="between">
      <formula>0.5</formula>
      <formula>1.49</formula>
    </cfRule>
  </conditionalFormatting>
  <conditionalFormatting sqref="H43">
    <cfRule type="cellIs" dxfId="6554" priority="1498" operator="between">
      <formula>2.5</formula>
      <formula>3.4</formula>
    </cfRule>
    <cfRule type="cellIs" dxfId="6553" priority="1499" operator="between">
      <formula>1.5</formula>
      <formula>2.49</formula>
    </cfRule>
    <cfRule type="cellIs" dxfId="6552" priority="1500" operator="between">
      <formula>0.5</formula>
      <formula>1.49</formula>
    </cfRule>
  </conditionalFormatting>
  <conditionalFormatting sqref="I43">
    <cfRule type="cellIs" dxfId="6551" priority="1501" operator="between">
      <formula>2.5</formula>
      <formula>3.4</formula>
    </cfRule>
    <cfRule type="cellIs" dxfId="6550" priority="1502" operator="between">
      <formula>1.5</formula>
      <formula>2.49</formula>
    </cfRule>
    <cfRule type="cellIs" dxfId="6549" priority="1503" operator="between">
      <formula>0.5</formula>
      <formula>1.49</formula>
    </cfRule>
  </conditionalFormatting>
  <conditionalFormatting sqref="P434:Q434">
    <cfRule type="cellIs" dxfId="6548" priority="1531" operator="between">
      <formula>2.5</formula>
      <formula>3.4</formula>
    </cfRule>
    <cfRule type="cellIs" dxfId="6547" priority="1532" operator="between">
      <formula>1.5</formula>
      <formula>2.49</formula>
    </cfRule>
    <cfRule type="cellIs" dxfId="6546" priority="1533" operator="between">
      <formula>0.5</formula>
      <formula>1.49</formula>
    </cfRule>
  </conditionalFormatting>
  <conditionalFormatting sqref="A73:G73 U73:V73 J73:O73">
    <cfRule type="cellIs" dxfId="6545" priority="1495" operator="between">
      <formula>2.5</formula>
      <formula>3.4</formula>
    </cfRule>
    <cfRule type="cellIs" dxfId="6544" priority="1496" operator="between">
      <formula>1.5</formula>
      <formula>2.49</formula>
    </cfRule>
    <cfRule type="cellIs" dxfId="6543" priority="1497" operator="between">
      <formula>0.5</formula>
      <formula>1.49</formula>
    </cfRule>
  </conditionalFormatting>
  <conditionalFormatting sqref="H73">
    <cfRule type="cellIs" dxfId="6542" priority="1489" operator="between">
      <formula>2.5</formula>
      <formula>3.4</formula>
    </cfRule>
    <cfRule type="cellIs" dxfId="6541" priority="1490" operator="between">
      <formula>1.5</formula>
      <formula>2.49</formula>
    </cfRule>
    <cfRule type="cellIs" dxfId="6540" priority="1491" operator="between">
      <formula>0.5</formula>
      <formula>1.49</formula>
    </cfRule>
  </conditionalFormatting>
  <conditionalFormatting sqref="I73">
    <cfRule type="cellIs" dxfId="6539" priority="1492" operator="between">
      <formula>2.5</formula>
      <formula>3.4</formula>
    </cfRule>
    <cfRule type="cellIs" dxfId="6538" priority="1493" operator="between">
      <formula>1.5</formula>
      <formula>2.49</formula>
    </cfRule>
    <cfRule type="cellIs" dxfId="6537" priority="1494" operator="between">
      <formula>0.5</formula>
      <formula>1.49</formula>
    </cfRule>
  </conditionalFormatting>
  <conditionalFormatting sqref="J85:V85">
    <cfRule type="cellIs" dxfId="6536" priority="1423" operator="between">
      <formula>2.5</formula>
      <formula>3.4</formula>
    </cfRule>
    <cfRule type="cellIs" dxfId="6535" priority="1424" operator="between">
      <formula>1.5</formula>
      <formula>2.49</formula>
    </cfRule>
    <cfRule type="cellIs" dxfId="6534" priority="1425" operator="between">
      <formula>0.5</formula>
      <formula>1.49</formula>
    </cfRule>
  </conditionalFormatting>
  <conditionalFormatting sqref="S73:T73">
    <cfRule type="cellIs" dxfId="6533" priority="1486" operator="between">
      <formula>2.5</formula>
      <formula>3.4</formula>
    </cfRule>
    <cfRule type="cellIs" dxfId="6532" priority="1487" operator="between">
      <formula>1.5</formula>
      <formula>2.49</formula>
    </cfRule>
    <cfRule type="cellIs" dxfId="6531" priority="1488" operator="between">
      <formula>0.5</formula>
      <formula>1.49</formula>
    </cfRule>
  </conditionalFormatting>
  <conditionalFormatting sqref="A77:V78">
    <cfRule type="cellIs" dxfId="6530" priority="1477" operator="between">
      <formula>2.5</formula>
      <formula>3.4</formula>
    </cfRule>
    <cfRule type="cellIs" dxfId="6529" priority="1478" operator="between">
      <formula>1.5</formula>
      <formula>2.49</formula>
    </cfRule>
    <cfRule type="cellIs" dxfId="6528" priority="1479" operator="between">
      <formula>0.5</formula>
      <formula>1.49</formula>
    </cfRule>
  </conditionalFormatting>
  <conditionalFormatting sqref="A106:G106 U106:V106 J106:O106">
    <cfRule type="cellIs" dxfId="6527" priority="1471" operator="between">
      <formula>2.5</formula>
      <formula>3.4</formula>
    </cfRule>
    <cfRule type="cellIs" dxfId="6526" priority="1472" operator="between">
      <formula>1.5</formula>
      <formula>2.49</formula>
    </cfRule>
    <cfRule type="cellIs" dxfId="6525" priority="1473" operator="between">
      <formula>0.5</formula>
      <formula>1.49</formula>
    </cfRule>
  </conditionalFormatting>
  <conditionalFormatting sqref="S106:T106">
    <cfRule type="cellIs" dxfId="6524" priority="1468" operator="between">
      <formula>2.5</formula>
      <formula>3.4</formula>
    </cfRule>
    <cfRule type="cellIs" dxfId="6523" priority="1469" operator="between">
      <formula>1.5</formula>
      <formula>2.49</formula>
    </cfRule>
    <cfRule type="cellIs" dxfId="6522" priority="1470" operator="between">
      <formula>0.5</formula>
      <formula>1.49</formula>
    </cfRule>
  </conditionalFormatting>
  <conditionalFormatting sqref="P73:Q73">
    <cfRule type="cellIs" dxfId="6521" priority="1480" operator="between">
      <formula>2.5</formula>
      <formula>3.4</formula>
    </cfRule>
    <cfRule type="cellIs" dxfId="6520" priority="1481" operator="between">
      <formula>1.5</formula>
      <formula>2.49</formula>
    </cfRule>
    <cfRule type="cellIs" dxfId="6519" priority="1482" operator="between">
      <formula>0.5</formula>
      <formula>1.49</formula>
    </cfRule>
  </conditionalFormatting>
  <conditionalFormatting sqref="R73">
    <cfRule type="cellIs" dxfId="6518" priority="1483" operator="between">
      <formula>2.5</formula>
      <formula>3.4</formula>
    </cfRule>
    <cfRule type="cellIs" dxfId="6517" priority="1484" operator="between">
      <formula>1.5</formula>
      <formula>2.49</formula>
    </cfRule>
    <cfRule type="cellIs" dxfId="6516" priority="1485" operator="between">
      <formula>0.5</formula>
      <formula>1.49</formula>
    </cfRule>
  </conditionalFormatting>
  <conditionalFormatting sqref="H80:H81">
    <cfRule type="cellIs" dxfId="6515" priority="1429" operator="between">
      <formula>2.5</formula>
      <formula>3.4</formula>
    </cfRule>
    <cfRule type="cellIs" dxfId="6514" priority="1430" operator="between">
      <formula>1.5</formula>
      <formula>2.49</formula>
    </cfRule>
    <cfRule type="cellIs" dxfId="6513" priority="1431" operator="between">
      <formula>0.5</formula>
      <formula>1.49</formula>
    </cfRule>
  </conditionalFormatting>
  <conditionalFormatting sqref="A85:G85">
    <cfRule type="cellIs" dxfId="6512" priority="1426" operator="between">
      <formula>2.5</formula>
      <formula>3.4</formula>
    </cfRule>
    <cfRule type="cellIs" dxfId="6511" priority="1427" operator="between">
      <formula>1.5</formula>
      <formula>2.49</formula>
    </cfRule>
    <cfRule type="cellIs" dxfId="6510" priority="1428" operator="between">
      <formula>0.5</formula>
      <formula>1.49</formula>
    </cfRule>
  </conditionalFormatting>
  <conditionalFormatting sqref="I90">
    <cfRule type="cellIs" dxfId="6509" priority="1408" operator="between">
      <formula>2.5</formula>
      <formula>3.4</formula>
    </cfRule>
    <cfRule type="cellIs" dxfId="6508" priority="1409" operator="between">
      <formula>1.5</formula>
      <formula>2.49</formula>
    </cfRule>
    <cfRule type="cellIs" dxfId="6507" priority="1410" operator="between">
      <formula>0.5</formula>
      <formula>1.49</formula>
    </cfRule>
  </conditionalFormatting>
  <conditionalFormatting sqref="I85">
    <cfRule type="cellIs" dxfId="6506" priority="1420" operator="between">
      <formula>2.5</formula>
      <formula>3.4</formula>
    </cfRule>
    <cfRule type="cellIs" dxfId="6505" priority="1421" operator="between">
      <formula>1.5</formula>
      <formula>2.49</formula>
    </cfRule>
    <cfRule type="cellIs" dxfId="6504" priority="1422" operator="between">
      <formula>0.5</formula>
      <formula>1.49</formula>
    </cfRule>
  </conditionalFormatting>
  <conditionalFormatting sqref="I106">
    <cfRule type="cellIs" dxfId="6503" priority="1462" operator="between">
      <formula>2.5</formula>
      <formula>3.4</formula>
    </cfRule>
    <cfRule type="cellIs" dxfId="6502" priority="1463" operator="between">
      <formula>1.5</formula>
      <formula>2.49</formula>
    </cfRule>
    <cfRule type="cellIs" dxfId="6501" priority="1464" operator="between">
      <formula>0.5</formula>
      <formula>1.49</formula>
    </cfRule>
  </conditionalFormatting>
  <conditionalFormatting sqref="P106:Q106">
    <cfRule type="cellIs" dxfId="6500" priority="1444" operator="between">
      <formula>2.5</formula>
      <formula>3.4</formula>
    </cfRule>
    <cfRule type="cellIs" dxfId="6499" priority="1445" operator="between">
      <formula>1.5</formula>
      <formula>2.49</formula>
    </cfRule>
    <cfRule type="cellIs" dxfId="6498" priority="1446" operator="between">
      <formula>0.5</formula>
      <formula>1.49</formula>
    </cfRule>
  </conditionalFormatting>
  <conditionalFormatting sqref="H106">
    <cfRule type="cellIs" dxfId="6497" priority="1456" operator="between">
      <formula>2.5</formula>
      <formula>3.4</formula>
    </cfRule>
    <cfRule type="cellIs" dxfId="6496" priority="1457" operator="between">
      <formula>1.5</formula>
      <formula>2.49</formula>
    </cfRule>
    <cfRule type="cellIs" dxfId="6495" priority="1458" operator="between">
      <formula>0.5</formula>
      <formula>1.49</formula>
    </cfRule>
  </conditionalFormatting>
  <conditionalFormatting sqref="A80:G80 A81 D81">
    <cfRule type="cellIs" dxfId="6494" priority="1438" operator="between">
      <formula>2.5</formula>
      <formula>3.4</formula>
    </cfRule>
    <cfRule type="cellIs" dxfId="6493" priority="1439" operator="between">
      <formula>1.5</formula>
      <formula>2.49</formula>
    </cfRule>
    <cfRule type="cellIs" dxfId="6492" priority="1440" operator="between">
      <formula>0.5</formula>
      <formula>1.49</formula>
    </cfRule>
  </conditionalFormatting>
  <conditionalFormatting sqref="R106">
    <cfRule type="cellIs" dxfId="6491" priority="1450" operator="between">
      <formula>2.5</formula>
      <formula>3.4</formula>
    </cfRule>
    <cfRule type="cellIs" dxfId="6490" priority="1451" operator="between">
      <formula>1.5</formula>
      <formula>2.49</formula>
    </cfRule>
    <cfRule type="cellIs" dxfId="6489" priority="1452" operator="between">
      <formula>0.5</formula>
      <formula>1.49</formula>
    </cfRule>
  </conditionalFormatting>
  <conditionalFormatting sqref="H96">
    <cfRule type="cellIs" dxfId="6488" priority="1393" operator="between">
      <formula>2.5</formula>
      <formula>3.4</formula>
    </cfRule>
    <cfRule type="cellIs" dxfId="6487" priority="1394" operator="between">
      <formula>1.5</formula>
      <formula>2.49</formula>
    </cfRule>
    <cfRule type="cellIs" dxfId="6486" priority="1395" operator="between">
      <formula>0.5</formula>
      <formula>1.49</formula>
    </cfRule>
  </conditionalFormatting>
  <conditionalFormatting sqref="A105:V105">
    <cfRule type="cellIs" dxfId="6485" priority="1441" operator="between">
      <formula>2.5</formula>
      <formula>3.4</formula>
    </cfRule>
    <cfRule type="cellIs" dxfId="6484" priority="1442" operator="between">
      <formula>1.5</formula>
      <formula>2.49</formula>
    </cfRule>
    <cfRule type="cellIs" dxfId="6483" priority="1443" operator="between">
      <formula>0.5</formula>
      <formula>1.49</formula>
    </cfRule>
  </conditionalFormatting>
  <conditionalFormatting sqref="A79:V79 J80:V80 J81 R81:S81 U81">
    <cfRule type="cellIs" dxfId="6482" priority="1435" operator="between">
      <formula>2.5</formula>
      <formula>3.4</formula>
    </cfRule>
    <cfRule type="cellIs" dxfId="6481" priority="1436" operator="between">
      <formula>1.5</formula>
      <formula>2.49</formula>
    </cfRule>
    <cfRule type="cellIs" dxfId="6480" priority="1437" operator="between">
      <formula>0.5</formula>
      <formula>1.49</formula>
    </cfRule>
  </conditionalFormatting>
  <conditionalFormatting sqref="I80">
    <cfRule type="cellIs" dxfId="6479" priority="1432" operator="between">
      <formula>2.5</formula>
      <formula>3.4</formula>
    </cfRule>
    <cfRule type="cellIs" dxfId="6478" priority="1433" operator="between">
      <formula>1.5</formula>
      <formula>2.49</formula>
    </cfRule>
    <cfRule type="cellIs" dxfId="6477" priority="1434" operator="between">
      <formula>0.5</formula>
      <formula>1.49</formula>
    </cfRule>
  </conditionalFormatting>
  <conditionalFormatting sqref="H101">
    <cfRule type="cellIs" dxfId="6476" priority="1381" operator="between">
      <formula>2.5</formula>
      <formula>3.4</formula>
    </cfRule>
    <cfRule type="cellIs" dxfId="6475" priority="1382" operator="between">
      <formula>1.5</formula>
      <formula>2.49</formula>
    </cfRule>
    <cfRule type="cellIs" dxfId="6474" priority="1383" operator="between">
      <formula>0.5</formula>
      <formula>1.49</formula>
    </cfRule>
  </conditionalFormatting>
  <conditionalFormatting sqref="H90">
    <cfRule type="cellIs" dxfId="6473" priority="1405" operator="between">
      <formula>2.5</formula>
      <formula>3.4</formula>
    </cfRule>
    <cfRule type="cellIs" dxfId="6472" priority="1406" operator="between">
      <formula>1.5</formula>
      <formula>2.49</formula>
    </cfRule>
    <cfRule type="cellIs" dxfId="6471" priority="1407" operator="between">
      <formula>0.5</formula>
      <formula>1.49</formula>
    </cfRule>
  </conditionalFormatting>
  <conditionalFormatting sqref="H85">
    <cfRule type="cellIs" dxfId="6470" priority="1417" operator="between">
      <formula>2.5</formula>
      <formula>3.4</formula>
    </cfRule>
    <cfRule type="cellIs" dxfId="6469" priority="1418" operator="between">
      <formula>1.5</formula>
      <formula>2.49</formula>
    </cfRule>
    <cfRule type="cellIs" dxfId="6468" priority="1419" operator="between">
      <formula>0.5</formula>
      <formula>1.49</formula>
    </cfRule>
  </conditionalFormatting>
  <conditionalFormatting sqref="J90:V90">
    <cfRule type="cellIs" dxfId="6467" priority="1411" operator="between">
      <formula>2.5</formula>
      <formula>3.4</formula>
    </cfRule>
    <cfRule type="cellIs" dxfId="6466" priority="1412" operator="between">
      <formula>1.5</formula>
      <formula>2.49</formula>
    </cfRule>
    <cfRule type="cellIs" dxfId="6465" priority="1413" operator="between">
      <formula>0.5</formula>
      <formula>1.49</formula>
    </cfRule>
  </conditionalFormatting>
  <conditionalFormatting sqref="A90:G90">
    <cfRule type="cellIs" dxfId="6464" priority="1414" operator="between">
      <formula>2.5</formula>
      <formula>3.4</formula>
    </cfRule>
    <cfRule type="cellIs" dxfId="6463" priority="1415" operator="between">
      <formula>1.5</formula>
      <formula>2.49</formula>
    </cfRule>
    <cfRule type="cellIs" dxfId="6462" priority="1416" operator="between">
      <formula>0.5</formula>
      <formula>1.49</formula>
    </cfRule>
  </conditionalFormatting>
  <conditionalFormatting sqref="I111">
    <cfRule type="cellIs" dxfId="6461" priority="1360" operator="between">
      <formula>2.5</formula>
      <formula>3.4</formula>
    </cfRule>
    <cfRule type="cellIs" dxfId="6460" priority="1361" operator="between">
      <formula>1.5</formula>
      <formula>2.49</formula>
    </cfRule>
    <cfRule type="cellIs" dxfId="6459" priority="1362" operator="between">
      <formula>0.5</formula>
      <formula>1.49</formula>
    </cfRule>
  </conditionalFormatting>
  <conditionalFormatting sqref="A101:G101">
    <cfRule type="cellIs" dxfId="6458" priority="1390" operator="between">
      <formula>2.5</formula>
      <formula>3.4</formula>
    </cfRule>
    <cfRule type="cellIs" dxfId="6457" priority="1391" operator="between">
      <formula>1.5</formula>
      <formula>2.49</formula>
    </cfRule>
    <cfRule type="cellIs" dxfId="6456" priority="1392" operator="between">
      <formula>0.5</formula>
      <formula>1.49</formula>
    </cfRule>
  </conditionalFormatting>
  <conditionalFormatting sqref="A95:V95 J96:V96 J97 N97 P97 R97:S97 U97">
    <cfRule type="cellIs" dxfId="6455" priority="1399" operator="between">
      <formula>2.5</formula>
      <formula>3.4</formula>
    </cfRule>
    <cfRule type="cellIs" dxfId="6454" priority="1400" operator="between">
      <formula>1.5</formula>
      <formula>2.49</formula>
    </cfRule>
    <cfRule type="cellIs" dxfId="6453" priority="1401" operator="between">
      <formula>0.5</formula>
      <formula>1.49</formula>
    </cfRule>
  </conditionalFormatting>
  <conditionalFormatting sqref="A96:G96 A97 D97">
    <cfRule type="cellIs" dxfId="6452" priority="1402" operator="between">
      <formula>2.5</formula>
      <formula>3.4</formula>
    </cfRule>
    <cfRule type="cellIs" dxfId="6451" priority="1403" operator="between">
      <formula>1.5</formula>
      <formula>2.49</formula>
    </cfRule>
    <cfRule type="cellIs" dxfId="6450" priority="1404" operator="between">
      <formula>0.5</formula>
      <formula>1.49</formula>
    </cfRule>
  </conditionalFormatting>
  <conditionalFormatting sqref="I96">
    <cfRule type="cellIs" dxfId="6449" priority="1396" operator="between">
      <formula>2.5</formula>
      <formula>3.4</formula>
    </cfRule>
    <cfRule type="cellIs" dxfId="6448" priority="1397" operator="between">
      <formula>1.5</formula>
      <formula>2.49</formula>
    </cfRule>
    <cfRule type="cellIs" dxfId="6447" priority="1398" operator="between">
      <formula>0.5</formula>
      <formula>1.49</formula>
    </cfRule>
  </conditionalFormatting>
  <conditionalFormatting sqref="H116">
    <cfRule type="cellIs" dxfId="6446" priority="1345" operator="between">
      <formula>2.5</formula>
      <formula>3.4</formula>
    </cfRule>
    <cfRule type="cellIs" dxfId="6445" priority="1346" operator="between">
      <formula>1.5</formula>
      <formula>2.49</formula>
    </cfRule>
    <cfRule type="cellIs" dxfId="6444" priority="1347" operator="between">
      <formula>0.5</formula>
      <formula>1.49</formula>
    </cfRule>
  </conditionalFormatting>
  <conditionalFormatting sqref="J101:V101">
    <cfRule type="cellIs" dxfId="6443" priority="1387" operator="between">
      <formula>2.5</formula>
      <formula>3.4</formula>
    </cfRule>
    <cfRule type="cellIs" dxfId="6442" priority="1388" operator="between">
      <formula>1.5</formula>
      <formula>2.49</formula>
    </cfRule>
    <cfRule type="cellIs" dxfId="6441" priority="1389" operator="between">
      <formula>0.5</formula>
      <formula>1.49</formula>
    </cfRule>
  </conditionalFormatting>
  <conditionalFormatting sqref="J120:V120">
    <cfRule type="cellIs" dxfId="6440" priority="1339" operator="between">
      <formula>2.5</formula>
      <formula>3.4</formula>
    </cfRule>
    <cfRule type="cellIs" dxfId="6439" priority="1340" operator="between">
      <formula>1.5</formula>
      <formula>2.49</formula>
    </cfRule>
    <cfRule type="cellIs" dxfId="6438" priority="1341" operator="between">
      <formula>0.5</formula>
      <formula>1.49</formula>
    </cfRule>
  </conditionalFormatting>
  <conditionalFormatting sqref="I101">
    <cfRule type="cellIs" dxfId="6437" priority="1384" operator="between">
      <formula>2.5</formula>
      <formula>3.4</formula>
    </cfRule>
    <cfRule type="cellIs" dxfId="6436" priority="1385" operator="between">
      <formula>1.5</formula>
      <formula>2.49</formula>
    </cfRule>
    <cfRule type="cellIs" dxfId="6435" priority="1386" operator="between">
      <formula>0.5</formula>
      <formula>1.49</formula>
    </cfRule>
  </conditionalFormatting>
  <conditionalFormatting sqref="A111:G111 A112 D112">
    <cfRule type="cellIs" dxfId="6434" priority="1366" operator="between">
      <formula>2.5</formula>
      <formula>3.4</formula>
    </cfRule>
    <cfRule type="cellIs" dxfId="6433" priority="1367" operator="between">
      <formula>1.5</formula>
      <formula>2.49</formula>
    </cfRule>
    <cfRule type="cellIs" dxfId="6432" priority="1368" operator="between">
      <formula>0.5</formula>
      <formula>1.49</formula>
    </cfRule>
  </conditionalFormatting>
  <conditionalFormatting sqref="I125">
    <cfRule type="cellIs" dxfId="6431" priority="1324" operator="between">
      <formula>2.5</formula>
      <formula>3.4</formula>
    </cfRule>
    <cfRule type="cellIs" dxfId="6430" priority="1325" operator="between">
      <formula>1.5</formula>
      <formula>2.49</formula>
    </cfRule>
    <cfRule type="cellIs" dxfId="6429" priority="1326" operator="between">
      <formula>0.5</formula>
      <formula>1.49</formula>
    </cfRule>
  </conditionalFormatting>
  <conditionalFormatting sqref="A110:V110 J111:V111 J112 R112:S112 U112">
    <cfRule type="cellIs" dxfId="6428" priority="1363" operator="between">
      <formula>2.5</formula>
      <formula>3.4</formula>
    </cfRule>
    <cfRule type="cellIs" dxfId="6427" priority="1364" operator="between">
      <formula>1.5</formula>
      <formula>2.49</formula>
    </cfRule>
    <cfRule type="cellIs" dxfId="6426" priority="1365" operator="between">
      <formula>0.5</formula>
      <formula>1.49</formula>
    </cfRule>
  </conditionalFormatting>
  <conditionalFormatting sqref="H111:H112">
    <cfRule type="cellIs" dxfId="6425" priority="1357" operator="between">
      <formula>2.5</formula>
      <formula>3.4</formula>
    </cfRule>
    <cfRule type="cellIs" dxfId="6424" priority="1358" operator="between">
      <formula>1.5</formula>
      <formula>2.49</formula>
    </cfRule>
    <cfRule type="cellIs" dxfId="6423" priority="1359" operator="between">
      <formula>0.5</formula>
      <formula>1.49</formula>
    </cfRule>
  </conditionalFormatting>
  <conditionalFormatting sqref="A120:G120">
    <cfRule type="cellIs" dxfId="6422" priority="1342" operator="between">
      <formula>2.5</formula>
      <formula>3.4</formula>
    </cfRule>
    <cfRule type="cellIs" dxfId="6421" priority="1343" operator="between">
      <formula>1.5</formula>
      <formula>2.49</formula>
    </cfRule>
    <cfRule type="cellIs" dxfId="6420" priority="1344" operator="between">
      <formula>0.5</formula>
      <formula>1.49</formula>
    </cfRule>
  </conditionalFormatting>
  <conditionalFormatting sqref="A125:G125">
    <cfRule type="cellIs" dxfId="6419" priority="1330" operator="between">
      <formula>2.5</formula>
      <formula>3.4</formula>
    </cfRule>
    <cfRule type="cellIs" dxfId="6418" priority="1331" operator="between">
      <formula>1.5</formula>
      <formula>2.49</formula>
    </cfRule>
    <cfRule type="cellIs" dxfId="6417" priority="1332" operator="between">
      <formula>0.5</formula>
      <formula>1.49</formula>
    </cfRule>
  </conditionalFormatting>
  <conditionalFormatting sqref="I120">
    <cfRule type="cellIs" dxfId="6416" priority="1336" operator="between">
      <formula>2.5</formula>
      <formula>3.4</formula>
    </cfRule>
    <cfRule type="cellIs" dxfId="6415" priority="1337" operator="between">
      <formula>1.5</formula>
      <formula>2.49</formula>
    </cfRule>
    <cfRule type="cellIs" dxfId="6414" priority="1338" operator="between">
      <formula>0.5</formula>
      <formula>1.49</formula>
    </cfRule>
  </conditionalFormatting>
  <conditionalFormatting sqref="J116:V116">
    <cfRule type="cellIs" dxfId="6413" priority="1351" operator="between">
      <formula>2.5</formula>
      <formula>3.4</formula>
    </cfRule>
    <cfRule type="cellIs" dxfId="6412" priority="1352" operator="between">
      <formula>1.5</formula>
      <formula>2.49</formula>
    </cfRule>
    <cfRule type="cellIs" dxfId="6411" priority="1353" operator="between">
      <formula>0.5</formula>
      <formula>1.49</formula>
    </cfRule>
  </conditionalFormatting>
  <conditionalFormatting sqref="A116:G116">
    <cfRule type="cellIs" dxfId="6410" priority="1354" operator="between">
      <formula>2.5</formula>
      <formula>3.4</formula>
    </cfRule>
    <cfRule type="cellIs" dxfId="6409" priority="1355" operator="between">
      <formula>1.5</formula>
      <formula>2.49</formula>
    </cfRule>
    <cfRule type="cellIs" dxfId="6408" priority="1356" operator="between">
      <formula>0.5</formula>
      <formula>1.49</formula>
    </cfRule>
  </conditionalFormatting>
  <conditionalFormatting sqref="I116">
    <cfRule type="cellIs" dxfId="6407" priority="1348" operator="between">
      <formula>2.5</formula>
      <formula>3.4</formula>
    </cfRule>
    <cfRule type="cellIs" dxfId="6406" priority="1349" operator="between">
      <formula>1.5</formula>
      <formula>2.49</formula>
    </cfRule>
    <cfRule type="cellIs" dxfId="6405" priority="1350" operator="between">
      <formula>0.5</formula>
      <formula>1.49</formula>
    </cfRule>
  </conditionalFormatting>
  <conditionalFormatting sqref="A135:G135">
    <cfRule type="cellIs" dxfId="6404" priority="1294" operator="between">
      <formula>2.5</formula>
      <formula>3.4</formula>
    </cfRule>
    <cfRule type="cellIs" dxfId="6403" priority="1295" operator="between">
      <formula>1.5</formula>
      <formula>2.49</formula>
    </cfRule>
    <cfRule type="cellIs" dxfId="6402" priority="1296" operator="between">
      <formula>0.5</formula>
      <formula>1.49</formula>
    </cfRule>
  </conditionalFormatting>
  <conditionalFormatting sqref="A130:G130 A131 D131">
    <cfRule type="cellIs" dxfId="6401" priority="1318" operator="between">
      <formula>2.5</formula>
      <formula>3.4</formula>
    </cfRule>
    <cfRule type="cellIs" dxfId="6400" priority="1319" operator="between">
      <formula>1.5</formula>
      <formula>2.49</formula>
    </cfRule>
    <cfRule type="cellIs" dxfId="6399" priority="1320" operator="between">
      <formula>0.5</formula>
      <formula>1.49</formula>
    </cfRule>
  </conditionalFormatting>
  <conditionalFormatting sqref="H125">
    <cfRule type="cellIs" dxfId="6398" priority="1321" operator="between">
      <formula>2.5</formula>
      <formula>3.4</formula>
    </cfRule>
    <cfRule type="cellIs" dxfId="6397" priority="1322" operator="between">
      <formula>1.5</formula>
      <formula>2.49</formula>
    </cfRule>
    <cfRule type="cellIs" dxfId="6396" priority="1323" operator="between">
      <formula>0.5</formula>
      <formula>1.49</formula>
    </cfRule>
  </conditionalFormatting>
  <conditionalFormatting sqref="J130:V130 J131 R131:S131 U131">
    <cfRule type="cellIs" dxfId="6395" priority="1315" operator="between">
      <formula>2.5</formula>
      <formula>3.4</formula>
    </cfRule>
    <cfRule type="cellIs" dxfId="6394" priority="1316" operator="between">
      <formula>1.5</formula>
      <formula>2.49</formula>
    </cfRule>
    <cfRule type="cellIs" dxfId="6393" priority="1317" operator="between">
      <formula>0.5</formula>
      <formula>1.49</formula>
    </cfRule>
  </conditionalFormatting>
  <conditionalFormatting sqref="H120">
    <cfRule type="cellIs" dxfId="6392" priority="1333" operator="between">
      <formula>2.5</formula>
      <formula>3.4</formula>
    </cfRule>
    <cfRule type="cellIs" dxfId="6391" priority="1334" operator="between">
      <formula>1.5</formula>
      <formula>2.49</formula>
    </cfRule>
    <cfRule type="cellIs" dxfId="6390" priority="1335" operator="between">
      <formula>0.5</formula>
      <formula>1.49</formula>
    </cfRule>
  </conditionalFormatting>
  <conditionalFormatting sqref="J125:V125">
    <cfRule type="cellIs" dxfId="6389" priority="1327" operator="between">
      <formula>2.5</formula>
      <formula>3.4</formula>
    </cfRule>
    <cfRule type="cellIs" dxfId="6388" priority="1328" operator="between">
      <formula>1.5</formula>
      <formula>2.49</formula>
    </cfRule>
    <cfRule type="cellIs" dxfId="6387" priority="1329" operator="between">
      <formula>0.5</formula>
      <formula>1.49</formula>
    </cfRule>
  </conditionalFormatting>
  <conditionalFormatting sqref="H130:H131">
    <cfRule type="cellIs" dxfId="6386" priority="1309" operator="between">
      <formula>2.5</formula>
      <formula>3.4</formula>
    </cfRule>
    <cfRule type="cellIs" dxfId="6385" priority="1310" operator="between">
      <formula>1.5</formula>
      <formula>2.49</formula>
    </cfRule>
    <cfRule type="cellIs" dxfId="6384" priority="1311" operator="between">
      <formula>0.5</formula>
      <formula>1.49</formula>
    </cfRule>
  </conditionalFormatting>
  <conditionalFormatting sqref="A145:G145">
    <cfRule type="cellIs" dxfId="6383" priority="1282" operator="between">
      <formula>2.5</formula>
      <formula>3.4</formula>
    </cfRule>
    <cfRule type="cellIs" dxfId="6382" priority="1283" operator="between">
      <formula>1.5</formula>
      <formula>2.49</formula>
    </cfRule>
    <cfRule type="cellIs" dxfId="6381" priority="1284" operator="between">
      <formula>0.5</formula>
      <formula>1.49</formula>
    </cfRule>
  </conditionalFormatting>
  <conditionalFormatting sqref="I130:I131">
    <cfRule type="cellIs" dxfId="6380" priority="1312" operator="between">
      <formula>2.5</formula>
      <formula>3.4</formula>
    </cfRule>
    <cfRule type="cellIs" dxfId="6379" priority="1313" operator="between">
      <formula>1.5</formula>
      <formula>2.49</formula>
    </cfRule>
    <cfRule type="cellIs" dxfId="6378" priority="1314" operator="between">
      <formula>0.5</formula>
      <formula>1.49</formula>
    </cfRule>
  </conditionalFormatting>
  <conditionalFormatting sqref="I135">
    <cfRule type="cellIs" dxfId="6377" priority="1288" operator="between">
      <formula>2.5</formula>
      <formula>3.4</formula>
    </cfRule>
    <cfRule type="cellIs" dxfId="6376" priority="1289" operator="between">
      <formula>1.5</formula>
      <formula>2.49</formula>
    </cfRule>
    <cfRule type="cellIs" dxfId="6375" priority="1290" operator="between">
      <formula>0.5</formula>
      <formula>1.49</formula>
    </cfRule>
  </conditionalFormatting>
  <conditionalFormatting sqref="J135:V135">
    <cfRule type="cellIs" dxfId="6374" priority="1291" operator="between">
      <formula>2.5</formula>
      <formula>3.4</formula>
    </cfRule>
    <cfRule type="cellIs" dxfId="6373" priority="1292" operator="between">
      <formula>1.5</formula>
      <formula>2.49</formula>
    </cfRule>
    <cfRule type="cellIs" dxfId="6372" priority="1293" operator="between">
      <formula>0.5</formula>
      <formula>1.49</formula>
    </cfRule>
  </conditionalFormatting>
  <conditionalFormatting sqref="J140:V140">
    <cfRule type="cellIs" dxfId="6371" priority="1267" operator="between">
      <formula>2.5</formula>
      <formula>3.4</formula>
    </cfRule>
    <cfRule type="cellIs" dxfId="6370" priority="1268" operator="between">
      <formula>1.5</formula>
      <formula>2.49</formula>
    </cfRule>
    <cfRule type="cellIs" dxfId="6369" priority="1269" operator="between">
      <formula>0.5</formula>
      <formula>1.49</formula>
    </cfRule>
  </conditionalFormatting>
  <conditionalFormatting sqref="H135">
    <cfRule type="cellIs" dxfId="6368" priority="1285" operator="between">
      <formula>2.5</formula>
      <formula>3.4</formula>
    </cfRule>
    <cfRule type="cellIs" dxfId="6367" priority="1286" operator="between">
      <formula>1.5</formula>
      <formula>2.49</formula>
    </cfRule>
    <cfRule type="cellIs" dxfId="6366" priority="1287" operator="between">
      <formula>0.5</formula>
      <formula>1.49</formula>
    </cfRule>
  </conditionalFormatting>
  <conditionalFormatting sqref="A140:G140">
    <cfRule type="cellIs" dxfId="6365" priority="1270" operator="between">
      <formula>2.5</formula>
      <formula>3.4</formula>
    </cfRule>
    <cfRule type="cellIs" dxfId="6364" priority="1271" operator="between">
      <formula>1.5</formula>
      <formula>2.49</formula>
    </cfRule>
    <cfRule type="cellIs" dxfId="6363" priority="1272" operator="between">
      <formula>0.5</formula>
      <formula>1.49</formula>
    </cfRule>
  </conditionalFormatting>
  <conditionalFormatting sqref="H145">
    <cfRule type="cellIs" dxfId="6362" priority="1273" operator="between">
      <formula>2.5</formula>
      <formula>3.4</formula>
    </cfRule>
    <cfRule type="cellIs" dxfId="6361" priority="1274" operator="between">
      <formula>1.5</formula>
      <formula>2.49</formula>
    </cfRule>
    <cfRule type="cellIs" dxfId="6360" priority="1275" operator="between">
      <formula>0.5</formula>
      <formula>1.49</formula>
    </cfRule>
  </conditionalFormatting>
  <conditionalFormatting sqref="I140">
    <cfRule type="cellIs" dxfId="6359" priority="1264" operator="between">
      <formula>2.5</formula>
      <formula>3.4</formula>
    </cfRule>
    <cfRule type="cellIs" dxfId="6358" priority="1265" operator="between">
      <formula>1.5</formula>
      <formula>2.49</formula>
    </cfRule>
    <cfRule type="cellIs" dxfId="6357" priority="1266" operator="between">
      <formula>0.5</formula>
      <formula>1.49</formula>
    </cfRule>
  </conditionalFormatting>
  <conditionalFormatting sqref="J145:V145">
    <cfRule type="cellIs" dxfId="6356" priority="1279" operator="between">
      <formula>2.5</formula>
      <formula>3.4</formula>
    </cfRule>
    <cfRule type="cellIs" dxfId="6355" priority="1280" operator="between">
      <formula>1.5</formula>
      <formula>2.49</formula>
    </cfRule>
    <cfRule type="cellIs" dxfId="6354" priority="1281" operator="between">
      <formula>0.5</formula>
      <formula>1.49</formula>
    </cfRule>
  </conditionalFormatting>
  <conditionalFormatting sqref="I145">
    <cfRule type="cellIs" dxfId="6353" priority="1276" operator="between">
      <formula>2.5</formula>
      <formula>3.4</formula>
    </cfRule>
    <cfRule type="cellIs" dxfId="6352" priority="1277" operator="between">
      <formula>1.5</formula>
      <formula>2.49</formula>
    </cfRule>
    <cfRule type="cellIs" dxfId="6351" priority="1278" operator="between">
      <formula>0.5</formula>
      <formula>1.49</formula>
    </cfRule>
  </conditionalFormatting>
  <conditionalFormatting sqref="I157">
    <cfRule type="cellIs" dxfId="6350" priority="1231" operator="between">
      <formula>2.5</formula>
      <formula>3.4</formula>
    </cfRule>
    <cfRule type="cellIs" dxfId="6349" priority="1232" operator="between">
      <formula>1.5</formula>
      <formula>2.49</formula>
    </cfRule>
    <cfRule type="cellIs" dxfId="6348" priority="1233" operator="between">
      <formula>0.5</formula>
      <formula>1.49</formula>
    </cfRule>
  </conditionalFormatting>
  <conditionalFormatting sqref="H140">
    <cfRule type="cellIs" dxfId="6347" priority="1261" operator="between">
      <formula>2.5</formula>
      <formula>3.4</formula>
    </cfRule>
    <cfRule type="cellIs" dxfId="6346" priority="1262" operator="between">
      <formula>1.5</formula>
      <formula>2.49</formula>
    </cfRule>
    <cfRule type="cellIs" dxfId="6345" priority="1263" operator="between">
      <formula>0.5</formula>
      <formula>1.49</formula>
    </cfRule>
  </conditionalFormatting>
  <conditionalFormatting sqref="R157">
    <cfRule type="cellIs" dxfId="6344" priority="1237" operator="between">
      <formula>2.5</formula>
      <formula>3.4</formula>
    </cfRule>
    <cfRule type="cellIs" dxfId="6343" priority="1238" operator="between">
      <formula>1.5</formula>
      <formula>2.49</formula>
    </cfRule>
    <cfRule type="cellIs" dxfId="6342" priority="1239" operator="between">
      <formula>0.5</formula>
      <formula>1.49</formula>
    </cfRule>
  </conditionalFormatting>
  <conditionalFormatting sqref="A157:G157 U157:V157 J157:M157">
    <cfRule type="cellIs" dxfId="6341" priority="1234" operator="between">
      <formula>2.5</formula>
      <formula>3.4</formula>
    </cfRule>
    <cfRule type="cellIs" dxfId="6340" priority="1235" operator="between">
      <formula>1.5</formula>
      <formula>2.49</formula>
    </cfRule>
    <cfRule type="cellIs" dxfId="6339" priority="1236" operator="between">
      <formula>0.5</formula>
      <formula>1.49</formula>
    </cfRule>
  </conditionalFormatting>
  <conditionalFormatting sqref="H161">
    <cfRule type="cellIs" dxfId="6338" priority="1210" operator="between">
      <formula>2.5</formula>
      <formula>3.4</formula>
    </cfRule>
    <cfRule type="cellIs" dxfId="6337" priority="1211" operator="between">
      <formula>1.5</formula>
      <formula>2.49</formula>
    </cfRule>
    <cfRule type="cellIs" dxfId="6336" priority="1212" operator="between">
      <formula>0.5</formula>
      <formula>1.49</formula>
    </cfRule>
  </conditionalFormatting>
  <conditionalFormatting sqref="H157">
    <cfRule type="cellIs" dxfId="6335" priority="1228" operator="between">
      <formula>2.5</formula>
      <formula>3.4</formula>
    </cfRule>
    <cfRule type="cellIs" dxfId="6334" priority="1229" operator="between">
      <formula>1.5</formula>
      <formula>2.49</formula>
    </cfRule>
    <cfRule type="cellIs" dxfId="6333" priority="1230" operator="between">
      <formula>0.5</formula>
      <formula>1.49</formula>
    </cfRule>
  </conditionalFormatting>
  <conditionalFormatting sqref="S172:T172 S173">
    <cfRule type="cellIs" dxfId="6332" priority="1144" operator="between">
      <formula>2.5</formula>
      <formula>3.4</formula>
    </cfRule>
    <cfRule type="cellIs" dxfId="6331" priority="1145" operator="between">
      <formula>1.5</formula>
      <formula>2.49</formula>
    </cfRule>
    <cfRule type="cellIs" dxfId="6330" priority="1146" operator="between">
      <formula>0.5</formula>
      <formula>1.49</formula>
    </cfRule>
  </conditionalFormatting>
  <conditionalFormatting sqref="S176:T176">
    <cfRule type="cellIs" dxfId="6329" priority="1141" operator="between">
      <formula>2.5</formula>
      <formula>3.4</formula>
    </cfRule>
    <cfRule type="cellIs" dxfId="6328" priority="1142" operator="between">
      <formula>1.5</formula>
      <formula>2.49</formula>
    </cfRule>
    <cfRule type="cellIs" dxfId="6327" priority="1143" operator="between">
      <formula>0.5</formula>
      <formula>1.49</formula>
    </cfRule>
  </conditionalFormatting>
  <conditionalFormatting sqref="S181:T181">
    <cfRule type="cellIs" dxfId="6326" priority="1135" operator="between">
      <formula>2.5</formula>
      <formula>3.4</formula>
    </cfRule>
    <cfRule type="cellIs" dxfId="6325" priority="1136" operator="between">
      <formula>1.5</formula>
      <formula>2.49</formula>
    </cfRule>
    <cfRule type="cellIs" dxfId="6324" priority="1137" operator="between">
      <formula>0.5</formula>
      <formula>1.49</formula>
    </cfRule>
  </conditionalFormatting>
  <conditionalFormatting sqref="S157:T157">
    <cfRule type="cellIs" dxfId="6323" priority="1225" operator="between">
      <formula>2.5</formula>
      <formula>3.4</formula>
    </cfRule>
    <cfRule type="cellIs" dxfId="6322" priority="1226" operator="between">
      <formula>1.5</formula>
      <formula>2.49</formula>
    </cfRule>
    <cfRule type="cellIs" dxfId="6321" priority="1227" operator="between">
      <formula>0.5</formula>
      <formula>1.49</formula>
    </cfRule>
  </conditionalFormatting>
  <conditionalFormatting sqref="P157:Q157">
    <cfRule type="cellIs" dxfId="6320" priority="1222" operator="between">
      <formula>2.5</formula>
      <formula>3.4</formula>
    </cfRule>
    <cfRule type="cellIs" dxfId="6319" priority="1223" operator="between">
      <formula>1.5</formula>
      <formula>2.49</formula>
    </cfRule>
    <cfRule type="cellIs" dxfId="6318" priority="1224" operator="between">
      <formula>0.5</formula>
      <formula>1.49</formula>
    </cfRule>
  </conditionalFormatting>
  <conditionalFormatting sqref="R161">
    <cfRule type="cellIs" dxfId="6317" priority="1219" operator="between">
      <formula>2.5</formula>
      <formula>3.4</formula>
    </cfRule>
    <cfRule type="cellIs" dxfId="6316" priority="1220" operator="between">
      <formula>1.5</formula>
      <formula>2.49</formula>
    </cfRule>
    <cfRule type="cellIs" dxfId="6315" priority="1221" operator="between">
      <formula>0.5</formula>
      <formula>1.49</formula>
    </cfRule>
  </conditionalFormatting>
  <conditionalFormatting sqref="A161:G161 U161:V161 J161:O161">
    <cfRule type="cellIs" dxfId="6314" priority="1216" operator="between">
      <formula>2.5</formula>
      <formula>3.4</formula>
    </cfRule>
    <cfRule type="cellIs" dxfId="6313" priority="1217" operator="between">
      <formula>1.5</formula>
      <formula>2.49</formula>
    </cfRule>
    <cfRule type="cellIs" dxfId="6312" priority="1218" operator="between">
      <formula>0.5</formula>
      <formula>1.49</formula>
    </cfRule>
  </conditionalFormatting>
  <conditionalFormatting sqref="I161">
    <cfRule type="cellIs" dxfId="6311" priority="1213" operator="between">
      <formula>2.5</formula>
      <formula>3.4</formula>
    </cfRule>
    <cfRule type="cellIs" dxfId="6310" priority="1214" operator="between">
      <formula>1.5</formula>
      <formula>2.49</formula>
    </cfRule>
    <cfRule type="cellIs" dxfId="6309" priority="1215" operator="between">
      <formula>0.5</formula>
      <formula>1.49</formula>
    </cfRule>
  </conditionalFormatting>
  <conditionalFormatting sqref="A181:G181 U181:V181 J181:O181">
    <cfRule type="cellIs" dxfId="6308" priority="1189" operator="between">
      <formula>2.5</formula>
      <formula>3.4</formula>
    </cfRule>
    <cfRule type="cellIs" dxfId="6307" priority="1190" operator="between">
      <formula>1.5</formula>
      <formula>2.49</formula>
    </cfRule>
    <cfRule type="cellIs" dxfId="6306" priority="1191" operator="between">
      <formula>0.5</formula>
      <formula>1.49</formula>
    </cfRule>
  </conditionalFormatting>
  <conditionalFormatting sqref="S161:T161">
    <cfRule type="cellIs" dxfId="6305" priority="1207" operator="between">
      <formula>2.5</formula>
      <formula>3.4</formula>
    </cfRule>
    <cfRule type="cellIs" dxfId="6304" priority="1208" operator="between">
      <formula>1.5</formula>
      <formula>2.49</formula>
    </cfRule>
    <cfRule type="cellIs" dxfId="6303" priority="1209" operator="between">
      <formula>0.5</formula>
      <formula>1.49</formula>
    </cfRule>
  </conditionalFormatting>
  <conditionalFormatting sqref="P161:Q161">
    <cfRule type="cellIs" dxfId="6302" priority="1204" operator="between">
      <formula>2.5</formula>
      <formula>3.4</formula>
    </cfRule>
    <cfRule type="cellIs" dxfId="6301" priority="1205" operator="between">
      <formula>1.5</formula>
      <formula>2.49</formula>
    </cfRule>
    <cfRule type="cellIs" dxfId="6300" priority="1206" operator="between">
      <formula>0.5</formula>
      <formula>1.49</formula>
    </cfRule>
  </conditionalFormatting>
  <conditionalFormatting sqref="A169:V171 A180:V180 A187:V187 R172:R173 R176 R181 R188 R193">
    <cfRule type="cellIs" dxfId="6299" priority="1201" operator="between">
      <formula>2.5</formula>
      <formula>3.4</formula>
    </cfRule>
    <cfRule type="cellIs" dxfId="6298" priority="1202" operator="between">
      <formula>1.5</formula>
      <formula>2.49</formula>
    </cfRule>
    <cfRule type="cellIs" dxfId="6297" priority="1203" operator="between">
      <formula>0.5</formula>
      <formula>1.49</formula>
    </cfRule>
  </conditionalFormatting>
  <conditionalFormatting sqref="A172:G172 U172:V172 J172:O172 A173 D173 J173 N173 U173">
    <cfRule type="cellIs" dxfId="6296" priority="1198" operator="between">
      <formula>2.5</formula>
      <formula>3.4</formula>
    </cfRule>
    <cfRule type="cellIs" dxfId="6295" priority="1199" operator="between">
      <formula>1.5</formula>
      <formula>2.49</formula>
    </cfRule>
    <cfRule type="cellIs" dxfId="6294" priority="1200" operator="between">
      <formula>0.5</formula>
      <formula>1.49</formula>
    </cfRule>
  </conditionalFormatting>
  <conditionalFormatting sqref="A176:G176 U176:V176 J176:O176">
    <cfRule type="cellIs" dxfId="6293" priority="1195" operator="between">
      <formula>2.5</formula>
      <formula>3.4</formula>
    </cfRule>
    <cfRule type="cellIs" dxfId="6292" priority="1196" operator="between">
      <formula>1.5</formula>
      <formula>2.49</formula>
    </cfRule>
    <cfRule type="cellIs" dxfId="6291" priority="1197" operator="between">
      <formula>0.5</formula>
      <formula>1.49</formula>
    </cfRule>
  </conditionalFormatting>
  <conditionalFormatting sqref="I188">
    <cfRule type="cellIs" dxfId="6290" priority="1168" operator="between">
      <formula>2.5</formula>
      <formula>3.4</formula>
    </cfRule>
    <cfRule type="cellIs" dxfId="6289" priority="1169" operator="between">
      <formula>1.5</formula>
      <formula>2.49</formula>
    </cfRule>
    <cfRule type="cellIs" dxfId="6288" priority="1170" operator="between">
      <formula>0.5</formula>
      <formula>1.49</formula>
    </cfRule>
  </conditionalFormatting>
  <conditionalFormatting sqref="A188:G188 U188:V188 J188:O188">
    <cfRule type="cellIs" dxfId="6287" priority="1186" operator="between">
      <formula>2.5</formula>
      <formula>3.4</formula>
    </cfRule>
    <cfRule type="cellIs" dxfId="6286" priority="1187" operator="between">
      <formula>1.5</formula>
      <formula>2.49</formula>
    </cfRule>
    <cfRule type="cellIs" dxfId="6285" priority="1188" operator="between">
      <formula>0.5</formula>
      <formula>1.49</formula>
    </cfRule>
  </conditionalFormatting>
  <conditionalFormatting sqref="A193:G193 U193:V193 J193:O193">
    <cfRule type="cellIs" dxfId="6284" priority="1183" operator="between">
      <formula>2.5</formula>
      <formula>3.4</formula>
    </cfRule>
    <cfRule type="cellIs" dxfId="6283" priority="1184" operator="between">
      <formula>1.5</formula>
      <formula>2.49</formula>
    </cfRule>
    <cfRule type="cellIs" dxfId="6282" priority="1185" operator="between">
      <formula>0.5</formula>
      <formula>1.49</formula>
    </cfRule>
  </conditionalFormatting>
  <conditionalFormatting sqref="I176">
    <cfRule type="cellIs" dxfId="6281" priority="1177" operator="between">
      <formula>2.5</formula>
      <formula>3.4</formula>
    </cfRule>
    <cfRule type="cellIs" dxfId="6280" priority="1178" operator="between">
      <formula>1.5</formula>
      <formula>2.49</formula>
    </cfRule>
    <cfRule type="cellIs" dxfId="6279" priority="1179" operator="between">
      <formula>0.5</formula>
      <formula>1.49</formula>
    </cfRule>
  </conditionalFormatting>
  <conditionalFormatting sqref="I172:I173">
    <cfRule type="cellIs" dxfId="6278" priority="1180" operator="between">
      <formula>2.5</formula>
      <formula>3.4</formula>
    </cfRule>
    <cfRule type="cellIs" dxfId="6277" priority="1181" operator="between">
      <formula>1.5</formula>
      <formula>2.49</formula>
    </cfRule>
    <cfRule type="cellIs" dxfId="6276" priority="1182" operator="between">
      <formula>0.5</formula>
      <formula>1.49</formula>
    </cfRule>
  </conditionalFormatting>
  <conditionalFormatting sqref="I181">
    <cfRule type="cellIs" dxfId="6275" priority="1171" operator="between">
      <formula>2.5</formula>
      <formula>3.4</formula>
    </cfRule>
    <cfRule type="cellIs" dxfId="6274" priority="1172" operator="between">
      <formula>1.5</formula>
      <formula>2.49</formula>
    </cfRule>
    <cfRule type="cellIs" dxfId="6273" priority="1173" operator="between">
      <formula>0.5</formula>
      <formula>1.49</formula>
    </cfRule>
  </conditionalFormatting>
  <conditionalFormatting sqref="I193">
    <cfRule type="cellIs" dxfId="6272" priority="1165" operator="between">
      <formula>2.5</formula>
      <formula>3.4</formula>
    </cfRule>
    <cfRule type="cellIs" dxfId="6271" priority="1166" operator="between">
      <formula>1.5</formula>
      <formula>2.49</formula>
    </cfRule>
    <cfRule type="cellIs" dxfId="6270" priority="1167" operator="between">
      <formula>0.5</formula>
      <formula>1.49</formula>
    </cfRule>
  </conditionalFormatting>
  <conditionalFormatting sqref="H172:H173">
    <cfRule type="cellIs" dxfId="6269" priority="1162" operator="between">
      <formula>2.5</formula>
      <formula>3.4</formula>
    </cfRule>
    <cfRule type="cellIs" dxfId="6268" priority="1163" operator="between">
      <formula>1.5</formula>
      <formula>2.49</formula>
    </cfRule>
    <cfRule type="cellIs" dxfId="6267" priority="1164" operator="between">
      <formula>0.5</formula>
      <formula>1.49</formula>
    </cfRule>
  </conditionalFormatting>
  <conditionalFormatting sqref="H176">
    <cfRule type="cellIs" dxfId="6266" priority="1159" operator="between">
      <formula>2.5</formula>
      <formula>3.4</formula>
    </cfRule>
    <cfRule type="cellIs" dxfId="6265" priority="1160" operator="between">
      <formula>1.5</formula>
      <formula>2.49</formula>
    </cfRule>
    <cfRule type="cellIs" dxfId="6264" priority="1161" operator="between">
      <formula>0.5</formula>
      <formula>1.49</formula>
    </cfRule>
  </conditionalFormatting>
  <conditionalFormatting sqref="H181">
    <cfRule type="cellIs" dxfId="6263" priority="1153" operator="between">
      <formula>2.5</formula>
      <formula>3.4</formula>
    </cfRule>
    <cfRule type="cellIs" dxfId="6262" priority="1154" operator="between">
      <formula>1.5</formula>
      <formula>2.49</formula>
    </cfRule>
    <cfRule type="cellIs" dxfId="6261" priority="1155" operator="between">
      <formula>0.5</formula>
      <formula>1.49</formula>
    </cfRule>
  </conditionalFormatting>
  <conditionalFormatting sqref="H193">
    <cfRule type="cellIs" dxfId="6260" priority="1147" operator="between">
      <formula>2.5</formula>
      <formula>3.4</formula>
    </cfRule>
    <cfRule type="cellIs" dxfId="6259" priority="1148" operator="between">
      <formula>1.5</formula>
      <formula>2.49</formula>
    </cfRule>
    <cfRule type="cellIs" dxfId="6258" priority="1149" operator="between">
      <formula>0.5</formula>
      <formula>1.49</formula>
    </cfRule>
  </conditionalFormatting>
  <conditionalFormatting sqref="H188">
    <cfRule type="cellIs" dxfId="6257" priority="1150" operator="between">
      <formula>2.5</formula>
      <formula>3.4</formula>
    </cfRule>
    <cfRule type="cellIs" dxfId="6256" priority="1151" operator="between">
      <formula>1.5</formula>
      <formula>2.49</formula>
    </cfRule>
    <cfRule type="cellIs" dxfId="6255" priority="1152" operator="between">
      <formula>0.5</formula>
      <formula>1.49</formula>
    </cfRule>
  </conditionalFormatting>
  <conditionalFormatting sqref="A192:V192">
    <cfRule type="cellIs" dxfId="6254" priority="1108" operator="between">
      <formula>2.5</formula>
      <formula>3.4</formula>
    </cfRule>
    <cfRule type="cellIs" dxfId="6253" priority="1109" operator="between">
      <formula>1.5</formula>
      <formula>2.49</formula>
    </cfRule>
    <cfRule type="cellIs" dxfId="6252" priority="1110" operator="between">
      <formula>0.5</formula>
      <formula>1.49</formula>
    </cfRule>
  </conditionalFormatting>
  <conditionalFormatting sqref="A326:V328 R329">
    <cfRule type="cellIs" dxfId="6251" priority="1105" operator="between">
      <formula>2.5</formula>
      <formula>3.4</formula>
    </cfRule>
    <cfRule type="cellIs" dxfId="6250" priority="1106" operator="between">
      <formula>1.5</formula>
      <formula>2.49</formula>
    </cfRule>
    <cfRule type="cellIs" dxfId="6249" priority="1107" operator="between">
      <formula>0.5</formula>
      <formula>1.49</formula>
    </cfRule>
  </conditionalFormatting>
  <conditionalFormatting sqref="S188:T188">
    <cfRule type="cellIs" dxfId="6248" priority="1132" operator="between">
      <formula>2.5</formula>
      <formula>3.4</formula>
    </cfRule>
    <cfRule type="cellIs" dxfId="6247" priority="1133" operator="between">
      <formula>1.5</formula>
      <formula>2.49</formula>
    </cfRule>
    <cfRule type="cellIs" dxfId="6246" priority="1134" operator="between">
      <formula>0.5</formula>
      <formula>1.49</formula>
    </cfRule>
  </conditionalFormatting>
  <conditionalFormatting sqref="A329:G329 U329:V329 J329:O329">
    <cfRule type="cellIs" dxfId="6245" priority="1099" operator="between">
      <formula>2.5</formula>
      <formula>3.4</formula>
    </cfRule>
    <cfRule type="cellIs" dxfId="6244" priority="1100" operator="between">
      <formula>1.5</formula>
      <formula>2.49</formula>
    </cfRule>
    <cfRule type="cellIs" dxfId="6243" priority="1101" operator="between">
      <formula>0.5</formula>
      <formula>1.49</formula>
    </cfRule>
  </conditionalFormatting>
  <conditionalFormatting sqref="S193:T193">
    <cfRule type="cellIs" dxfId="6242" priority="1129" operator="between">
      <formula>2.5</formula>
      <formula>3.4</formula>
    </cfRule>
    <cfRule type="cellIs" dxfId="6241" priority="1130" operator="between">
      <formula>1.5</formula>
      <formula>2.49</formula>
    </cfRule>
    <cfRule type="cellIs" dxfId="6240" priority="1131" operator="between">
      <formula>0.5</formula>
      <formula>1.49</formula>
    </cfRule>
  </conditionalFormatting>
  <conditionalFormatting sqref="P172:Q172 P173">
    <cfRule type="cellIs" dxfId="6239" priority="1126" operator="between">
      <formula>2.5</formula>
      <formula>3.4</formula>
    </cfRule>
    <cfRule type="cellIs" dxfId="6238" priority="1127" operator="between">
      <formula>1.5</formula>
      <formula>2.49</formula>
    </cfRule>
    <cfRule type="cellIs" dxfId="6237" priority="1128" operator="between">
      <formula>0.5</formula>
      <formula>1.49</formula>
    </cfRule>
  </conditionalFormatting>
  <conditionalFormatting sqref="P176:Q176">
    <cfRule type="cellIs" dxfId="6236" priority="1123" operator="between">
      <formula>2.5</formula>
      <formula>3.4</formula>
    </cfRule>
    <cfRule type="cellIs" dxfId="6235" priority="1124" operator="between">
      <formula>1.5</formula>
      <formula>2.49</formula>
    </cfRule>
    <cfRule type="cellIs" dxfId="6234" priority="1125" operator="between">
      <formula>0.5</formula>
      <formula>1.49</formula>
    </cfRule>
  </conditionalFormatting>
  <conditionalFormatting sqref="P181:Q181">
    <cfRule type="cellIs" dxfId="6233" priority="1117" operator="between">
      <formula>2.5</formula>
      <formula>3.4</formula>
    </cfRule>
    <cfRule type="cellIs" dxfId="6232" priority="1118" operator="between">
      <formula>1.5</formula>
      <formula>2.49</formula>
    </cfRule>
    <cfRule type="cellIs" dxfId="6231" priority="1119" operator="between">
      <formula>0.5</formula>
      <formula>1.49</formula>
    </cfRule>
  </conditionalFormatting>
  <conditionalFormatting sqref="P188:Q188">
    <cfRule type="cellIs" dxfId="6230" priority="1114" operator="between">
      <formula>2.5</formula>
      <formula>3.4</formula>
    </cfRule>
    <cfRule type="cellIs" dxfId="6229" priority="1115" operator="between">
      <formula>1.5</formula>
      <formula>2.49</formula>
    </cfRule>
    <cfRule type="cellIs" dxfId="6228" priority="1116" operator="between">
      <formula>0.5</formula>
      <formula>1.49</formula>
    </cfRule>
  </conditionalFormatting>
  <conditionalFormatting sqref="P193:Q193">
    <cfRule type="cellIs" dxfId="6227" priority="1111" operator="between">
      <formula>2.5</formula>
      <formula>3.4</formula>
    </cfRule>
    <cfRule type="cellIs" dxfId="6226" priority="1112" operator="between">
      <formula>1.5</formula>
      <formula>2.49</formula>
    </cfRule>
    <cfRule type="cellIs" dxfId="6225" priority="1113" operator="between">
      <formula>0.5</formula>
      <formula>1.49</formula>
    </cfRule>
  </conditionalFormatting>
  <conditionalFormatting sqref="I329">
    <cfRule type="cellIs" dxfId="6224" priority="1093" operator="between">
      <formula>2.5</formula>
      <formula>3.4</formula>
    </cfRule>
    <cfRule type="cellIs" dxfId="6223" priority="1094" operator="between">
      <formula>1.5</formula>
      <formula>2.49</formula>
    </cfRule>
    <cfRule type="cellIs" dxfId="6222" priority="1095" operator="between">
      <formula>0.5</formula>
      <formula>1.49</formula>
    </cfRule>
  </conditionalFormatting>
  <conditionalFormatting sqref="H329">
    <cfRule type="cellIs" dxfId="6221" priority="1087" operator="between">
      <formula>2.5</formula>
      <formula>3.4</formula>
    </cfRule>
    <cfRule type="cellIs" dxfId="6220" priority="1088" operator="between">
      <formula>1.5</formula>
      <formula>2.49</formula>
    </cfRule>
    <cfRule type="cellIs" dxfId="6219" priority="1089" operator="between">
      <formula>0.5</formula>
      <formula>1.49</formula>
    </cfRule>
  </conditionalFormatting>
  <conditionalFormatting sqref="S329:T329">
    <cfRule type="cellIs" dxfId="6218" priority="1081" operator="between">
      <formula>2.5</formula>
      <formula>3.4</formula>
    </cfRule>
    <cfRule type="cellIs" dxfId="6217" priority="1082" operator="between">
      <formula>1.5</formula>
      <formula>2.49</formula>
    </cfRule>
    <cfRule type="cellIs" dxfId="6216" priority="1083" operator="between">
      <formula>0.5</formula>
      <formula>1.49</formula>
    </cfRule>
  </conditionalFormatting>
  <conditionalFormatting sqref="P329:Q329">
    <cfRule type="cellIs" dxfId="6215" priority="1075" operator="between">
      <formula>2.5</formula>
      <formula>3.4</formula>
    </cfRule>
    <cfRule type="cellIs" dxfId="6214" priority="1076" operator="between">
      <formula>1.5</formula>
      <formula>2.49</formula>
    </cfRule>
    <cfRule type="cellIs" dxfId="6213" priority="1077" operator="between">
      <formula>0.5</formula>
      <formula>1.49</formula>
    </cfRule>
  </conditionalFormatting>
  <conditionalFormatting sqref="D207">
    <cfRule type="cellIs" dxfId="6212" priority="1072" operator="between">
      <formula>2.5</formula>
      <formula>3.4</formula>
    </cfRule>
    <cfRule type="cellIs" dxfId="6211" priority="1073" operator="between">
      <formula>1.5</formula>
      <formula>2.49</formula>
    </cfRule>
    <cfRule type="cellIs" dxfId="6210" priority="1074" operator="between">
      <formula>0.5</formula>
      <formula>1.49</formula>
    </cfRule>
  </conditionalFormatting>
  <conditionalFormatting sqref="A207:C207">
    <cfRule type="cellIs" dxfId="6209" priority="1069" operator="between">
      <formula>2.5</formula>
      <formula>3.4</formula>
    </cfRule>
    <cfRule type="cellIs" dxfId="6208" priority="1070" operator="between">
      <formula>1.5</formula>
      <formula>2.49</formula>
    </cfRule>
    <cfRule type="cellIs" dxfId="6207" priority="1071" operator="between">
      <formula>0.5</formula>
      <formula>1.49</formula>
    </cfRule>
  </conditionalFormatting>
  <conditionalFormatting sqref="U207:V207">
    <cfRule type="cellIs" dxfId="6206" priority="1066" operator="between">
      <formula>2.5</formula>
      <formula>3.4</formula>
    </cfRule>
    <cfRule type="cellIs" dxfId="6205" priority="1067" operator="between">
      <formula>1.5</formula>
      <formula>2.49</formula>
    </cfRule>
    <cfRule type="cellIs" dxfId="6204" priority="1068" operator="between">
      <formula>0.5</formula>
      <formula>1.49</formula>
    </cfRule>
  </conditionalFormatting>
  <conditionalFormatting sqref="I207">
    <cfRule type="cellIs" dxfId="6203" priority="1063" operator="between">
      <formula>2.5</formula>
      <formula>3.4</formula>
    </cfRule>
    <cfRule type="cellIs" dxfId="6202" priority="1064" operator="between">
      <formula>1.5</formula>
      <formula>2.49</formula>
    </cfRule>
    <cfRule type="cellIs" dxfId="6201" priority="1065" operator="between">
      <formula>0.5</formula>
      <formula>1.49</formula>
    </cfRule>
  </conditionalFormatting>
  <conditionalFormatting sqref="H207">
    <cfRule type="cellIs" dxfId="6200" priority="1060" operator="between">
      <formula>2.5</formula>
      <formula>3.4</formula>
    </cfRule>
    <cfRule type="cellIs" dxfId="6199" priority="1061" operator="between">
      <formula>1.5</formula>
      <formula>2.49</formula>
    </cfRule>
    <cfRule type="cellIs" dxfId="6198" priority="1062" operator="between">
      <formula>0.5</formula>
      <formula>1.49</formula>
    </cfRule>
  </conditionalFormatting>
  <conditionalFormatting sqref="S207:T207">
    <cfRule type="cellIs" dxfId="6197" priority="1057" operator="between">
      <formula>2.5</formula>
      <formula>3.4</formula>
    </cfRule>
    <cfRule type="cellIs" dxfId="6196" priority="1058" operator="between">
      <formula>1.5</formula>
      <formula>2.49</formula>
    </cfRule>
    <cfRule type="cellIs" dxfId="6195" priority="1059" operator="between">
      <formula>0.5</formula>
      <formula>1.49</formula>
    </cfRule>
  </conditionalFormatting>
  <conditionalFormatting sqref="P207:Q207">
    <cfRule type="cellIs" dxfId="6194" priority="1054" operator="between">
      <formula>2.5</formula>
      <formula>3.4</formula>
    </cfRule>
    <cfRule type="cellIs" dxfId="6193" priority="1055" operator="between">
      <formula>1.5</formula>
      <formula>2.49</formula>
    </cfRule>
    <cfRule type="cellIs" dxfId="6192" priority="1056" operator="between">
      <formula>0.5</formula>
      <formula>1.49</formula>
    </cfRule>
  </conditionalFormatting>
  <conditionalFormatting sqref="D211">
    <cfRule type="cellIs" dxfId="6191" priority="1051" operator="between">
      <formula>2.5</formula>
      <formula>3.4</formula>
    </cfRule>
    <cfRule type="cellIs" dxfId="6190" priority="1052" operator="between">
      <formula>1.5</formula>
      <formula>2.49</formula>
    </cfRule>
    <cfRule type="cellIs" dxfId="6189" priority="1053" operator="between">
      <formula>0.5</formula>
      <formula>1.49</formula>
    </cfRule>
  </conditionalFormatting>
  <conditionalFormatting sqref="A211:C211">
    <cfRule type="cellIs" dxfId="6188" priority="1048" operator="between">
      <formula>2.5</formula>
      <formula>3.4</formula>
    </cfRule>
    <cfRule type="cellIs" dxfId="6187" priority="1049" operator="between">
      <formula>1.5</formula>
      <formula>2.49</formula>
    </cfRule>
    <cfRule type="cellIs" dxfId="6186" priority="1050" operator="between">
      <formula>0.5</formula>
      <formula>1.49</formula>
    </cfRule>
  </conditionalFormatting>
  <conditionalFormatting sqref="U211:V211">
    <cfRule type="cellIs" dxfId="6185" priority="1045" operator="between">
      <formula>2.5</formula>
      <formula>3.4</formula>
    </cfRule>
    <cfRule type="cellIs" dxfId="6184" priority="1046" operator="between">
      <formula>1.5</formula>
      <formula>2.49</formula>
    </cfRule>
    <cfRule type="cellIs" dxfId="6183" priority="1047" operator="between">
      <formula>0.5</formula>
      <formula>1.49</formula>
    </cfRule>
  </conditionalFormatting>
  <conditionalFormatting sqref="I211">
    <cfRule type="cellIs" dxfId="6182" priority="1042" operator="between">
      <formula>2.5</formula>
      <formula>3.4</formula>
    </cfRule>
    <cfRule type="cellIs" dxfId="6181" priority="1043" operator="between">
      <formula>1.5</formula>
      <formula>2.49</formula>
    </cfRule>
    <cfRule type="cellIs" dxfId="6180" priority="1044" operator="between">
      <formula>0.5</formula>
      <formula>1.49</formula>
    </cfRule>
  </conditionalFormatting>
  <conditionalFormatting sqref="H211">
    <cfRule type="cellIs" dxfId="6179" priority="1039" operator="between">
      <formula>2.5</formula>
      <formula>3.4</formula>
    </cfRule>
    <cfRule type="cellIs" dxfId="6178" priority="1040" operator="between">
      <formula>1.5</formula>
      <formula>2.49</formula>
    </cfRule>
    <cfRule type="cellIs" dxfId="6177" priority="1041" operator="between">
      <formula>0.5</formula>
      <formula>1.49</formula>
    </cfRule>
  </conditionalFormatting>
  <conditionalFormatting sqref="S211:T211">
    <cfRule type="cellIs" dxfId="6176" priority="1036" operator="between">
      <formula>2.5</formula>
      <formula>3.4</formula>
    </cfRule>
    <cfRule type="cellIs" dxfId="6175" priority="1037" operator="between">
      <formula>1.5</formula>
      <formula>2.49</formula>
    </cfRule>
    <cfRule type="cellIs" dxfId="6174" priority="1038" operator="between">
      <formula>0.5</formula>
      <formula>1.49</formula>
    </cfRule>
  </conditionalFormatting>
  <conditionalFormatting sqref="P211:Q211">
    <cfRule type="cellIs" dxfId="6173" priority="1033" operator="between">
      <formula>2.5</formula>
      <formula>3.4</formula>
    </cfRule>
    <cfRule type="cellIs" dxfId="6172" priority="1034" operator="between">
      <formula>1.5</formula>
      <formula>2.49</formula>
    </cfRule>
    <cfRule type="cellIs" dxfId="6171" priority="1035" operator="between">
      <formula>0.5</formula>
      <formula>1.49</formula>
    </cfRule>
  </conditionalFormatting>
  <conditionalFormatting sqref="D215">
    <cfRule type="cellIs" dxfId="6170" priority="1030" operator="between">
      <formula>2.5</formula>
      <formula>3.4</formula>
    </cfRule>
    <cfRule type="cellIs" dxfId="6169" priority="1031" operator="between">
      <formula>1.5</formula>
      <formula>2.49</formula>
    </cfRule>
    <cfRule type="cellIs" dxfId="6168" priority="1032" operator="between">
      <formula>0.5</formula>
      <formula>1.49</formula>
    </cfRule>
  </conditionalFormatting>
  <conditionalFormatting sqref="A215:C215">
    <cfRule type="cellIs" dxfId="6167" priority="1027" operator="between">
      <formula>2.5</formula>
      <formula>3.4</formula>
    </cfRule>
    <cfRule type="cellIs" dxfId="6166" priority="1028" operator="between">
      <formula>1.5</formula>
      <formula>2.49</formula>
    </cfRule>
    <cfRule type="cellIs" dxfId="6165" priority="1029" operator="between">
      <formula>0.5</formula>
      <formula>1.49</formula>
    </cfRule>
  </conditionalFormatting>
  <conditionalFormatting sqref="U215:V215">
    <cfRule type="cellIs" dxfId="6164" priority="1024" operator="between">
      <formula>2.5</formula>
      <formula>3.4</formula>
    </cfRule>
    <cfRule type="cellIs" dxfId="6163" priority="1025" operator="between">
      <formula>1.5</formula>
      <formula>2.49</formula>
    </cfRule>
    <cfRule type="cellIs" dxfId="6162" priority="1026" operator="between">
      <formula>0.5</formula>
      <formula>1.49</formula>
    </cfRule>
  </conditionalFormatting>
  <conditionalFormatting sqref="I215">
    <cfRule type="cellIs" dxfId="6161" priority="1021" operator="between">
      <formula>2.5</formula>
      <formula>3.4</formula>
    </cfRule>
    <cfRule type="cellIs" dxfId="6160" priority="1022" operator="between">
      <formula>1.5</formula>
      <formula>2.49</formula>
    </cfRule>
    <cfRule type="cellIs" dxfId="6159" priority="1023" operator="between">
      <formula>0.5</formula>
      <formula>1.49</formula>
    </cfRule>
  </conditionalFormatting>
  <conditionalFormatting sqref="H215">
    <cfRule type="cellIs" dxfId="6158" priority="1018" operator="between">
      <formula>2.5</formula>
      <formula>3.4</formula>
    </cfRule>
    <cfRule type="cellIs" dxfId="6157" priority="1019" operator="between">
      <formula>1.5</formula>
      <formula>2.49</formula>
    </cfRule>
    <cfRule type="cellIs" dxfId="6156" priority="1020" operator="between">
      <formula>0.5</formula>
      <formula>1.49</formula>
    </cfRule>
  </conditionalFormatting>
  <conditionalFormatting sqref="S215:T215">
    <cfRule type="cellIs" dxfId="6155" priority="1015" operator="between">
      <formula>2.5</formula>
      <formula>3.4</formula>
    </cfRule>
    <cfRule type="cellIs" dxfId="6154" priority="1016" operator="between">
      <formula>1.5</formula>
      <formula>2.49</formula>
    </cfRule>
    <cfRule type="cellIs" dxfId="6153" priority="1017" operator="between">
      <formula>0.5</formula>
      <formula>1.49</formula>
    </cfRule>
  </conditionalFormatting>
  <conditionalFormatting sqref="P215:Q215">
    <cfRule type="cellIs" dxfId="6152" priority="1012" operator="between">
      <formula>2.5</formula>
      <formula>3.4</formula>
    </cfRule>
    <cfRule type="cellIs" dxfId="6151" priority="1013" operator="between">
      <formula>1.5</formula>
      <formula>2.49</formula>
    </cfRule>
    <cfRule type="cellIs" dxfId="6150" priority="1014" operator="between">
      <formula>0.5</formula>
      <formula>1.49</formula>
    </cfRule>
  </conditionalFormatting>
  <conditionalFormatting sqref="R224">
    <cfRule type="cellIs" dxfId="6149" priority="1009" operator="between">
      <formula>2.5</formula>
      <formula>3.4</formula>
    </cfRule>
    <cfRule type="cellIs" dxfId="6148" priority="1010" operator="between">
      <formula>1.5</formula>
      <formula>2.49</formula>
    </cfRule>
    <cfRule type="cellIs" dxfId="6147" priority="1011" operator="between">
      <formula>0.5</formula>
      <formula>1.49</formula>
    </cfRule>
  </conditionalFormatting>
  <conditionalFormatting sqref="A224:G224 U224:V224 J224:O224">
    <cfRule type="cellIs" dxfId="6146" priority="1006" operator="between">
      <formula>2.5</formula>
      <formula>3.4</formula>
    </cfRule>
    <cfRule type="cellIs" dxfId="6145" priority="1007" operator="between">
      <formula>1.5</formula>
      <formula>2.49</formula>
    </cfRule>
    <cfRule type="cellIs" dxfId="6144" priority="1008" operator="between">
      <formula>0.5</formula>
      <formula>1.49</formula>
    </cfRule>
  </conditionalFormatting>
  <conditionalFormatting sqref="I224">
    <cfRule type="cellIs" dxfId="6143" priority="1003" operator="between">
      <formula>2.5</formula>
      <formula>3.4</formula>
    </cfRule>
    <cfRule type="cellIs" dxfId="6142" priority="1004" operator="between">
      <formula>1.5</formula>
      <formula>2.49</formula>
    </cfRule>
    <cfRule type="cellIs" dxfId="6141" priority="1005" operator="between">
      <formula>0.5</formula>
      <formula>1.49</formula>
    </cfRule>
  </conditionalFormatting>
  <conditionalFormatting sqref="H224">
    <cfRule type="cellIs" dxfId="6140" priority="1000" operator="between">
      <formula>2.5</formula>
      <formula>3.4</formula>
    </cfRule>
    <cfRule type="cellIs" dxfId="6139" priority="1001" operator="between">
      <formula>1.5</formula>
      <formula>2.49</formula>
    </cfRule>
    <cfRule type="cellIs" dxfId="6138" priority="1002" operator="between">
      <formula>0.5</formula>
      <formula>1.49</formula>
    </cfRule>
  </conditionalFormatting>
  <conditionalFormatting sqref="S224:T224">
    <cfRule type="cellIs" dxfId="6137" priority="997" operator="between">
      <formula>2.5</formula>
      <formula>3.4</formula>
    </cfRule>
    <cfRule type="cellIs" dxfId="6136" priority="998" operator="between">
      <formula>1.5</formula>
      <formula>2.49</formula>
    </cfRule>
    <cfRule type="cellIs" dxfId="6135" priority="999" operator="between">
      <formula>0.5</formula>
      <formula>1.49</formula>
    </cfRule>
  </conditionalFormatting>
  <conditionalFormatting sqref="P224:Q224">
    <cfRule type="cellIs" dxfId="6134" priority="994" operator="between">
      <formula>2.5</formula>
      <formula>3.4</formula>
    </cfRule>
    <cfRule type="cellIs" dxfId="6133" priority="995" operator="between">
      <formula>1.5</formula>
      <formula>2.49</formula>
    </cfRule>
    <cfRule type="cellIs" dxfId="6132" priority="996" operator="between">
      <formula>0.5</formula>
      <formula>1.49</formula>
    </cfRule>
  </conditionalFormatting>
  <conditionalFormatting sqref="D238:D240">
    <cfRule type="cellIs" dxfId="6131" priority="973" operator="between">
      <formula>2.5</formula>
      <formula>3.4</formula>
    </cfRule>
    <cfRule type="cellIs" dxfId="6130" priority="974" operator="between">
      <formula>1.5</formula>
      <formula>2.49</formula>
    </cfRule>
    <cfRule type="cellIs" dxfId="6129" priority="975" operator="between">
      <formula>0.5</formula>
      <formula>1.49</formula>
    </cfRule>
  </conditionalFormatting>
  <conditionalFormatting sqref="J238">
    <cfRule type="cellIs" dxfId="6128" priority="982" operator="between">
      <formula>2.5</formula>
      <formula>3.4</formula>
    </cfRule>
    <cfRule type="cellIs" dxfId="6127" priority="983" operator="between">
      <formula>1.5</formula>
      <formula>2.49</formula>
    </cfRule>
    <cfRule type="cellIs" dxfId="6126" priority="984" operator="between">
      <formula>0.5</formula>
      <formula>1.49</formula>
    </cfRule>
  </conditionalFormatting>
  <conditionalFormatting sqref="H238:H240">
    <cfRule type="cellIs" dxfId="6125" priority="976" operator="between">
      <formula>2.5</formula>
      <formula>3.4</formula>
    </cfRule>
    <cfRule type="cellIs" dxfId="6124" priority="977" operator="between">
      <formula>1.5</formula>
      <formula>2.49</formula>
    </cfRule>
    <cfRule type="cellIs" dxfId="6123" priority="978" operator="between">
      <formula>0.5</formula>
      <formula>1.49</formula>
    </cfRule>
  </conditionalFormatting>
  <conditionalFormatting sqref="N241">
    <cfRule type="cellIs" dxfId="6122" priority="958" operator="between">
      <formula>2.5</formula>
      <formula>3.4</formula>
    </cfRule>
    <cfRule type="cellIs" dxfId="6121" priority="959" operator="between">
      <formula>1.5</formula>
      <formula>2.49</formula>
    </cfRule>
    <cfRule type="cellIs" dxfId="6120" priority="960" operator="between">
      <formula>0.5</formula>
      <formula>1.49</formula>
    </cfRule>
  </conditionalFormatting>
  <conditionalFormatting sqref="R253">
    <cfRule type="cellIs" dxfId="6119" priority="934" operator="between">
      <formula>2.5</formula>
      <formula>3.4</formula>
    </cfRule>
    <cfRule type="cellIs" dxfId="6118" priority="935" operator="between">
      <formula>1.5</formula>
      <formula>2.49</formula>
    </cfRule>
    <cfRule type="cellIs" dxfId="6117" priority="936" operator="between">
      <formula>0.5</formula>
      <formula>1.49</formula>
    </cfRule>
  </conditionalFormatting>
  <conditionalFormatting sqref="D244:D246">
    <cfRule type="cellIs" dxfId="6116" priority="946" operator="between">
      <formula>2.5</formula>
      <formula>3.4</formula>
    </cfRule>
    <cfRule type="cellIs" dxfId="6115" priority="947" operator="between">
      <formula>1.5</formula>
      <formula>2.49</formula>
    </cfRule>
    <cfRule type="cellIs" dxfId="6114" priority="948" operator="between">
      <formula>0.5</formula>
      <formula>1.49</formula>
    </cfRule>
  </conditionalFormatting>
  <conditionalFormatting sqref="J241">
    <cfRule type="cellIs" dxfId="6113" priority="955" operator="between">
      <formula>2.5</formula>
      <formula>3.4</formula>
    </cfRule>
    <cfRule type="cellIs" dxfId="6112" priority="956" operator="between">
      <formula>1.5</formula>
      <formula>2.49</formula>
    </cfRule>
    <cfRule type="cellIs" dxfId="6111" priority="957" operator="between">
      <formula>0.5</formula>
      <formula>1.49</formula>
    </cfRule>
  </conditionalFormatting>
  <conditionalFormatting sqref="H241:H243">
    <cfRule type="cellIs" dxfId="6110" priority="949" operator="between">
      <formula>2.5</formula>
      <formula>3.4</formula>
    </cfRule>
    <cfRule type="cellIs" dxfId="6109" priority="950" operator="between">
      <formula>1.5</formula>
      <formula>2.49</formula>
    </cfRule>
    <cfRule type="cellIs" dxfId="6108" priority="951" operator="between">
      <formula>0.5</formula>
      <formula>1.49</formula>
    </cfRule>
  </conditionalFormatting>
  <conditionalFormatting sqref="A254:A257 N254 H254:J254 D254 H256:I256">
    <cfRule type="cellIs" dxfId="6107" priority="937" operator="between">
      <formula>2.5</formula>
      <formula>3.4</formula>
    </cfRule>
    <cfRule type="cellIs" dxfId="6106" priority="938" operator="between">
      <formula>1.5</formula>
      <formula>2.49</formula>
    </cfRule>
    <cfRule type="cellIs" dxfId="6105" priority="939" operator="between">
      <formula>0.5</formula>
      <formula>1.49</formula>
    </cfRule>
  </conditionalFormatting>
  <conditionalFormatting sqref="H264">
    <cfRule type="cellIs" dxfId="6104" priority="892" operator="between">
      <formula>2.5</formula>
      <formula>3.4</formula>
    </cfRule>
    <cfRule type="cellIs" dxfId="6103" priority="893" operator="between">
      <formula>1.5</formula>
      <formula>2.49</formula>
    </cfRule>
    <cfRule type="cellIs" dxfId="6102" priority="894" operator="between">
      <formula>0.5</formula>
      <formula>1.49</formula>
    </cfRule>
  </conditionalFormatting>
  <conditionalFormatting sqref="N253:O253">
    <cfRule type="cellIs" dxfId="6101" priority="928" operator="between">
      <formula>2.5</formula>
      <formula>3.4</formula>
    </cfRule>
    <cfRule type="cellIs" dxfId="6100" priority="929" operator="between">
      <formula>1.5</formula>
      <formula>2.49</formula>
    </cfRule>
    <cfRule type="cellIs" dxfId="6099" priority="930" operator="between">
      <formula>0.5</formula>
      <formula>1.49</formula>
    </cfRule>
  </conditionalFormatting>
  <conditionalFormatting sqref="A253:C253">
    <cfRule type="cellIs" dxfId="6098" priority="931" operator="between">
      <formula>2.5</formula>
      <formula>3.4</formula>
    </cfRule>
    <cfRule type="cellIs" dxfId="6097" priority="932" operator="between">
      <formula>1.5</formula>
      <formula>2.49</formula>
    </cfRule>
    <cfRule type="cellIs" dxfId="6096" priority="933" operator="between">
      <formula>0.5</formula>
      <formula>1.49</formula>
    </cfRule>
  </conditionalFormatting>
  <conditionalFormatting sqref="J253:M253">
    <cfRule type="cellIs" dxfId="6095" priority="925" operator="between">
      <formula>2.5</formula>
      <formula>3.4</formula>
    </cfRule>
    <cfRule type="cellIs" dxfId="6094" priority="926" operator="between">
      <formula>1.5</formula>
      <formula>2.49</formula>
    </cfRule>
    <cfRule type="cellIs" dxfId="6093" priority="927" operator="between">
      <formula>0.5</formula>
      <formula>1.49</formula>
    </cfRule>
  </conditionalFormatting>
  <conditionalFormatting sqref="I253">
    <cfRule type="cellIs" dxfId="6092" priority="922" operator="between">
      <formula>2.5</formula>
      <formula>3.4</formula>
    </cfRule>
    <cfRule type="cellIs" dxfId="6091" priority="923" operator="between">
      <formula>1.5</formula>
      <formula>2.49</formula>
    </cfRule>
    <cfRule type="cellIs" dxfId="6090" priority="924" operator="between">
      <formula>0.5</formula>
      <formula>1.49</formula>
    </cfRule>
  </conditionalFormatting>
  <conditionalFormatting sqref="H253">
    <cfRule type="cellIs" dxfId="6089" priority="916" operator="between">
      <formula>2.5</formula>
      <formula>3.4</formula>
    </cfRule>
    <cfRule type="cellIs" dxfId="6088" priority="917" operator="between">
      <formula>1.5</formula>
      <formula>2.49</formula>
    </cfRule>
    <cfRule type="cellIs" dxfId="6087" priority="918" operator="between">
      <formula>0.5</formula>
      <formula>1.49</formula>
    </cfRule>
  </conditionalFormatting>
  <conditionalFormatting sqref="D253:G253">
    <cfRule type="cellIs" dxfId="6086" priority="919" operator="between">
      <formula>2.5</formula>
      <formula>3.4</formula>
    </cfRule>
    <cfRule type="cellIs" dxfId="6085" priority="920" operator="between">
      <formula>1.5</formula>
      <formula>2.49</formula>
    </cfRule>
    <cfRule type="cellIs" dxfId="6084" priority="921" operator="between">
      <formula>0.5</formula>
      <formula>1.49</formula>
    </cfRule>
  </conditionalFormatting>
  <conditionalFormatting sqref="P253:Q253">
    <cfRule type="cellIs" dxfId="6083" priority="913" operator="between">
      <formula>2.5</formula>
      <formula>3.4</formula>
    </cfRule>
    <cfRule type="cellIs" dxfId="6082" priority="914" operator="between">
      <formula>1.5</formula>
      <formula>2.49</formula>
    </cfRule>
    <cfRule type="cellIs" dxfId="6081" priority="915" operator="between">
      <formula>0.5</formula>
      <formula>1.49</formula>
    </cfRule>
  </conditionalFormatting>
  <conditionalFormatting sqref="J265 J269">
    <cfRule type="cellIs" dxfId="6080" priority="886" operator="between">
      <formula>2.5</formula>
      <formula>3.4</formula>
    </cfRule>
    <cfRule type="cellIs" dxfId="6079" priority="887" operator="between">
      <formula>1.5</formula>
      <formula>2.49</formula>
    </cfRule>
    <cfRule type="cellIs" dxfId="6078" priority="888" operator="between">
      <formula>0.5</formula>
      <formula>1.49</formula>
    </cfRule>
  </conditionalFormatting>
  <conditionalFormatting sqref="I265 I269">
    <cfRule type="cellIs" dxfId="6077" priority="883" operator="between">
      <formula>2.5</formula>
      <formula>3.4</formula>
    </cfRule>
    <cfRule type="cellIs" dxfId="6076" priority="884" operator="between">
      <formula>1.5</formula>
      <formula>2.49</formula>
    </cfRule>
    <cfRule type="cellIs" dxfId="6075" priority="885" operator="between">
      <formula>0.5</formula>
      <formula>1.49</formula>
    </cfRule>
  </conditionalFormatting>
  <conditionalFormatting sqref="R264">
    <cfRule type="cellIs" dxfId="6074" priority="910" operator="between">
      <formula>2.5</formula>
      <formula>3.4</formula>
    </cfRule>
    <cfRule type="cellIs" dxfId="6073" priority="911" operator="between">
      <formula>1.5</formula>
      <formula>2.49</formula>
    </cfRule>
    <cfRule type="cellIs" dxfId="6072" priority="912" operator="between">
      <formula>0.5</formula>
      <formula>1.49</formula>
    </cfRule>
  </conditionalFormatting>
  <conditionalFormatting sqref="H265 H269">
    <cfRule type="cellIs" dxfId="6071" priority="880" operator="between">
      <formula>2.5</formula>
      <formula>3.4</formula>
    </cfRule>
    <cfRule type="cellIs" dxfId="6070" priority="881" operator="between">
      <formula>1.5</formula>
      <formula>2.49</formula>
    </cfRule>
    <cfRule type="cellIs" dxfId="6069" priority="882" operator="between">
      <formula>0.5</formula>
      <formula>1.49</formula>
    </cfRule>
  </conditionalFormatting>
  <conditionalFormatting sqref="A265:A270">
    <cfRule type="cellIs" dxfId="6068" priority="874" operator="between">
      <formula>2.5</formula>
      <formula>3.4</formula>
    </cfRule>
    <cfRule type="cellIs" dxfId="6067" priority="875" operator="between">
      <formula>1.5</formula>
      <formula>2.49</formula>
    </cfRule>
    <cfRule type="cellIs" dxfId="6066" priority="876" operator="between">
      <formula>0.5</formula>
      <formula>1.49</formula>
    </cfRule>
  </conditionalFormatting>
  <conditionalFormatting sqref="A264:C264">
    <cfRule type="cellIs" dxfId="6065" priority="907" operator="between">
      <formula>2.5</formula>
      <formula>3.4</formula>
    </cfRule>
    <cfRule type="cellIs" dxfId="6064" priority="908" operator="between">
      <formula>1.5</formula>
      <formula>2.49</formula>
    </cfRule>
    <cfRule type="cellIs" dxfId="6063" priority="909" operator="between">
      <formula>0.5</formula>
      <formula>1.49</formula>
    </cfRule>
  </conditionalFormatting>
  <conditionalFormatting sqref="D265 D269">
    <cfRule type="cellIs" dxfId="6062" priority="877" operator="between">
      <formula>2.5</formula>
      <formula>3.4</formula>
    </cfRule>
    <cfRule type="cellIs" dxfId="6061" priority="878" operator="between">
      <formula>1.5</formula>
      <formula>2.49</formula>
    </cfRule>
    <cfRule type="cellIs" dxfId="6060" priority="879" operator="between">
      <formula>0.5</formula>
      <formula>1.49</formula>
    </cfRule>
  </conditionalFormatting>
  <conditionalFormatting sqref="N264:O264">
    <cfRule type="cellIs" dxfId="6059" priority="904" operator="between">
      <formula>2.5</formula>
      <formula>3.4</formula>
    </cfRule>
    <cfRule type="cellIs" dxfId="6058" priority="905" operator="between">
      <formula>1.5</formula>
      <formula>2.49</formula>
    </cfRule>
    <cfRule type="cellIs" dxfId="6057" priority="906" operator="between">
      <formula>0.5</formula>
      <formula>1.49</formula>
    </cfRule>
  </conditionalFormatting>
  <conditionalFormatting sqref="J264:M264">
    <cfRule type="cellIs" dxfId="6056" priority="901" operator="between">
      <formula>2.5</formula>
      <formula>3.4</formula>
    </cfRule>
    <cfRule type="cellIs" dxfId="6055" priority="902" operator="between">
      <formula>1.5</formula>
      <formula>2.49</formula>
    </cfRule>
    <cfRule type="cellIs" dxfId="6054" priority="903" operator="between">
      <formula>0.5</formula>
      <formula>1.49</formula>
    </cfRule>
  </conditionalFormatting>
  <conditionalFormatting sqref="I264">
    <cfRule type="cellIs" dxfId="6053" priority="898" operator="between">
      <formula>2.5</formula>
      <formula>3.4</formula>
    </cfRule>
    <cfRule type="cellIs" dxfId="6052" priority="899" operator="between">
      <formula>1.5</formula>
      <formula>2.49</formula>
    </cfRule>
    <cfRule type="cellIs" dxfId="6051" priority="900" operator="between">
      <formula>0.5</formula>
      <formula>1.49</formula>
    </cfRule>
  </conditionalFormatting>
  <conditionalFormatting sqref="D264:G264">
    <cfRule type="cellIs" dxfId="6050" priority="895" operator="between">
      <formula>2.5</formula>
      <formula>3.4</formula>
    </cfRule>
    <cfRule type="cellIs" dxfId="6049" priority="896" operator="between">
      <formula>1.5</formula>
      <formula>2.49</formula>
    </cfRule>
    <cfRule type="cellIs" dxfId="6048" priority="897" operator="between">
      <formula>0.5</formula>
      <formula>1.49</formula>
    </cfRule>
  </conditionalFormatting>
  <conditionalFormatting sqref="N265">
    <cfRule type="cellIs" dxfId="6047" priority="889" operator="between">
      <formula>2.5</formula>
      <formula>3.4</formula>
    </cfRule>
    <cfRule type="cellIs" dxfId="6046" priority="890" operator="between">
      <formula>1.5</formula>
      <formula>2.49</formula>
    </cfRule>
    <cfRule type="cellIs" dxfId="6045" priority="891" operator="between">
      <formula>0.5</formula>
      <formula>1.49</formula>
    </cfRule>
  </conditionalFormatting>
  <conditionalFormatting sqref="P264:Q264">
    <cfRule type="cellIs" dxfId="6044" priority="871" operator="between">
      <formula>2.5</formula>
      <formula>3.4</formula>
    </cfRule>
    <cfRule type="cellIs" dxfId="6043" priority="872" operator="between">
      <formula>1.5</formula>
      <formula>2.49</formula>
    </cfRule>
    <cfRule type="cellIs" dxfId="6042" priority="873" operator="between">
      <formula>0.5</formula>
      <formula>1.49</formula>
    </cfRule>
  </conditionalFormatting>
  <conditionalFormatting sqref="H285">
    <cfRule type="cellIs" dxfId="6041" priority="850" operator="between">
      <formula>2.5</formula>
      <formula>3.4</formula>
    </cfRule>
    <cfRule type="cellIs" dxfId="6040" priority="851" operator="between">
      <formula>1.5</formula>
      <formula>2.49</formula>
    </cfRule>
    <cfRule type="cellIs" dxfId="6039" priority="852" operator="between">
      <formula>0.5</formula>
      <formula>1.49</formula>
    </cfRule>
  </conditionalFormatting>
  <conditionalFormatting sqref="A286:A290">
    <cfRule type="cellIs" dxfId="6038" priority="847" operator="between">
      <formula>2.5</formula>
      <formula>3.4</formula>
    </cfRule>
    <cfRule type="cellIs" dxfId="6037" priority="848" operator="between">
      <formula>1.5</formula>
      <formula>2.49</formula>
    </cfRule>
    <cfRule type="cellIs" dxfId="6036" priority="849" operator="between">
      <formula>0.5</formula>
      <formula>1.49</formula>
    </cfRule>
  </conditionalFormatting>
  <conditionalFormatting sqref="R285">
    <cfRule type="cellIs" dxfId="6035" priority="868" operator="between">
      <formula>2.5</formula>
      <formula>3.4</formula>
    </cfRule>
    <cfRule type="cellIs" dxfId="6034" priority="869" operator="between">
      <formula>1.5</formula>
      <formula>2.49</formula>
    </cfRule>
    <cfRule type="cellIs" dxfId="6033" priority="870" operator="between">
      <formula>0.5</formula>
      <formula>1.49</formula>
    </cfRule>
  </conditionalFormatting>
  <conditionalFormatting sqref="A285:C285">
    <cfRule type="cellIs" dxfId="6032" priority="865" operator="between">
      <formula>2.5</formula>
      <formula>3.4</formula>
    </cfRule>
    <cfRule type="cellIs" dxfId="6031" priority="866" operator="between">
      <formula>1.5</formula>
      <formula>2.49</formula>
    </cfRule>
    <cfRule type="cellIs" dxfId="6030" priority="867" operator="between">
      <formula>0.5</formula>
      <formula>1.49</formula>
    </cfRule>
  </conditionalFormatting>
  <conditionalFormatting sqref="N285:O285">
    <cfRule type="cellIs" dxfId="6029" priority="862" operator="between">
      <formula>2.5</formula>
      <formula>3.4</formula>
    </cfRule>
    <cfRule type="cellIs" dxfId="6028" priority="863" operator="between">
      <formula>1.5</formula>
      <formula>2.49</formula>
    </cfRule>
    <cfRule type="cellIs" dxfId="6027" priority="864" operator="between">
      <formula>0.5</formula>
      <formula>1.49</formula>
    </cfRule>
  </conditionalFormatting>
  <conditionalFormatting sqref="J285:M285">
    <cfRule type="cellIs" dxfId="6026" priority="859" operator="between">
      <formula>2.5</formula>
      <formula>3.4</formula>
    </cfRule>
    <cfRule type="cellIs" dxfId="6025" priority="860" operator="between">
      <formula>1.5</formula>
      <formula>2.49</formula>
    </cfRule>
    <cfRule type="cellIs" dxfId="6024" priority="861" operator="between">
      <formula>0.5</formula>
      <formula>1.49</formula>
    </cfRule>
  </conditionalFormatting>
  <conditionalFormatting sqref="I285">
    <cfRule type="cellIs" dxfId="6023" priority="856" operator="between">
      <formula>2.5</formula>
      <formula>3.4</formula>
    </cfRule>
    <cfRule type="cellIs" dxfId="6022" priority="857" operator="between">
      <formula>1.5</formula>
      <formula>2.49</formula>
    </cfRule>
    <cfRule type="cellIs" dxfId="6021" priority="858" operator="between">
      <formula>0.5</formula>
      <formula>1.49</formula>
    </cfRule>
  </conditionalFormatting>
  <conditionalFormatting sqref="D285:G285">
    <cfRule type="cellIs" dxfId="6020" priority="853" operator="between">
      <formula>2.5</formula>
      <formula>3.4</formula>
    </cfRule>
    <cfRule type="cellIs" dxfId="6019" priority="854" operator="between">
      <formula>1.5</formula>
      <formula>2.49</formula>
    </cfRule>
    <cfRule type="cellIs" dxfId="6018" priority="855" operator="between">
      <formula>0.5</formula>
      <formula>1.49</formula>
    </cfRule>
  </conditionalFormatting>
  <conditionalFormatting sqref="P285:Q285">
    <cfRule type="cellIs" dxfId="6017" priority="844" operator="between">
      <formula>2.5</formula>
      <formula>3.4</formula>
    </cfRule>
    <cfRule type="cellIs" dxfId="6016" priority="845" operator="between">
      <formula>1.5</formula>
      <formula>2.49</formula>
    </cfRule>
    <cfRule type="cellIs" dxfId="6015" priority="846" operator="between">
      <formula>0.5</formula>
      <formula>1.49</formula>
    </cfRule>
  </conditionalFormatting>
  <conditionalFormatting sqref="H307">
    <cfRule type="cellIs" dxfId="6014" priority="823" operator="between">
      <formula>2.5</formula>
      <formula>3.4</formula>
    </cfRule>
    <cfRule type="cellIs" dxfId="6013" priority="824" operator="between">
      <formula>1.5</formula>
      <formula>2.49</formula>
    </cfRule>
    <cfRule type="cellIs" dxfId="6012" priority="825" operator="between">
      <formula>0.5</formula>
      <formula>1.49</formula>
    </cfRule>
  </conditionalFormatting>
  <conditionalFormatting sqref="R307">
    <cfRule type="cellIs" dxfId="6011" priority="841" operator="between">
      <formula>2.5</formula>
      <formula>3.4</formula>
    </cfRule>
    <cfRule type="cellIs" dxfId="6010" priority="842" operator="between">
      <formula>1.5</formula>
      <formula>2.49</formula>
    </cfRule>
    <cfRule type="cellIs" dxfId="6009" priority="843" operator="between">
      <formula>0.5</formula>
      <formula>1.49</formula>
    </cfRule>
  </conditionalFormatting>
  <conditionalFormatting sqref="A307:C307">
    <cfRule type="cellIs" dxfId="6008" priority="838" operator="between">
      <formula>2.5</formula>
      <formula>3.4</formula>
    </cfRule>
    <cfRule type="cellIs" dxfId="6007" priority="839" operator="between">
      <formula>1.5</formula>
      <formula>2.49</formula>
    </cfRule>
    <cfRule type="cellIs" dxfId="6006" priority="840" operator="between">
      <formula>0.5</formula>
      <formula>1.49</formula>
    </cfRule>
  </conditionalFormatting>
  <conditionalFormatting sqref="N307:O307">
    <cfRule type="cellIs" dxfId="6005" priority="835" operator="between">
      <formula>2.5</formula>
      <formula>3.4</formula>
    </cfRule>
    <cfRule type="cellIs" dxfId="6004" priority="836" operator="between">
      <formula>1.5</formula>
      <formula>2.49</formula>
    </cfRule>
    <cfRule type="cellIs" dxfId="6003" priority="837" operator="between">
      <formula>0.5</formula>
      <formula>1.49</formula>
    </cfRule>
  </conditionalFormatting>
  <conditionalFormatting sqref="J307:M307">
    <cfRule type="cellIs" dxfId="6002" priority="832" operator="between">
      <formula>2.5</formula>
      <formula>3.4</formula>
    </cfRule>
    <cfRule type="cellIs" dxfId="6001" priority="833" operator="between">
      <formula>1.5</formula>
      <formula>2.49</formula>
    </cfRule>
    <cfRule type="cellIs" dxfId="6000" priority="834" operator="between">
      <formula>0.5</formula>
      <formula>1.49</formula>
    </cfRule>
  </conditionalFormatting>
  <conditionalFormatting sqref="I307">
    <cfRule type="cellIs" dxfId="5999" priority="829" operator="between">
      <formula>2.5</formula>
      <formula>3.4</formula>
    </cfRule>
    <cfRule type="cellIs" dxfId="5998" priority="830" operator="between">
      <formula>1.5</formula>
      <formula>2.49</formula>
    </cfRule>
    <cfRule type="cellIs" dxfId="5997" priority="831" operator="between">
      <formula>0.5</formula>
      <formula>1.49</formula>
    </cfRule>
  </conditionalFormatting>
  <conditionalFormatting sqref="D307:G307">
    <cfRule type="cellIs" dxfId="5996" priority="826" operator="between">
      <formula>2.5</formula>
      <formula>3.4</formula>
    </cfRule>
    <cfRule type="cellIs" dxfId="5995" priority="827" operator="between">
      <formula>1.5</formula>
      <formula>2.49</formula>
    </cfRule>
    <cfRule type="cellIs" dxfId="5994" priority="828" operator="between">
      <formula>0.5</formula>
      <formula>1.49</formula>
    </cfRule>
  </conditionalFormatting>
  <conditionalFormatting sqref="P307:Q307">
    <cfRule type="cellIs" dxfId="5993" priority="820" operator="between">
      <formula>2.5</formula>
      <formula>3.4</formula>
    </cfRule>
    <cfRule type="cellIs" dxfId="5992" priority="821" operator="between">
      <formula>1.5</formula>
      <formula>2.49</formula>
    </cfRule>
    <cfRule type="cellIs" dxfId="5991" priority="822" operator="between">
      <formula>0.5</formula>
      <formula>1.49</formula>
    </cfRule>
  </conditionalFormatting>
  <conditionalFormatting sqref="R312">
    <cfRule type="cellIs" dxfId="5990" priority="817" operator="between">
      <formula>2.5</formula>
      <formula>3.4</formula>
    </cfRule>
    <cfRule type="cellIs" dxfId="5989" priority="818" operator="between">
      <formula>1.5</formula>
      <formula>2.49</formula>
    </cfRule>
    <cfRule type="cellIs" dxfId="5988" priority="819" operator="between">
      <formula>0.5</formula>
      <formula>1.49</formula>
    </cfRule>
  </conditionalFormatting>
  <conditionalFormatting sqref="A312:G312 U312:V312 J312:O312">
    <cfRule type="cellIs" dxfId="5987" priority="814" operator="between">
      <formula>2.5</formula>
      <formula>3.4</formula>
    </cfRule>
    <cfRule type="cellIs" dxfId="5986" priority="815" operator="between">
      <formula>1.5</formula>
      <formula>2.49</formula>
    </cfRule>
    <cfRule type="cellIs" dxfId="5985" priority="816" operator="between">
      <formula>0.5</formula>
      <formula>1.49</formula>
    </cfRule>
  </conditionalFormatting>
  <conditionalFormatting sqref="I312">
    <cfRule type="cellIs" dxfId="5984" priority="811" operator="between">
      <formula>2.5</formula>
      <formula>3.4</formula>
    </cfRule>
    <cfRule type="cellIs" dxfId="5983" priority="812" operator="between">
      <formula>1.5</formula>
      <formula>2.49</formula>
    </cfRule>
    <cfRule type="cellIs" dxfId="5982" priority="813" operator="between">
      <formula>0.5</formula>
      <formula>1.49</formula>
    </cfRule>
  </conditionalFormatting>
  <conditionalFormatting sqref="H312">
    <cfRule type="cellIs" dxfId="5981" priority="808" operator="between">
      <formula>2.5</formula>
      <formula>3.4</formula>
    </cfRule>
    <cfRule type="cellIs" dxfId="5980" priority="809" operator="between">
      <formula>1.5</formula>
      <formula>2.49</formula>
    </cfRule>
    <cfRule type="cellIs" dxfId="5979" priority="810" operator="between">
      <formula>0.5</formula>
      <formula>1.49</formula>
    </cfRule>
  </conditionalFormatting>
  <conditionalFormatting sqref="S312:T312">
    <cfRule type="cellIs" dxfId="5978" priority="802" operator="between">
      <formula>2.5</formula>
      <formula>3.4</formula>
    </cfRule>
    <cfRule type="cellIs" dxfId="5977" priority="803" operator="between">
      <formula>1.5</formula>
      <formula>2.49</formula>
    </cfRule>
    <cfRule type="cellIs" dxfId="5976" priority="804" operator="between">
      <formula>0.5</formula>
      <formula>1.49</formula>
    </cfRule>
  </conditionalFormatting>
  <conditionalFormatting sqref="A311:V311">
    <cfRule type="cellIs" dxfId="5975" priority="805" operator="between">
      <formula>2.5</formula>
      <formula>3.4</formula>
    </cfRule>
    <cfRule type="cellIs" dxfId="5974" priority="806" operator="between">
      <formula>1.5</formula>
      <formula>2.49</formula>
    </cfRule>
    <cfRule type="cellIs" dxfId="5973" priority="807" operator="between">
      <formula>0.5</formula>
      <formula>1.49</formula>
    </cfRule>
  </conditionalFormatting>
  <conditionalFormatting sqref="P312:Q312">
    <cfRule type="cellIs" dxfId="5972" priority="799" operator="between">
      <formula>2.5</formula>
      <formula>3.4</formula>
    </cfRule>
    <cfRule type="cellIs" dxfId="5971" priority="800" operator="between">
      <formula>1.5</formula>
      <formula>2.49</formula>
    </cfRule>
    <cfRule type="cellIs" dxfId="5970" priority="801" operator="between">
      <formula>0.5</formula>
      <formula>1.49</formula>
    </cfRule>
  </conditionalFormatting>
  <conditionalFormatting sqref="R317">
    <cfRule type="cellIs" dxfId="5969" priority="796" operator="between">
      <formula>2.5</formula>
      <formula>3.4</formula>
    </cfRule>
    <cfRule type="cellIs" dxfId="5968" priority="797" operator="between">
      <formula>1.5</formula>
      <formula>2.49</formula>
    </cfRule>
    <cfRule type="cellIs" dxfId="5967" priority="798" operator="between">
      <formula>0.5</formula>
      <formula>1.49</formula>
    </cfRule>
  </conditionalFormatting>
  <conditionalFormatting sqref="A317:G317 U317:V317 J317:O317">
    <cfRule type="cellIs" dxfId="5966" priority="793" operator="between">
      <formula>2.5</formula>
      <formula>3.4</formula>
    </cfRule>
    <cfRule type="cellIs" dxfId="5965" priority="794" operator="between">
      <formula>1.5</formula>
      <formula>2.49</formula>
    </cfRule>
    <cfRule type="cellIs" dxfId="5964" priority="795" operator="between">
      <formula>0.5</formula>
      <formula>1.49</formula>
    </cfRule>
  </conditionalFormatting>
  <conditionalFormatting sqref="I317">
    <cfRule type="cellIs" dxfId="5963" priority="790" operator="between">
      <formula>2.5</formula>
      <formula>3.4</formula>
    </cfRule>
    <cfRule type="cellIs" dxfId="5962" priority="791" operator="between">
      <formula>1.5</formula>
      <formula>2.49</formula>
    </cfRule>
    <cfRule type="cellIs" dxfId="5961" priority="792" operator="between">
      <formula>0.5</formula>
      <formula>1.49</formula>
    </cfRule>
  </conditionalFormatting>
  <conditionalFormatting sqref="H317">
    <cfRule type="cellIs" dxfId="5960" priority="787" operator="between">
      <formula>2.5</formula>
      <formula>3.4</formula>
    </cfRule>
    <cfRule type="cellIs" dxfId="5959" priority="788" operator="between">
      <formula>1.5</formula>
      <formula>2.49</formula>
    </cfRule>
    <cfRule type="cellIs" dxfId="5958" priority="789" operator="between">
      <formula>0.5</formula>
      <formula>1.49</formula>
    </cfRule>
  </conditionalFormatting>
  <conditionalFormatting sqref="S317:T317">
    <cfRule type="cellIs" dxfId="5957" priority="781" operator="between">
      <formula>2.5</formula>
      <formula>3.4</formula>
    </cfRule>
    <cfRule type="cellIs" dxfId="5956" priority="782" operator="between">
      <formula>1.5</formula>
      <formula>2.49</formula>
    </cfRule>
    <cfRule type="cellIs" dxfId="5955" priority="783" operator="between">
      <formula>0.5</formula>
      <formula>1.49</formula>
    </cfRule>
  </conditionalFormatting>
  <conditionalFormatting sqref="A316:V316">
    <cfRule type="cellIs" dxfId="5954" priority="784" operator="between">
      <formula>2.5</formula>
      <formula>3.4</formula>
    </cfRule>
    <cfRule type="cellIs" dxfId="5953" priority="785" operator="between">
      <formula>1.5</formula>
      <formula>2.49</formula>
    </cfRule>
    <cfRule type="cellIs" dxfId="5952" priority="786" operator="between">
      <formula>0.5</formula>
      <formula>1.49</formula>
    </cfRule>
  </conditionalFormatting>
  <conditionalFormatting sqref="P317:Q317">
    <cfRule type="cellIs" dxfId="5951" priority="778" operator="between">
      <formula>2.5</formula>
      <formula>3.4</formula>
    </cfRule>
    <cfRule type="cellIs" dxfId="5950" priority="779" operator="between">
      <formula>1.5</formula>
      <formula>2.49</formula>
    </cfRule>
    <cfRule type="cellIs" dxfId="5949" priority="780" operator="between">
      <formula>0.5</formula>
      <formula>1.49</formula>
    </cfRule>
  </conditionalFormatting>
  <conditionalFormatting sqref="R322">
    <cfRule type="cellIs" dxfId="5948" priority="775" operator="between">
      <formula>2.5</formula>
      <formula>3.4</formula>
    </cfRule>
    <cfRule type="cellIs" dxfId="5947" priority="776" operator="between">
      <formula>1.5</formula>
      <formula>2.49</formula>
    </cfRule>
    <cfRule type="cellIs" dxfId="5946" priority="777" operator="between">
      <formula>0.5</formula>
      <formula>1.49</formula>
    </cfRule>
  </conditionalFormatting>
  <conditionalFormatting sqref="A322:G322 U322:V322 J322:O322">
    <cfRule type="cellIs" dxfId="5945" priority="772" operator="between">
      <formula>2.5</formula>
      <formula>3.4</formula>
    </cfRule>
    <cfRule type="cellIs" dxfId="5944" priority="773" operator="between">
      <formula>1.5</formula>
      <formula>2.49</formula>
    </cfRule>
    <cfRule type="cellIs" dxfId="5943" priority="774" operator="between">
      <formula>0.5</formula>
      <formula>1.49</formula>
    </cfRule>
  </conditionalFormatting>
  <conditionalFormatting sqref="I322">
    <cfRule type="cellIs" dxfId="5942" priority="769" operator="between">
      <formula>2.5</formula>
      <formula>3.4</formula>
    </cfRule>
    <cfRule type="cellIs" dxfId="5941" priority="770" operator="between">
      <formula>1.5</formula>
      <formula>2.49</formula>
    </cfRule>
    <cfRule type="cellIs" dxfId="5940" priority="771" operator="between">
      <formula>0.5</formula>
      <formula>1.49</formula>
    </cfRule>
  </conditionalFormatting>
  <conditionalFormatting sqref="H322">
    <cfRule type="cellIs" dxfId="5939" priority="766" operator="between">
      <formula>2.5</formula>
      <formula>3.4</formula>
    </cfRule>
    <cfRule type="cellIs" dxfId="5938" priority="767" operator="between">
      <formula>1.5</formula>
      <formula>2.49</formula>
    </cfRule>
    <cfRule type="cellIs" dxfId="5937" priority="768" operator="between">
      <formula>0.5</formula>
      <formula>1.49</formula>
    </cfRule>
  </conditionalFormatting>
  <conditionalFormatting sqref="S322:T322">
    <cfRule type="cellIs" dxfId="5936" priority="760" operator="between">
      <formula>2.5</formula>
      <formula>3.4</formula>
    </cfRule>
    <cfRule type="cellIs" dxfId="5935" priority="761" operator="between">
      <formula>1.5</formula>
      <formula>2.49</formula>
    </cfRule>
    <cfRule type="cellIs" dxfId="5934" priority="762" operator="between">
      <formula>0.5</formula>
      <formula>1.49</formula>
    </cfRule>
  </conditionalFormatting>
  <conditionalFormatting sqref="A321:V321">
    <cfRule type="cellIs" dxfId="5933" priority="763" operator="between">
      <formula>2.5</formula>
      <formula>3.4</formula>
    </cfRule>
    <cfRule type="cellIs" dxfId="5932" priority="764" operator="between">
      <formula>1.5</formula>
      <formula>2.49</formula>
    </cfRule>
    <cfRule type="cellIs" dxfId="5931" priority="765" operator="between">
      <formula>0.5</formula>
      <formula>1.49</formula>
    </cfRule>
  </conditionalFormatting>
  <conditionalFormatting sqref="P322:Q322">
    <cfRule type="cellIs" dxfId="5930" priority="757" operator="between">
      <formula>2.5</formula>
      <formula>3.4</formula>
    </cfRule>
    <cfRule type="cellIs" dxfId="5929" priority="758" operator="between">
      <formula>1.5</formula>
      <formula>2.49</formula>
    </cfRule>
    <cfRule type="cellIs" dxfId="5928" priority="759" operator="between">
      <formula>0.5</formula>
      <formula>1.49</formula>
    </cfRule>
  </conditionalFormatting>
  <conditionalFormatting sqref="R333">
    <cfRule type="cellIs" dxfId="5927" priority="754" operator="between">
      <formula>2.5</formula>
      <formula>3.4</formula>
    </cfRule>
    <cfRule type="cellIs" dxfId="5926" priority="755" operator="between">
      <formula>1.5</formula>
      <formula>2.49</formula>
    </cfRule>
    <cfRule type="cellIs" dxfId="5925" priority="756" operator="between">
      <formula>0.5</formula>
      <formula>1.49</formula>
    </cfRule>
  </conditionalFormatting>
  <conditionalFormatting sqref="U333:V333 J333:O333 D333:G333">
    <cfRule type="cellIs" dxfId="5924" priority="751" operator="between">
      <formula>2.5</formula>
      <formula>3.4</formula>
    </cfRule>
    <cfRule type="cellIs" dxfId="5923" priority="752" operator="between">
      <formula>1.5</formula>
      <formula>2.49</formula>
    </cfRule>
    <cfRule type="cellIs" dxfId="5922" priority="753" operator="between">
      <formula>0.5</formula>
      <formula>1.49</formula>
    </cfRule>
  </conditionalFormatting>
  <conditionalFormatting sqref="I333">
    <cfRule type="cellIs" dxfId="5921" priority="748" operator="between">
      <formula>2.5</formula>
      <formula>3.4</formula>
    </cfRule>
    <cfRule type="cellIs" dxfId="5920" priority="749" operator="between">
      <formula>1.5</formula>
      <formula>2.49</formula>
    </cfRule>
    <cfRule type="cellIs" dxfId="5919" priority="750" operator="between">
      <formula>0.5</formula>
      <formula>1.49</formula>
    </cfRule>
  </conditionalFormatting>
  <conditionalFormatting sqref="H333">
    <cfRule type="cellIs" dxfId="5918" priority="745" operator="between">
      <formula>2.5</formula>
      <formula>3.4</formula>
    </cfRule>
    <cfRule type="cellIs" dxfId="5917" priority="746" operator="between">
      <formula>1.5</formula>
      <formula>2.49</formula>
    </cfRule>
    <cfRule type="cellIs" dxfId="5916" priority="747" operator="between">
      <formula>0.5</formula>
      <formula>1.49</formula>
    </cfRule>
  </conditionalFormatting>
  <conditionalFormatting sqref="S333:T333">
    <cfRule type="cellIs" dxfId="5915" priority="742" operator="between">
      <formula>2.5</formula>
      <formula>3.4</formula>
    </cfRule>
    <cfRule type="cellIs" dxfId="5914" priority="743" operator="between">
      <formula>1.5</formula>
      <formula>2.49</formula>
    </cfRule>
    <cfRule type="cellIs" dxfId="5913" priority="744" operator="between">
      <formula>0.5</formula>
      <formula>1.49</formula>
    </cfRule>
  </conditionalFormatting>
  <conditionalFormatting sqref="P333:Q333">
    <cfRule type="cellIs" dxfId="5912" priority="739" operator="between">
      <formula>2.5</formula>
      <formula>3.4</formula>
    </cfRule>
    <cfRule type="cellIs" dxfId="5911" priority="740" operator="between">
      <formula>1.5</formula>
      <formula>2.49</formula>
    </cfRule>
    <cfRule type="cellIs" dxfId="5910" priority="741" operator="between">
      <formula>0.5</formula>
      <formula>1.49</formula>
    </cfRule>
  </conditionalFormatting>
  <conditionalFormatting sqref="A333:C333">
    <cfRule type="cellIs" dxfId="5909" priority="736" operator="between">
      <formula>2.5</formula>
      <formula>3.4</formula>
    </cfRule>
    <cfRule type="cellIs" dxfId="5908" priority="737" operator="between">
      <formula>1.5</formula>
      <formula>2.49</formula>
    </cfRule>
    <cfRule type="cellIs" dxfId="5907" priority="738" operator="between">
      <formula>0.5</formula>
      <formula>1.49</formula>
    </cfRule>
  </conditionalFormatting>
  <conditionalFormatting sqref="P349:Q349">
    <cfRule type="cellIs" dxfId="5906" priority="721" operator="between">
      <formula>2.5</formula>
      <formula>3.4</formula>
    </cfRule>
    <cfRule type="cellIs" dxfId="5905" priority="722" operator="between">
      <formula>1.5</formula>
      <formula>2.49</formula>
    </cfRule>
    <cfRule type="cellIs" dxfId="5904" priority="723" operator="between">
      <formula>0.5</formula>
      <formula>1.49</formula>
    </cfRule>
  </conditionalFormatting>
  <conditionalFormatting sqref="R349">
    <cfRule type="cellIs" dxfId="5903" priority="733" operator="between">
      <formula>2.5</formula>
      <formula>3.4</formula>
    </cfRule>
    <cfRule type="cellIs" dxfId="5902" priority="734" operator="between">
      <formula>1.5</formula>
      <formula>2.49</formula>
    </cfRule>
    <cfRule type="cellIs" dxfId="5901" priority="735" operator="between">
      <formula>0.5</formula>
      <formula>1.49</formula>
    </cfRule>
  </conditionalFormatting>
  <conditionalFormatting sqref="A349:G349 J349:O349">
    <cfRule type="cellIs" dxfId="5900" priority="730" operator="between">
      <formula>2.5</formula>
      <formula>3.4</formula>
    </cfRule>
    <cfRule type="cellIs" dxfId="5899" priority="731" operator="between">
      <formula>1.5</formula>
      <formula>2.49</formula>
    </cfRule>
    <cfRule type="cellIs" dxfId="5898" priority="732" operator="between">
      <formula>0.5</formula>
      <formula>1.49</formula>
    </cfRule>
  </conditionalFormatting>
  <conditionalFormatting sqref="I349">
    <cfRule type="cellIs" dxfId="5897" priority="727" operator="between">
      <formula>2.5</formula>
      <formula>3.4</formula>
    </cfRule>
    <cfRule type="cellIs" dxfId="5896" priority="728" operator="between">
      <formula>1.5</formula>
      <formula>2.49</formula>
    </cfRule>
    <cfRule type="cellIs" dxfId="5895" priority="729" operator="between">
      <formula>0.5</formula>
      <formula>1.49</formula>
    </cfRule>
  </conditionalFormatting>
  <conditionalFormatting sqref="H349">
    <cfRule type="cellIs" dxfId="5894" priority="724" operator="between">
      <formula>2.5</formula>
      <formula>3.4</formula>
    </cfRule>
    <cfRule type="cellIs" dxfId="5893" priority="725" operator="between">
      <formula>1.5</formula>
      <formula>2.49</formula>
    </cfRule>
    <cfRule type="cellIs" dxfId="5892" priority="726" operator="between">
      <formula>0.5</formula>
      <formula>1.49</formula>
    </cfRule>
  </conditionalFormatting>
  <conditionalFormatting sqref="P353:Q353">
    <cfRule type="cellIs" dxfId="5891" priority="706" operator="between">
      <formula>2.5</formula>
      <formula>3.4</formula>
    </cfRule>
    <cfRule type="cellIs" dxfId="5890" priority="707" operator="between">
      <formula>1.5</formula>
      <formula>2.49</formula>
    </cfRule>
    <cfRule type="cellIs" dxfId="5889" priority="708" operator="between">
      <formula>0.5</formula>
      <formula>1.49</formula>
    </cfRule>
  </conditionalFormatting>
  <conditionalFormatting sqref="P358:Q358">
    <cfRule type="cellIs" dxfId="5888" priority="691" operator="between">
      <formula>2.5</formula>
      <formula>3.4</formula>
    </cfRule>
    <cfRule type="cellIs" dxfId="5887" priority="692" operator="between">
      <formula>1.5</formula>
      <formula>2.49</formula>
    </cfRule>
    <cfRule type="cellIs" dxfId="5886" priority="693" operator="between">
      <formula>0.5</formula>
      <formula>1.49</formula>
    </cfRule>
  </conditionalFormatting>
  <conditionalFormatting sqref="R353">
    <cfRule type="cellIs" dxfId="5885" priority="718" operator="between">
      <formula>2.5</formula>
      <formula>3.4</formula>
    </cfRule>
    <cfRule type="cellIs" dxfId="5884" priority="719" operator="between">
      <formula>1.5</formula>
      <formula>2.49</formula>
    </cfRule>
    <cfRule type="cellIs" dxfId="5883" priority="720" operator="between">
      <formula>0.5</formula>
      <formula>1.49</formula>
    </cfRule>
  </conditionalFormatting>
  <conditionalFormatting sqref="A353:G353 J353:O353">
    <cfRule type="cellIs" dxfId="5882" priority="715" operator="between">
      <formula>2.5</formula>
      <formula>3.4</formula>
    </cfRule>
    <cfRule type="cellIs" dxfId="5881" priority="716" operator="between">
      <formula>1.5</formula>
      <formula>2.49</formula>
    </cfRule>
    <cfRule type="cellIs" dxfId="5880" priority="717" operator="between">
      <formula>0.5</formula>
      <formula>1.49</formula>
    </cfRule>
  </conditionalFormatting>
  <conditionalFormatting sqref="I353">
    <cfRule type="cellIs" dxfId="5879" priority="712" operator="between">
      <formula>2.5</formula>
      <formula>3.4</formula>
    </cfRule>
    <cfRule type="cellIs" dxfId="5878" priority="713" operator="between">
      <formula>1.5</formula>
      <formula>2.49</formula>
    </cfRule>
    <cfRule type="cellIs" dxfId="5877" priority="714" operator="between">
      <formula>0.5</formula>
      <formula>1.49</formula>
    </cfRule>
  </conditionalFormatting>
  <conditionalFormatting sqref="H353">
    <cfRule type="cellIs" dxfId="5876" priority="709" operator="between">
      <formula>2.5</formula>
      <formula>3.4</formula>
    </cfRule>
    <cfRule type="cellIs" dxfId="5875" priority="710" operator="between">
      <formula>1.5</formula>
      <formula>2.49</formula>
    </cfRule>
    <cfRule type="cellIs" dxfId="5874" priority="711" operator="between">
      <formula>0.5</formula>
      <formula>1.49</formula>
    </cfRule>
  </conditionalFormatting>
  <conditionalFormatting sqref="P363:Q363">
    <cfRule type="cellIs" dxfId="5873" priority="676" operator="between">
      <formula>2.5</formula>
      <formula>3.4</formula>
    </cfRule>
    <cfRule type="cellIs" dxfId="5872" priority="677" operator="between">
      <formula>1.5</formula>
      <formula>2.49</formula>
    </cfRule>
    <cfRule type="cellIs" dxfId="5871" priority="678" operator="between">
      <formula>0.5</formula>
      <formula>1.49</formula>
    </cfRule>
  </conditionalFormatting>
  <conditionalFormatting sqref="R358">
    <cfRule type="cellIs" dxfId="5870" priority="703" operator="between">
      <formula>2.5</formula>
      <formula>3.4</formula>
    </cfRule>
    <cfRule type="cellIs" dxfId="5869" priority="704" operator="between">
      <formula>1.5</formula>
      <formula>2.49</formula>
    </cfRule>
    <cfRule type="cellIs" dxfId="5868" priority="705" operator="between">
      <formula>0.5</formula>
      <formula>1.49</formula>
    </cfRule>
  </conditionalFormatting>
  <conditionalFormatting sqref="A358:G358 J358:O358">
    <cfRule type="cellIs" dxfId="5867" priority="700" operator="between">
      <formula>2.5</formula>
      <formula>3.4</formula>
    </cfRule>
    <cfRule type="cellIs" dxfId="5866" priority="701" operator="between">
      <formula>1.5</formula>
      <formula>2.49</formula>
    </cfRule>
    <cfRule type="cellIs" dxfId="5865" priority="702" operator="between">
      <formula>0.5</formula>
      <formula>1.49</formula>
    </cfRule>
  </conditionalFormatting>
  <conditionalFormatting sqref="I358">
    <cfRule type="cellIs" dxfId="5864" priority="697" operator="between">
      <formula>2.5</formula>
      <formula>3.4</formula>
    </cfRule>
    <cfRule type="cellIs" dxfId="5863" priority="698" operator="between">
      <formula>1.5</formula>
      <formula>2.49</formula>
    </cfRule>
    <cfRule type="cellIs" dxfId="5862" priority="699" operator="between">
      <formula>0.5</formula>
      <formula>1.49</formula>
    </cfRule>
  </conditionalFormatting>
  <conditionalFormatting sqref="H358">
    <cfRule type="cellIs" dxfId="5861" priority="694" operator="between">
      <formula>2.5</formula>
      <formula>3.4</formula>
    </cfRule>
    <cfRule type="cellIs" dxfId="5860" priority="695" operator="between">
      <formula>1.5</formula>
      <formula>2.49</formula>
    </cfRule>
    <cfRule type="cellIs" dxfId="5859" priority="696" operator="between">
      <formula>0.5</formula>
      <formula>1.49</formula>
    </cfRule>
  </conditionalFormatting>
  <conditionalFormatting sqref="A362:V362 R363">
    <cfRule type="cellIs" dxfId="5858" priority="688" operator="between">
      <formula>2.5</formula>
      <formula>3.4</formula>
    </cfRule>
    <cfRule type="cellIs" dxfId="5857" priority="689" operator="between">
      <formula>1.5</formula>
      <formula>2.49</formula>
    </cfRule>
    <cfRule type="cellIs" dxfId="5856" priority="690" operator="between">
      <formula>0.5</formula>
      <formula>1.49</formula>
    </cfRule>
  </conditionalFormatting>
  <conditionalFormatting sqref="A363:G363 J363:O363">
    <cfRule type="cellIs" dxfId="5855" priority="685" operator="between">
      <formula>2.5</formula>
      <formula>3.4</formula>
    </cfRule>
    <cfRule type="cellIs" dxfId="5854" priority="686" operator="between">
      <formula>1.5</formula>
      <formula>2.49</formula>
    </cfRule>
    <cfRule type="cellIs" dxfId="5853" priority="687" operator="between">
      <formula>0.5</formula>
      <formula>1.49</formula>
    </cfRule>
  </conditionalFormatting>
  <conditionalFormatting sqref="I363">
    <cfRule type="cellIs" dxfId="5852" priority="682" operator="between">
      <formula>2.5</formula>
      <formula>3.4</formula>
    </cfRule>
    <cfRule type="cellIs" dxfId="5851" priority="683" operator="between">
      <formula>1.5</formula>
      <formula>2.49</formula>
    </cfRule>
    <cfRule type="cellIs" dxfId="5850" priority="684" operator="between">
      <formula>0.5</formula>
      <formula>1.49</formula>
    </cfRule>
  </conditionalFormatting>
  <conditionalFormatting sqref="H363">
    <cfRule type="cellIs" dxfId="5849" priority="679" operator="between">
      <formula>2.5</formula>
      <formula>3.4</formula>
    </cfRule>
    <cfRule type="cellIs" dxfId="5848" priority="680" operator="between">
      <formula>1.5</formula>
      <formula>2.49</formula>
    </cfRule>
    <cfRule type="cellIs" dxfId="5847" priority="681" operator="between">
      <formula>0.5</formula>
      <formula>1.49</formula>
    </cfRule>
  </conditionalFormatting>
  <conditionalFormatting sqref="P368:Q368">
    <cfRule type="cellIs" dxfId="5846" priority="661" operator="between">
      <formula>2.5</formula>
      <formula>3.4</formula>
    </cfRule>
    <cfRule type="cellIs" dxfId="5845" priority="662" operator="between">
      <formula>1.5</formula>
      <formula>2.49</formula>
    </cfRule>
    <cfRule type="cellIs" dxfId="5844" priority="663" operator="between">
      <formula>0.5</formula>
      <formula>1.49</formula>
    </cfRule>
  </conditionalFormatting>
  <conditionalFormatting sqref="P372:Q372">
    <cfRule type="cellIs" dxfId="5843" priority="646" operator="between">
      <formula>2.5</formula>
      <formula>3.4</formula>
    </cfRule>
    <cfRule type="cellIs" dxfId="5842" priority="647" operator="between">
      <formula>1.5</formula>
      <formula>2.49</formula>
    </cfRule>
    <cfRule type="cellIs" dxfId="5841" priority="648" operator="between">
      <formula>0.5</formula>
      <formula>1.49</formula>
    </cfRule>
  </conditionalFormatting>
  <conditionalFormatting sqref="A367:V367 R368">
    <cfRule type="cellIs" dxfId="5840" priority="673" operator="between">
      <formula>2.5</formula>
      <formula>3.4</formula>
    </cfRule>
    <cfRule type="cellIs" dxfId="5839" priority="674" operator="between">
      <formula>1.5</formula>
      <formula>2.49</formula>
    </cfRule>
    <cfRule type="cellIs" dxfId="5838" priority="675" operator="between">
      <formula>0.5</formula>
      <formula>1.49</formula>
    </cfRule>
  </conditionalFormatting>
  <conditionalFormatting sqref="A368:G368 J368:O368">
    <cfRule type="cellIs" dxfId="5837" priority="670" operator="between">
      <formula>2.5</formula>
      <formula>3.4</formula>
    </cfRule>
    <cfRule type="cellIs" dxfId="5836" priority="671" operator="between">
      <formula>1.5</formula>
      <formula>2.49</formula>
    </cfRule>
    <cfRule type="cellIs" dxfId="5835" priority="672" operator="between">
      <formula>0.5</formula>
      <formula>1.49</formula>
    </cfRule>
  </conditionalFormatting>
  <conditionalFormatting sqref="I368">
    <cfRule type="cellIs" dxfId="5834" priority="667" operator="between">
      <formula>2.5</formula>
      <formula>3.4</formula>
    </cfRule>
    <cfRule type="cellIs" dxfId="5833" priority="668" operator="between">
      <formula>1.5</formula>
      <formula>2.49</formula>
    </cfRule>
    <cfRule type="cellIs" dxfId="5832" priority="669" operator="between">
      <formula>0.5</formula>
      <formula>1.49</formula>
    </cfRule>
  </conditionalFormatting>
  <conditionalFormatting sqref="H368">
    <cfRule type="cellIs" dxfId="5831" priority="664" operator="between">
      <formula>2.5</formula>
      <formula>3.4</formula>
    </cfRule>
    <cfRule type="cellIs" dxfId="5830" priority="665" operator="between">
      <formula>1.5</formula>
      <formula>2.49</formula>
    </cfRule>
    <cfRule type="cellIs" dxfId="5829" priority="666" operator="between">
      <formula>0.5</formula>
      <formula>1.49</formula>
    </cfRule>
  </conditionalFormatting>
  <conditionalFormatting sqref="P389:Q389">
    <cfRule type="cellIs" dxfId="5828" priority="631" operator="between">
      <formula>2.5</formula>
      <formula>3.4</formula>
    </cfRule>
    <cfRule type="cellIs" dxfId="5827" priority="632" operator="between">
      <formula>1.5</formula>
      <formula>2.49</formula>
    </cfRule>
    <cfRule type="cellIs" dxfId="5826" priority="633" operator="between">
      <formula>0.5</formula>
      <formula>1.49</formula>
    </cfRule>
  </conditionalFormatting>
  <conditionalFormatting sqref="R372">
    <cfRule type="cellIs" dxfId="5825" priority="658" operator="between">
      <formula>2.5</formula>
      <formula>3.4</formula>
    </cfRule>
    <cfRule type="cellIs" dxfId="5824" priority="659" operator="between">
      <formula>1.5</formula>
      <formula>2.49</formula>
    </cfRule>
    <cfRule type="cellIs" dxfId="5823" priority="660" operator="between">
      <formula>0.5</formula>
      <formula>1.49</formula>
    </cfRule>
  </conditionalFormatting>
  <conditionalFormatting sqref="A372:G372 J372:O372">
    <cfRule type="cellIs" dxfId="5822" priority="655" operator="between">
      <formula>2.5</formula>
      <formula>3.4</formula>
    </cfRule>
    <cfRule type="cellIs" dxfId="5821" priority="656" operator="between">
      <formula>1.5</formula>
      <formula>2.49</formula>
    </cfRule>
    <cfRule type="cellIs" dxfId="5820" priority="657" operator="between">
      <formula>0.5</formula>
      <formula>1.49</formula>
    </cfRule>
  </conditionalFormatting>
  <conditionalFormatting sqref="I372">
    <cfRule type="cellIs" dxfId="5819" priority="652" operator="between">
      <formula>2.5</formula>
      <formula>3.4</formula>
    </cfRule>
    <cfRule type="cellIs" dxfId="5818" priority="653" operator="between">
      <formula>1.5</formula>
      <formula>2.49</formula>
    </cfRule>
    <cfRule type="cellIs" dxfId="5817" priority="654" operator="between">
      <formula>0.5</formula>
      <formula>1.49</formula>
    </cfRule>
  </conditionalFormatting>
  <conditionalFormatting sqref="H372">
    <cfRule type="cellIs" dxfId="5816" priority="649" operator="between">
      <formula>2.5</formula>
      <formula>3.4</formula>
    </cfRule>
    <cfRule type="cellIs" dxfId="5815" priority="650" operator="between">
      <formula>1.5</formula>
      <formula>2.49</formula>
    </cfRule>
    <cfRule type="cellIs" dxfId="5814" priority="651" operator="between">
      <formula>0.5</formula>
      <formula>1.49</formula>
    </cfRule>
  </conditionalFormatting>
  <conditionalFormatting sqref="R389 A388:V388">
    <cfRule type="cellIs" dxfId="5813" priority="643" operator="between">
      <formula>2.5</formula>
      <formula>3.4</formula>
    </cfRule>
    <cfRule type="cellIs" dxfId="5812" priority="644" operator="between">
      <formula>1.5</formula>
      <formula>2.49</formula>
    </cfRule>
    <cfRule type="cellIs" dxfId="5811" priority="645" operator="between">
      <formula>0.5</formula>
      <formula>1.49</formula>
    </cfRule>
  </conditionalFormatting>
  <conditionalFormatting sqref="A389:G389 J389:O389">
    <cfRule type="cellIs" dxfId="5810" priority="640" operator="between">
      <formula>2.5</formula>
      <formula>3.4</formula>
    </cfRule>
    <cfRule type="cellIs" dxfId="5809" priority="641" operator="between">
      <formula>1.5</formula>
      <formula>2.49</formula>
    </cfRule>
    <cfRule type="cellIs" dxfId="5808" priority="642" operator="between">
      <formula>0.5</formula>
      <formula>1.49</formula>
    </cfRule>
  </conditionalFormatting>
  <conditionalFormatting sqref="I389">
    <cfRule type="cellIs" dxfId="5807" priority="637" operator="between">
      <formula>2.5</formula>
      <formula>3.4</formula>
    </cfRule>
    <cfRule type="cellIs" dxfId="5806" priority="638" operator="between">
      <formula>1.5</formula>
      <formula>2.49</formula>
    </cfRule>
    <cfRule type="cellIs" dxfId="5805" priority="639" operator="between">
      <formula>0.5</formula>
      <formula>1.49</formula>
    </cfRule>
  </conditionalFormatting>
  <conditionalFormatting sqref="H389">
    <cfRule type="cellIs" dxfId="5804" priority="634" operator="between">
      <formula>2.5</formula>
      <formula>3.4</formula>
    </cfRule>
    <cfRule type="cellIs" dxfId="5803" priority="635" operator="between">
      <formula>1.5</formula>
      <formula>2.49</formula>
    </cfRule>
    <cfRule type="cellIs" dxfId="5802" priority="636" operator="between">
      <formula>0.5</formula>
      <formula>1.49</formula>
    </cfRule>
  </conditionalFormatting>
  <conditionalFormatting sqref="P394:Q394">
    <cfRule type="cellIs" dxfId="5801" priority="616" operator="between">
      <formula>2.5</formula>
      <formula>3.4</formula>
    </cfRule>
    <cfRule type="cellIs" dxfId="5800" priority="617" operator="between">
      <formula>1.5</formula>
      <formula>2.49</formula>
    </cfRule>
    <cfRule type="cellIs" dxfId="5799" priority="618" operator="between">
      <formula>0.5</formula>
      <formula>1.49</formula>
    </cfRule>
  </conditionalFormatting>
  <conditionalFormatting sqref="R394:R395 A393:V393">
    <cfRule type="cellIs" dxfId="5798" priority="628" operator="between">
      <formula>2.5</formula>
      <formula>3.4</formula>
    </cfRule>
    <cfRule type="cellIs" dxfId="5797" priority="629" operator="between">
      <formula>1.5</formula>
      <formula>2.49</formula>
    </cfRule>
    <cfRule type="cellIs" dxfId="5796" priority="630" operator="between">
      <formula>0.5</formula>
      <formula>1.49</formula>
    </cfRule>
  </conditionalFormatting>
  <conditionalFormatting sqref="A394:G394 J394:O394 A395 D395 J395">
    <cfRule type="cellIs" dxfId="5795" priority="625" operator="between">
      <formula>2.5</formula>
      <formula>3.4</formula>
    </cfRule>
    <cfRule type="cellIs" dxfId="5794" priority="626" operator="between">
      <formula>1.5</formula>
      <formula>2.49</formula>
    </cfRule>
    <cfRule type="cellIs" dxfId="5793" priority="627" operator="between">
      <formula>0.5</formula>
      <formula>1.49</formula>
    </cfRule>
  </conditionalFormatting>
  <conditionalFormatting sqref="I394:I395">
    <cfRule type="cellIs" dxfId="5792" priority="622" operator="between">
      <formula>2.5</formula>
      <formula>3.4</formula>
    </cfRule>
    <cfRule type="cellIs" dxfId="5791" priority="623" operator="between">
      <formula>1.5</formula>
      <formula>2.49</formula>
    </cfRule>
    <cfRule type="cellIs" dxfId="5790" priority="624" operator="between">
      <formula>0.5</formula>
      <formula>1.49</formula>
    </cfRule>
  </conditionalFormatting>
  <conditionalFormatting sqref="H394:H395">
    <cfRule type="cellIs" dxfId="5789" priority="619" operator="between">
      <formula>2.5</formula>
      <formula>3.4</formula>
    </cfRule>
    <cfRule type="cellIs" dxfId="5788" priority="620" operator="between">
      <formula>1.5</formula>
      <formula>2.49</formula>
    </cfRule>
    <cfRule type="cellIs" dxfId="5787" priority="621" operator="between">
      <formula>0.5</formula>
      <formula>1.49</formula>
    </cfRule>
  </conditionalFormatting>
  <conditionalFormatting sqref="P420:Q420">
    <cfRule type="cellIs" dxfId="5786" priority="541" operator="between">
      <formula>2.5</formula>
      <formula>3.4</formula>
    </cfRule>
    <cfRule type="cellIs" dxfId="5785" priority="542" operator="between">
      <formula>1.5</formula>
      <formula>2.49</formula>
    </cfRule>
    <cfRule type="cellIs" dxfId="5784" priority="543" operator="between">
      <formula>0.5</formula>
      <formula>1.49</formula>
    </cfRule>
  </conditionalFormatting>
  <conditionalFormatting sqref="P399:Q399">
    <cfRule type="cellIs" dxfId="5783" priority="586" operator="between">
      <formula>2.5</formula>
      <formula>3.4</formula>
    </cfRule>
    <cfRule type="cellIs" dxfId="5782" priority="587" operator="between">
      <formula>1.5</formula>
      <formula>2.49</formula>
    </cfRule>
    <cfRule type="cellIs" dxfId="5781" priority="588" operator="between">
      <formula>0.5</formula>
      <formula>1.49</formula>
    </cfRule>
  </conditionalFormatting>
  <conditionalFormatting sqref="R399:R400 A398:V398">
    <cfRule type="cellIs" dxfId="5780" priority="598" operator="between">
      <formula>2.5</formula>
      <formula>3.4</formula>
    </cfRule>
    <cfRule type="cellIs" dxfId="5779" priority="599" operator="between">
      <formula>1.5</formula>
      <formula>2.49</formula>
    </cfRule>
    <cfRule type="cellIs" dxfId="5778" priority="600" operator="between">
      <formula>0.5</formula>
      <formula>1.49</formula>
    </cfRule>
  </conditionalFormatting>
  <conditionalFormatting sqref="A399:G399 J399:O399 A400 D400 J400">
    <cfRule type="cellIs" dxfId="5777" priority="595" operator="between">
      <formula>2.5</formula>
      <formula>3.4</formula>
    </cfRule>
    <cfRule type="cellIs" dxfId="5776" priority="596" operator="between">
      <formula>1.5</formula>
      <formula>2.49</formula>
    </cfRule>
    <cfRule type="cellIs" dxfId="5775" priority="597" operator="between">
      <formula>0.5</formula>
      <formula>1.49</formula>
    </cfRule>
  </conditionalFormatting>
  <conditionalFormatting sqref="I399:I400">
    <cfRule type="cellIs" dxfId="5774" priority="592" operator="between">
      <formula>2.5</formula>
      <formula>3.4</formula>
    </cfRule>
    <cfRule type="cellIs" dxfId="5773" priority="593" operator="between">
      <formula>1.5</formula>
      <formula>2.49</formula>
    </cfRule>
    <cfRule type="cellIs" dxfId="5772" priority="594" operator="between">
      <formula>0.5</formula>
      <formula>1.49</formula>
    </cfRule>
  </conditionalFormatting>
  <conditionalFormatting sqref="H399:H400">
    <cfRule type="cellIs" dxfId="5771" priority="589" operator="between">
      <formula>2.5</formula>
      <formula>3.4</formula>
    </cfRule>
    <cfRule type="cellIs" dxfId="5770" priority="590" operator="between">
      <formula>1.5</formula>
      <formula>2.49</formula>
    </cfRule>
    <cfRule type="cellIs" dxfId="5769" priority="591" operator="between">
      <formula>0.5</formula>
      <formula>1.49</formula>
    </cfRule>
  </conditionalFormatting>
  <conditionalFormatting sqref="R420">
    <cfRule type="cellIs" dxfId="5768" priority="553" operator="between">
      <formula>2.5</formula>
      <formula>3.4</formula>
    </cfRule>
    <cfRule type="cellIs" dxfId="5767" priority="554" operator="between">
      <formula>1.5</formula>
      <formula>2.49</formula>
    </cfRule>
    <cfRule type="cellIs" dxfId="5766" priority="555" operator="between">
      <formula>0.5</formula>
      <formula>1.49</formula>
    </cfRule>
  </conditionalFormatting>
  <conditionalFormatting sqref="A420:G420 U420:V420 J420:O420">
    <cfRule type="cellIs" dxfId="5765" priority="550" operator="between">
      <formula>2.5</formula>
      <formula>3.4</formula>
    </cfRule>
    <cfRule type="cellIs" dxfId="5764" priority="551" operator="between">
      <formula>1.5</formula>
      <formula>2.49</formula>
    </cfRule>
    <cfRule type="cellIs" dxfId="5763" priority="552" operator="between">
      <formula>0.5</formula>
      <formula>1.49</formula>
    </cfRule>
  </conditionalFormatting>
  <conditionalFormatting sqref="I420">
    <cfRule type="cellIs" dxfId="5762" priority="547" operator="between">
      <formula>2.5</formula>
      <formula>3.4</formula>
    </cfRule>
    <cfRule type="cellIs" dxfId="5761" priority="548" operator="between">
      <formula>1.5</formula>
      <formula>2.49</formula>
    </cfRule>
    <cfRule type="cellIs" dxfId="5760" priority="549" operator="between">
      <formula>0.5</formula>
      <formula>1.49</formula>
    </cfRule>
  </conditionalFormatting>
  <conditionalFormatting sqref="H420">
    <cfRule type="cellIs" dxfId="5759" priority="544" operator="between">
      <formula>2.5</formula>
      <formula>3.4</formula>
    </cfRule>
    <cfRule type="cellIs" dxfId="5758" priority="545" operator="between">
      <formula>1.5</formula>
      <formula>2.49</formula>
    </cfRule>
    <cfRule type="cellIs" dxfId="5757" priority="546" operator="between">
      <formula>0.5</formula>
      <formula>1.49</formula>
    </cfRule>
  </conditionalFormatting>
  <conditionalFormatting sqref="A449:V450">
    <cfRule type="cellIs" dxfId="5756" priority="523" operator="between">
      <formula>2.5</formula>
      <formula>3.4</formula>
    </cfRule>
    <cfRule type="cellIs" dxfId="5755" priority="524" operator="between">
      <formula>1.5</formula>
      <formula>2.49</formula>
    </cfRule>
    <cfRule type="cellIs" dxfId="5754" priority="525" operator="between">
      <formula>0.5</formula>
      <formula>1.49</formula>
    </cfRule>
  </conditionalFormatting>
  <conditionalFormatting sqref="P452:Q452">
    <cfRule type="cellIs" dxfId="5753" priority="508" operator="between">
      <formula>2.5</formula>
      <formula>3.4</formula>
    </cfRule>
    <cfRule type="cellIs" dxfId="5752" priority="509" operator="between">
      <formula>1.5</formula>
      <formula>2.49</formula>
    </cfRule>
    <cfRule type="cellIs" dxfId="5751" priority="510" operator="between">
      <formula>0.5</formula>
      <formula>1.49</formula>
    </cfRule>
  </conditionalFormatting>
  <conditionalFormatting sqref="P459:Q459">
    <cfRule type="cellIs" dxfId="5750" priority="493" operator="between">
      <formula>2.5</formula>
      <formula>3.4</formula>
    </cfRule>
    <cfRule type="cellIs" dxfId="5749" priority="494" operator="between">
      <formula>1.5</formula>
      <formula>2.49</formula>
    </cfRule>
    <cfRule type="cellIs" dxfId="5748" priority="495" operator="between">
      <formula>0.5</formula>
      <formula>1.49</formula>
    </cfRule>
  </conditionalFormatting>
  <conditionalFormatting sqref="P467:Q467">
    <cfRule type="cellIs" dxfId="5747" priority="463" operator="between">
      <formula>2.5</formula>
      <formula>3.4</formula>
    </cfRule>
    <cfRule type="cellIs" dxfId="5746" priority="464" operator="between">
      <formula>1.5</formula>
      <formula>2.49</formula>
    </cfRule>
    <cfRule type="cellIs" dxfId="5745" priority="465" operator="between">
      <formula>0.5</formula>
      <formula>1.49</formula>
    </cfRule>
  </conditionalFormatting>
  <conditionalFormatting sqref="R452:R453">
    <cfRule type="cellIs" dxfId="5744" priority="520" operator="between">
      <formula>2.5</formula>
      <formula>3.4</formula>
    </cfRule>
    <cfRule type="cellIs" dxfId="5743" priority="521" operator="between">
      <formula>1.5</formula>
      <formula>2.49</formula>
    </cfRule>
    <cfRule type="cellIs" dxfId="5742" priority="522" operator="between">
      <formula>0.5</formula>
      <formula>1.49</formula>
    </cfRule>
  </conditionalFormatting>
  <conditionalFormatting sqref="A452:G452 U452:V452 J452:O452 A453 D453 J453 N453 U453">
    <cfRule type="cellIs" dxfId="5741" priority="517" operator="between">
      <formula>2.5</formula>
      <formula>3.4</formula>
    </cfRule>
    <cfRule type="cellIs" dxfId="5740" priority="518" operator="between">
      <formula>1.5</formula>
      <formula>2.49</formula>
    </cfRule>
    <cfRule type="cellIs" dxfId="5739" priority="519" operator="between">
      <formula>0.5</formula>
      <formula>1.49</formula>
    </cfRule>
  </conditionalFormatting>
  <conditionalFormatting sqref="I452:I453">
    <cfRule type="cellIs" dxfId="5738" priority="514" operator="between">
      <formula>2.5</formula>
      <formula>3.4</formula>
    </cfRule>
    <cfRule type="cellIs" dxfId="5737" priority="515" operator="between">
      <formula>1.5</formula>
      <formula>2.49</formula>
    </cfRule>
    <cfRule type="cellIs" dxfId="5736" priority="516" operator="between">
      <formula>0.5</formula>
      <formula>1.49</formula>
    </cfRule>
  </conditionalFormatting>
  <conditionalFormatting sqref="H452:H453">
    <cfRule type="cellIs" dxfId="5735" priority="511" operator="between">
      <formula>2.5</formula>
      <formula>3.4</formula>
    </cfRule>
    <cfRule type="cellIs" dxfId="5734" priority="512" operator="between">
      <formula>1.5</formula>
      <formula>2.49</formula>
    </cfRule>
    <cfRule type="cellIs" dxfId="5733" priority="513" operator="between">
      <formula>0.5</formula>
      <formula>1.49</formula>
    </cfRule>
  </conditionalFormatting>
  <conditionalFormatting sqref="P482:Q482">
    <cfRule type="cellIs" dxfId="5732" priority="397" operator="between">
      <formula>2.5</formula>
      <formula>3.4</formula>
    </cfRule>
    <cfRule type="cellIs" dxfId="5731" priority="398" operator="between">
      <formula>1.5</formula>
      <formula>2.49</formula>
    </cfRule>
    <cfRule type="cellIs" dxfId="5730" priority="399" operator="between">
      <formula>0.5</formula>
      <formula>1.49</formula>
    </cfRule>
  </conditionalFormatting>
  <conditionalFormatting sqref="R459:R460">
    <cfRule type="cellIs" dxfId="5729" priority="505" operator="between">
      <formula>2.5</formula>
      <formula>3.4</formula>
    </cfRule>
    <cfRule type="cellIs" dxfId="5728" priority="506" operator="between">
      <formula>1.5</formula>
      <formula>2.49</formula>
    </cfRule>
    <cfRule type="cellIs" dxfId="5727" priority="507" operator="between">
      <formula>0.5</formula>
      <formula>1.49</formula>
    </cfRule>
  </conditionalFormatting>
  <conditionalFormatting sqref="A459:G459 U459:V459 J459:O459 A460 D460 J460 U460">
    <cfRule type="cellIs" dxfId="5726" priority="502" operator="between">
      <formula>2.5</formula>
      <formula>3.4</formula>
    </cfRule>
    <cfRule type="cellIs" dxfId="5725" priority="503" operator="between">
      <formula>1.5</formula>
      <formula>2.49</formula>
    </cfRule>
    <cfRule type="cellIs" dxfId="5724" priority="504" operator="between">
      <formula>0.5</formula>
      <formula>1.49</formula>
    </cfRule>
  </conditionalFormatting>
  <conditionalFormatting sqref="I459:I460">
    <cfRule type="cellIs" dxfId="5723" priority="499" operator="between">
      <formula>2.5</formula>
      <formula>3.4</formula>
    </cfRule>
    <cfRule type="cellIs" dxfId="5722" priority="500" operator="between">
      <formula>1.5</formula>
      <formula>2.49</formula>
    </cfRule>
    <cfRule type="cellIs" dxfId="5721" priority="501" operator="between">
      <formula>0.5</formula>
      <formula>1.49</formula>
    </cfRule>
  </conditionalFormatting>
  <conditionalFormatting sqref="H459:H460">
    <cfRule type="cellIs" dxfId="5720" priority="496" operator="between">
      <formula>2.5</formula>
      <formula>3.4</formula>
    </cfRule>
    <cfRule type="cellIs" dxfId="5719" priority="497" operator="between">
      <formula>1.5</formula>
      <formula>2.49</formula>
    </cfRule>
    <cfRule type="cellIs" dxfId="5718" priority="498" operator="between">
      <formula>0.5</formula>
      <formula>1.49</formula>
    </cfRule>
  </conditionalFormatting>
  <conditionalFormatting sqref="P495:Q495">
    <cfRule type="cellIs" dxfId="5717" priority="349" operator="between">
      <formula>2.5</formula>
      <formula>3.4</formula>
    </cfRule>
    <cfRule type="cellIs" dxfId="5716" priority="350" operator="between">
      <formula>1.5</formula>
      <formula>2.49</formula>
    </cfRule>
    <cfRule type="cellIs" dxfId="5715" priority="351" operator="between">
      <formula>0.5</formula>
      <formula>1.49</formula>
    </cfRule>
  </conditionalFormatting>
  <conditionalFormatting sqref="P499:Q499">
    <cfRule type="cellIs" dxfId="5714" priority="334" operator="between">
      <formula>2.5</formula>
      <formula>3.4</formula>
    </cfRule>
    <cfRule type="cellIs" dxfId="5713" priority="335" operator="between">
      <formula>1.5</formula>
      <formula>2.49</formula>
    </cfRule>
    <cfRule type="cellIs" dxfId="5712" priority="336" operator="between">
      <formula>0.5</formula>
      <formula>1.49</formula>
    </cfRule>
  </conditionalFormatting>
  <conditionalFormatting sqref="P506:Q506">
    <cfRule type="cellIs" dxfId="5711" priority="313" operator="between">
      <formula>2.5</formula>
      <formula>3.4</formula>
    </cfRule>
    <cfRule type="cellIs" dxfId="5710" priority="314" operator="between">
      <formula>1.5</formula>
      <formula>2.49</formula>
    </cfRule>
    <cfRule type="cellIs" dxfId="5709" priority="315" operator="between">
      <formula>0.5</formula>
      <formula>1.49</formula>
    </cfRule>
  </conditionalFormatting>
  <conditionalFormatting sqref="P513:Q513">
    <cfRule type="cellIs" dxfId="5708" priority="292" operator="between">
      <formula>2.5</formula>
      <formula>3.4</formula>
    </cfRule>
    <cfRule type="cellIs" dxfId="5707" priority="293" operator="between">
      <formula>1.5</formula>
      <formula>2.49</formula>
    </cfRule>
    <cfRule type="cellIs" dxfId="5706" priority="294" operator="between">
      <formula>0.5</formula>
      <formula>1.49</formula>
    </cfRule>
  </conditionalFormatting>
  <conditionalFormatting sqref="P526:Q526">
    <cfRule type="cellIs" dxfId="5705" priority="271" operator="between">
      <formula>2.5</formula>
      <formula>3.4</formula>
    </cfRule>
    <cfRule type="cellIs" dxfId="5704" priority="272" operator="between">
      <formula>1.5</formula>
      <formula>2.49</formula>
    </cfRule>
    <cfRule type="cellIs" dxfId="5703" priority="273" operator="between">
      <formula>0.5</formula>
      <formula>1.49</formula>
    </cfRule>
  </conditionalFormatting>
  <conditionalFormatting sqref="A466:V466 R467">
    <cfRule type="cellIs" dxfId="5702" priority="475" operator="between">
      <formula>2.5</formula>
      <formula>3.4</formula>
    </cfRule>
    <cfRule type="cellIs" dxfId="5701" priority="476" operator="between">
      <formula>1.5</formula>
      <formula>2.49</formula>
    </cfRule>
    <cfRule type="cellIs" dxfId="5700" priority="477" operator="between">
      <formula>0.5</formula>
      <formula>1.49</formula>
    </cfRule>
  </conditionalFormatting>
  <conditionalFormatting sqref="A467:G467 U467:V467 J467:O467">
    <cfRule type="cellIs" dxfId="5699" priority="472" operator="between">
      <formula>2.5</formula>
      <formula>3.4</formula>
    </cfRule>
    <cfRule type="cellIs" dxfId="5698" priority="473" operator="between">
      <formula>1.5</formula>
      <formula>2.49</formula>
    </cfRule>
    <cfRule type="cellIs" dxfId="5697" priority="474" operator="between">
      <formula>0.5</formula>
      <formula>1.49</formula>
    </cfRule>
  </conditionalFormatting>
  <conditionalFormatting sqref="I467">
    <cfRule type="cellIs" dxfId="5696" priority="469" operator="between">
      <formula>2.5</formula>
      <formula>3.4</formula>
    </cfRule>
    <cfRule type="cellIs" dxfId="5695" priority="470" operator="between">
      <formula>1.5</formula>
      <formula>2.49</formula>
    </cfRule>
    <cfRule type="cellIs" dxfId="5694" priority="471" operator="between">
      <formula>0.5</formula>
      <formula>1.49</formula>
    </cfRule>
  </conditionalFormatting>
  <conditionalFormatting sqref="H467">
    <cfRule type="cellIs" dxfId="5693" priority="466" operator="between">
      <formula>2.5</formula>
      <formula>3.4</formula>
    </cfRule>
    <cfRule type="cellIs" dxfId="5692" priority="467" operator="between">
      <formula>1.5</formula>
      <formula>2.49</formula>
    </cfRule>
    <cfRule type="cellIs" dxfId="5691" priority="468" operator="between">
      <formula>0.5</formula>
      <formula>1.49</formula>
    </cfRule>
  </conditionalFormatting>
  <conditionalFormatting sqref="R482">
    <cfRule type="cellIs" dxfId="5690" priority="409" operator="between">
      <formula>2.5</formula>
      <formula>3.4</formula>
    </cfRule>
    <cfRule type="cellIs" dxfId="5689" priority="410" operator="between">
      <formula>1.5</formula>
      <formula>2.49</formula>
    </cfRule>
    <cfRule type="cellIs" dxfId="5688" priority="411" operator="between">
      <formula>0.5</formula>
      <formula>1.49</formula>
    </cfRule>
  </conditionalFormatting>
  <conditionalFormatting sqref="A482:G482 U482:V482 J482:O482 A483">
    <cfRule type="cellIs" dxfId="5687" priority="406" operator="between">
      <formula>2.5</formula>
      <formula>3.4</formula>
    </cfRule>
    <cfRule type="cellIs" dxfId="5686" priority="407" operator="between">
      <formula>1.5</formula>
      <formula>2.49</formula>
    </cfRule>
    <cfRule type="cellIs" dxfId="5685" priority="408" operator="between">
      <formula>0.5</formula>
      <formula>1.49</formula>
    </cfRule>
  </conditionalFormatting>
  <conditionalFormatting sqref="I482">
    <cfRule type="cellIs" dxfId="5684" priority="403" operator="between">
      <formula>2.5</formula>
      <formula>3.4</formula>
    </cfRule>
    <cfRule type="cellIs" dxfId="5683" priority="404" operator="between">
      <formula>1.5</formula>
      <formula>2.49</formula>
    </cfRule>
    <cfRule type="cellIs" dxfId="5682" priority="405" operator="between">
      <formula>0.5</formula>
      <formula>1.49</formula>
    </cfRule>
  </conditionalFormatting>
  <conditionalFormatting sqref="H482">
    <cfRule type="cellIs" dxfId="5681" priority="400" operator="between">
      <formula>2.5</formula>
      <formula>3.4</formula>
    </cfRule>
    <cfRule type="cellIs" dxfId="5680" priority="401" operator="between">
      <formula>1.5</formula>
      <formula>2.49</formula>
    </cfRule>
    <cfRule type="cellIs" dxfId="5679" priority="402" operator="between">
      <formula>0.5</formula>
      <formula>1.49</formula>
    </cfRule>
  </conditionalFormatting>
  <conditionalFormatting sqref="R495">
    <cfRule type="cellIs" dxfId="5678" priority="361" operator="between">
      <formula>2.5</formula>
      <formula>3.4</formula>
    </cfRule>
    <cfRule type="cellIs" dxfId="5677" priority="362" operator="between">
      <formula>1.5</formula>
      <formula>2.49</formula>
    </cfRule>
    <cfRule type="cellIs" dxfId="5676" priority="363" operator="between">
      <formula>0.5</formula>
      <formula>1.49</formula>
    </cfRule>
  </conditionalFormatting>
  <conditionalFormatting sqref="A495:G495 U495:V495 J495:O495 A496">
    <cfRule type="cellIs" dxfId="5675" priority="358" operator="between">
      <formula>2.5</formula>
      <formula>3.4</formula>
    </cfRule>
    <cfRule type="cellIs" dxfId="5674" priority="359" operator="between">
      <formula>1.5</formula>
      <formula>2.49</formula>
    </cfRule>
    <cfRule type="cellIs" dxfId="5673" priority="360" operator="between">
      <formula>0.5</formula>
      <formula>1.49</formula>
    </cfRule>
  </conditionalFormatting>
  <conditionalFormatting sqref="I495">
    <cfRule type="cellIs" dxfId="5672" priority="355" operator="between">
      <formula>2.5</formula>
      <formula>3.4</formula>
    </cfRule>
    <cfRule type="cellIs" dxfId="5671" priority="356" operator="between">
      <formula>1.5</formula>
      <formula>2.49</formula>
    </cfRule>
    <cfRule type="cellIs" dxfId="5670" priority="357" operator="between">
      <formula>0.5</formula>
      <formula>1.49</formula>
    </cfRule>
  </conditionalFormatting>
  <conditionalFormatting sqref="H495">
    <cfRule type="cellIs" dxfId="5669" priority="352" operator="between">
      <formula>2.5</formula>
      <formula>3.4</formula>
    </cfRule>
    <cfRule type="cellIs" dxfId="5668" priority="353" operator="between">
      <formula>1.5</formula>
      <formula>2.49</formula>
    </cfRule>
    <cfRule type="cellIs" dxfId="5667" priority="354" operator="between">
      <formula>0.5</formula>
      <formula>1.49</formula>
    </cfRule>
  </conditionalFormatting>
  <conditionalFormatting sqref="A473:V473">
    <cfRule type="cellIs" dxfId="5666" priority="445" operator="between">
      <formula>2.5</formula>
      <formula>3.4</formula>
    </cfRule>
    <cfRule type="cellIs" dxfId="5665" priority="446" operator="between">
      <formula>1.5</formula>
      <formula>2.49</formula>
    </cfRule>
    <cfRule type="cellIs" dxfId="5664" priority="447" operator="between">
      <formula>0.5</formula>
      <formula>1.49</formula>
    </cfRule>
  </conditionalFormatting>
  <conditionalFormatting sqref="A471:V472">
    <cfRule type="cellIs" dxfId="5663" priority="442" operator="between">
      <formula>2.5</formula>
      <formula>3.4</formula>
    </cfRule>
    <cfRule type="cellIs" dxfId="5662" priority="443" operator="between">
      <formula>1.5</formula>
      <formula>2.49</formula>
    </cfRule>
    <cfRule type="cellIs" dxfId="5661" priority="444" operator="between">
      <formula>0.5</formula>
      <formula>1.49</formula>
    </cfRule>
  </conditionalFormatting>
  <conditionalFormatting sqref="P474:Q474">
    <cfRule type="cellIs" dxfId="5660" priority="427" operator="between">
      <formula>2.5</formula>
      <formula>3.4</formula>
    </cfRule>
    <cfRule type="cellIs" dxfId="5659" priority="428" operator="between">
      <formula>1.5</formula>
      <formula>2.49</formula>
    </cfRule>
    <cfRule type="cellIs" dxfId="5658" priority="429" operator="between">
      <formula>0.5</formula>
      <formula>1.49</formula>
    </cfRule>
  </conditionalFormatting>
  <conditionalFormatting sqref="P478:Q478 P479">
    <cfRule type="cellIs" dxfId="5657" priority="412" operator="between">
      <formula>2.5</formula>
      <formula>3.4</formula>
    </cfRule>
    <cfRule type="cellIs" dxfId="5656" priority="413" operator="between">
      <formula>1.5</formula>
      <formula>2.49</formula>
    </cfRule>
    <cfRule type="cellIs" dxfId="5655" priority="414" operator="between">
      <formula>0.5</formula>
      <formula>1.49</formula>
    </cfRule>
  </conditionalFormatting>
  <conditionalFormatting sqref="R474:R475">
    <cfRule type="cellIs" dxfId="5654" priority="439" operator="between">
      <formula>2.5</formula>
      <formula>3.4</formula>
    </cfRule>
    <cfRule type="cellIs" dxfId="5653" priority="440" operator="between">
      <formula>1.5</formula>
      <formula>2.49</formula>
    </cfRule>
    <cfRule type="cellIs" dxfId="5652" priority="441" operator="between">
      <formula>0.5</formula>
      <formula>1.49</formula>
    </cfRule>
  </conditionalFormatting>
  <conditionalFormatting sqref="A474:G474 U474:V474 J474:O474 A475 D475 J475 U475">
    <cfRule type="cellIs" dxfId="5651" priority="436" operator="between">
      <formula>2.5</formula>
      <formula>3.4</formula>
    </cfRule>
    <cfRule type="cellIs" dxfId="5650" priority="437" operator="between">
      <formula>1.5</formula>
      <formula>2.49</formula>
    </cfRule>
    <cfRule type="cellIs" dxfId="5649" priority="438" operator="between">
      <formula>0.5</formula>
      <formula>1.49</formula>
    </cfRule>
  </conditionalFormatting>
  <conditionalFormatting sqref="I474:I475">
    <cfRule type="cellIs" dxfId="5648" priority="433" operator="between">
      <formula>2.5</formula>
      <formula>3.4</formula>
    </cfRule>
    <cfRule type="cellIs" dxfId="5647" priority="434" operator="between">
      <formula>1.5</formula>
      <formula>2.49</formula>
    </cfRule>
    <cfRule type="cellIs" dxfId="5646" priority="435" operator="between">
      <formula>0.5</formula>
      <formula>1.49</formula>
    </cfRule>
  </conditionalFormatting>
  <conditionalFormatting sqref="H474:H475">
    <cfRule type="cellIs" dxfId="5645" priority="430" operator="between">
      <formula>2.5</formula>
      <formula>3.4</formula>
    </cfRule>
    <cfRule type="cellIs" dxfId="5644" priority="431" operator="between">
      <formula>1.5</formula>
      <formula>2.49</formula>
    </cfRule>
    <cfRule type="cellIs" dxfId="5643" priority="432" operator="between">
      <formula>0.5</formula>
      <formula>1.49</formula>
    </cfRule>
  </conditionalFormatting>
  <conditionalFormatting sqref="R478:R479">
    <cfRule type="cellIs" dxfId="5642" priority="424" operator="between">
      <formula>2.5</formula>
      <formula>3.4</formula>
    </cfRule>
    <cfRule type="cellIs" dxfId="5641" priority="425" operator="between">
      <formula>1.5</formula>
      <formula>2.49</formula>
    </cfRule>
    <cfRule type="cellIs" dxfId="5640" priority="426" operator="between">
      <formula>0.5</formula>
      <formula>1.49</formula>
    </cfRule>
  </conditionalFormatting>
  <conditionalFormatting sqref="A478:G478 U478:V478 J478:O478 A479 D479 J479 U479">
    <cfRule type="cellIs" dxfId="5639" priority="421" operator="between">
      <formula>2.5</formula>
      <formula>3.4</formula>
    </cfRule>
    <cfRule type="cellIs" dxfId="5638" priority="422" operator="between">
      <formula>1.5</formula>
      <formula>2.49</formula>
    </cfRule>
    <cfRule type="cellIs" dxfId="5637" priority="423" operator="between">
      <formula>0.5</formula>
      <formula>1.49</formula>
    </cfRule>
  </conditionalFormatting>
  <conditionalFormatting sqref="I478:I479">
    <cfRule type="cellIs" dxfId="5636" priority="418" operator="between">
      <formula>2.5</formula>
      <formula>3.4</formula>
    </cfRule>
    <cfRule type="cellIs" dxfId="5635" priority="419" operator="between">
      <formula>1.5</formula>
      <formula>2.49</formula>
    </cfRule>
    <cfRule type="cellIs" dxfId="5634" priority="420" operator="between">
      <formula>0.5</formula>
      <formula>1.49</formula>
    </cfRule>
  </conditionalFormatting>
  <conditionalFormatting sqref="H478:H479">
    <cfRule type="cellIs" dxfId="5633" priority="415" operator="between">
      <formula>2.5</formula>
      <formula>3.4</formula>
    </cfRule>
    <cfRule type="cellIs" dxfId="5632" priority="416" operator="between">
      <formula>1.5</formula>
      <formula>2.49</formula>
    </cfRule>
    <cfRule type="cellIs" dxfId="5631" priority="417" operator="between">
      <formula>0.5</formula>
      <formula>1.49</formula>
    </cfRule>
  </conditionalFormatting>
  <conditionalFormatting sqref="R499">
    <cfRule type="cellIs" dxfId="5630" priority="346" operator="between">
      <formula>2.5</formula>
      <formula>3.4</formula>
    </cfRule>
    <cfRule type="cellIs" dxfId="5629" priority="347" operator="between">
      <formula>1.5</formula>
      <formula>2.49</formula>
    </cfRule>
    <cfRule type="cellIs" dxfId="5628" priority="348" operator="between">
      <formula>0.5</formula>
      <formula>1.49</formula>
    </cfRule>
  </conditionalFormatting>
  <conditionalFormatting sqref="H499">
    <cfRule type="cellIs" dxfId="5627" priority="337" operator="between">
      <formula>2.5</formula>
      <formula>3.4</formula>
    </cfRule>
    <cfRule type="cellIs" dxfId="5626" priority="338" operator="between">
      <formula>1.5</formula>
      <formula>2.49</formula>
    </cfRule>
    <cfRule type="cellIs" dxfId="5625" priority="339" operator="between">
      <formula>0.5</formula>
      <formula>1.49</formula>
    </cfRule>
  </conditionalFormatting>
  <conditionalFormatting sqref="I499">
    <cfRule type="cellIs" dxfId="5624" priority="340" operator="between">
      <formula>2.5</formula>
      <formula>3.4</formula>
    </cfRule>
    <cfRule type="cellIs" dxfId="5623" priority="341" operator="between">
      <formula>1.5</formula>
      <formula>2.49</formula>
    </cfRule>
    <cfRule type="cellIs" dxfId="5622" priority="342" operator="between">
      <formula>0.5</formula>
      <formula>1.49</formula>
    </cfRule>
  </conditionalFormatting>
  <conditionalFormatting sqref="A499:G499 U499:V499 J499:O499 A500">
    <cfRule type="cellIs" dxfId="5621" priority="343" operator="between">
      <formula>2.5</formula>
      <formula>3.4</formula>
    </cfRule>
    <cfRule type="cellIs" dxfId="5620" priority="344" operator="between">
      <formula>1.5</formula>
      <formula>2.49</formula>
    </cfRule>
    <cfRule type="cellIs" dxfId="5619" priority="345" operator="between">
      <formula>0.5</formula>
      <formula>1.49</formula>
    </cfRule>
  </conditionalFormatting>
  <conditionalFormatting sqref="R506:R507">
    <cfRule type="cellIs" dxfId="5618" priority="325" operator="between">
      <formula>2.5</formula>
      <formula>3.4</formula>
    </cfRule>
    <cfRule type="cellIs" dxfId="5617" priority="326" operator="between">
      <formula>1.5</formula>
      <formula>2.49</formula>
    </cfRule>
    <cfRule type="cellIs" dxfId="5616" priority="327" operator="between">
      <formula>0.5</formula>
      <formula>1.49</formula>
    </cfRule>
  </conditionalFormatting>
  <conditionalFormatting sqref="A506:G506 U506:V506 J506:O506 A507 D507 J507 N507 U507">
    <cfRule type="cellIs" dxfId="5615" priority="322" operator="between">
      <formula>2.5</formula>
      <formula>3.4</formula>
    </cfRule>
    <cfRule type="cellIs" dxfId="5614" priority="323" operator="between">
      <formula>1.5</formula>
      <formula>2.49</formula>
    </cfRule>
    <cfRule type="cellIs" dxfId="5613" priority="324" operator="between">
      <formula>0.5</formula>
      <formula>1.49</formula>
    </cfRule>
  </conditionalFormatting>
  <conditionalFormatting sqref="I506:I507">
    <cfRule type="cellIs" dxfId="5612" priority="319" operator="between">
      <formula>2.5</formula>
      <formula>3.4</formula>
    </cfRule>
    <cfRule type="cellIs" dxfId="5611" priority="320" operator="between">
      <formula>1.5</formula>
      <formula>2.49</formula>
    </cfRule>
    <cfRule type="cellIs" dxfId="5610" priority="321" operator="between">
      <formula>0.5</formula>
      <formula>1.49</formula>
    </cfRule>
  </conditionalFormatting>
  <conditionalFormatting sqref="H506:H507">
    <cfRule type="cellIs" dxfId="5609" priority="316" operator="between">
      <formula>2.5</formula>
      <formula>3.4</formula>
    </cfRule>
    <cfRule type="cellIs" dxfId="5608" priority="317" operator="between">
      <formula>1.5</formula>
      <formula>2.49</formula>
    </cfRule>
    <cfRule type="cellIs" dxfId="5607" priority="318" operator="between">
      <formula>0.5</formula>
      <formula>1.49</formula>
    </cfRule>
  </conditionalFormatting>
  <conditionalFormatting sqref="A486:V486">
    <cfRule type="cellIs" dxfId="5606" priority="394" operator="between">
      <formula>2.5</formula>
      <formula>3.4</formula>
    </cfRule>
    <cfRule type="cellIs" dxfId="5605" priority="395" operator="between">
      <formula>1.5</formula>
      <formula>2.49</formula>
    </cfRule>
    <cfRule type="cellIs" dxfId="5604" priority="396" operator="between">
      <formula>0.5</formula>
      <formula>1.49</formula>
    </cfRule>
  </conditionalFormatting>
  <conditionalFormatting sqref="P487:Q487">
    <cfRule type="cellIs" dxfId="5603" priority="379" operator="between">
      <formula>2.5</formula>
      <formula>3.4</formula>
    </cfRule>
    <cfRule type="cellIs" dxfId="5602" priority="380" operator="between">
      <formula>1.5</formula>
      <formula>2.49</formula>
    </cfRule>
    <cfRule type="cellIs" dxfId="5601" priority="381" operator="between">
      <formula>0.5</formula>
      <formula>1.49</formula>
    </cfRule>
  </conditionalFormatting>
  <conditionalFormatting sqref="P491:Q491">
    <cfRule type="cellIs" dxfId="5600" priority="364" operator="between">
      <formula>2.5</formula>
      <formula>3.4</formula>
    </cfRule>
    <cfRule type="cellIs" dxfId="5599" priority="365" operator="between">
      <formula>1.5</formula>
      <formula>2.49</formula>
    </cfRule>
    <cfRule type="cellIs" dxfId="5598" priority="366" operator="between">
      <formula>0.5</formula>
      <formula>1.49</formula>
    </cfRule>
  </conditionalFormatting>
  <conditionalFormatting sqref="R487:R488">
    <cfRule type="cellIs" dxfId="5597" priority="391" operator="between">
      <formula>2.5</formula>
      <formula>3.4</formula>
    </cfRule>
    <cfRule type="cellIs" dxfId="5596" priority="392" operator="between">
      <formula>1.5</formula>
      <formula>2.49</formula>
    </cfRule>
    <cfRule type="cellIs" dxfId="5595" priority="393" operator="between">
      <formula>0.5</formula>
      <formula>1.49</formula>
    </cfRule>
  </conditionalFormatting>
  <conditionalFormatting sqref="A487:G487 U487:V487 J487:O487 A488 D488 J488 N488 U488">
    <cfRule type="cellIs" dxfId="5594" priority="388" operator="between">
      <formula>2.5</formula>
      <formula>3.4</formula>
    </cfRule>
    <cfRule type="cellIs" dxfId="5593" priority="389" operator="between">
      <formula>1.5</formula>
      <formula>2.49</formula>
    </cfRule>
    <cfRule type="cellIs" dxfId="5592" priority="390" operator="between">
      <formula>0.5</formula>
      <formula>1.49</formula>
    </cfRule>
  </conditionalFormatting>
  <conditionalFormatting sqref="I487:I488">
    <cfRule type="cellIs" dxfId="5591" priority="385" operator="between">
      <formula>2.5</formula>
      <formula>3.4</formula>
    </cfRule>
    <cfRule type="cellIs" dxfId="5590" priority="386" operator="between">
      <formula>1.5</formula>
      <formula>2.49</formula>
    </cfRule>
    <cfRule type="cellIs" dxfId="5589" priority="387" operator="between">
      <formula>0.5</formula>
      <formula>1.49</formula>
    </cfRule>
  </conditionalFormatting>
  <conditionalFormatting sqref="H487">
    <cfRule type="cellIs" dxfId="5588" priority="382" operator="between">
      <formula>2.5</formula>
      <formula>3.4</formula>
    </cfRule>
    <cfRule type="cellIs" dxfId="5587" priority="383" operator="between">
      <formula>1.5</formula>
      <formula>2.49</formula>
    </cfRule>
    <cfRule type="cellIs" dxfId="5586" priority="384" operator="between">
      <formula>0.5</formula>
      <formula>1.49</formula>
    </cfRule>
  </conditionalFormatting>
  <conditionalFormatting sqref="R491:R492">
    <cfRule type="cellIs" dxfId="5585" priority="376" operator="between">
      <formula>2.5</formula>
      <formula>3.4</formula>
    </cfRule>
    <cfRule type="cellIs" dxfId="5584" priority="377" operator="between">
      <formula>1.5</formula>
      <formula>2.49</formula>
    </cfRule>
    <cfRule type="cellIs" dxfId="5583" priority="378" operator="between">
      <formula>0.5</formula>
      <formula>1.49</formula>
    </cfRule>
  </conditionalFormatting>
  <conditionalFormatting sqref="A491:G491 U491:V491 J491:O491 A492 D492 J492 U492">
    <cfRule type="cellIs" dxfId="5582" priority="373" operator="between">
      <formula>2.5</formula>
      <formula>3.4</formula>
    </cfRule>
    <cfRule type="cellIs" dxfId="5581" priority="374" operator="between">
      <formula>1.5</formula>
      <formula>2.49</formula>
    </cfRule>
    <cfRule type="cellIs" dxfId="5580" priority="375" operator="between">
      <formula>0.5</formula>
      <formula>1.49</formula>
    </cfRule>
  </conditionalFormatting>
  <conditionalFormatting sqref="I491:I492">
    <cfRule type="cellIs" dxfId="5579" priority="370" operator="between">
      <formula>2.5</formula>
      <formula>3.4</formula>
    </cfRule>
    <cfRule type="cellIs" dxfId="5578" priority="371" operator="between">
      <formula>1.5</formula>
      <formula>2.49</formula>
    </cfRule>
    <cfRule type="cellIs" dxfId="5577" priority="372" operator="between">
      <formula>0.5</formula>
      <formula>1.49</formula>
    </cfRule>
  </conditionalFormatting>
  <conditionalFormatting sqref="H491">
    <cfRule type="cellIs" dxfId="5576" priority="367" operator="between">
      <formula>2.5</formula>
      <formula>3.4</formula>
    </cfRule>
    <cfRule type="cellIs" dxfId="5575" priority="368" operator="between">
      <formula>1.5</formula>
      <formula>2.49</formula>
    </cfRule>
    <cfRule type="cellIs" dxfId="5574" priority="369" operator="between">
      <formula>0.5</formula>
      <formula>1.49</formula>
    </cfRule>
  </conditionalFormatting>
  <conditionalFormatting sqref="R513:R514">
    <cfRule type="cellIs" dxfId="5573" priority="304" operator="between">
      <formula>2.5</formula>
      <formula>3.4</formula>
    </cfRule>
    <cfRule type="cellIs" dxfId="5572" priority="305" operator="between">
      <formula>1.5</formula>
      <formula>2.49</formula>
    </cfRule>
    <cfRule type="cellIs" dxfId="5571" priority="306" operator="between">
      <formula>0.5</formula>
      <formula>1.49</formula>
    </cfRule>
  </conditionalFormatting>
  <conditionalFormatting sqref="A513:G513 U513:V513 J513:O513 A514 D514 J514 N514 U514">
    <cfRule type="cellIs" dxfId="5570" priority="301" operator="between">
      <formula>2.5</formula>
      <formula>3.4</formula>
    </cfRule>
    <cfRule type="cellIs" dxfId="5569" priority="302" operator="between">
      <formula>1.5</formula>
      <formula>2.49</formula>
    </cfRule>
    <cfRule type="cellIs" dxfId="5568" priority="303" operator="between">
      <formula>0.5</formula>
      <formula>1.49</formula>
    </cfRule>
  </conditionalFormatting>
  <conditionalFormatting sqref="I513:I514">
    <cfRule type="cellIs" dxfId="5567" priority="298" operator="between">
      <formula>2.5</formula>
      <formula>3.4</formula>
    </cfRule>
    <cfRule type="cellIs" dxfId="5566" priority="299" operator="between">
      <formula>1.5</formula>
      <formula>2.49</formula>
    </cfRule>
    <cfRule type="cellIs" dxfId="5565" priority="300" operator="between">
      <formula>0.5</formula>
      <formula>1.49</formula>
    </cfRule>
  </conditionalFormatting>
  <conditionalFormatting sqref="H513:H514">
    <cfRule type="cellIs" dxfId="5564" priority="295" operator="between">
      <formula>2.5</formula>
      <formula>3.4</formula>
    </cfRule>
    <cfRule type="cellIs" dxfId="5563" priority="296" operator="between">
      <formula>1.5</formula>
      <formula>2.49</formula>
    </cfRule>
    <cfRule type="cellIs" dxfId="5562" priority="297" operator="between">
      <formula>0.5</formula>
      <formula>1.49</formula>
    </cfRule>
  </conditionalFormatting>
  <conditionalFormatting sqref="A505:V505">
    <cfRule type="cellIs" dxfId="5561" priority="331" operator="between">
      <formula>2.5</formula>
      <formula>3.4</formula>
    </cfRule>
    <cfRule type="cellIs" dxfId="5560" priority="332" operator="between">
      <formula>1.5</formula>
      <formula>2.49</formula>
    </cfRule>
    <cfRule type="cellIs" dxfId="5559" priority="333" operator="between">
      <formula>0.5</formula>
      <formula>1.49</formula>
    </cfRule>
  </conditionalFormatting>
  <conditionalFormatting sqref="A503:V504">
    <cfRule type="cellIs" dxfId="5558" priority="328" operator="between">
      <formula>2.5</formula>
      <formula>3.4</formula>
    </cfRule>
    <cfRule type="cellIs" dxfId="5557" priority="329" operator="between">
      <formula>1.5</formula>
      <formula>2.49</formula>
    </cfRule>
    <cfRule type="cellIs" dxfId="5556" priority="330" operator="between">
      <formula>0.5</formula>
      <formula>1.49</formula>
    </cfRule>
  </conditionalFormatting>
  <conditionalFormatting sqref="R526:R527">
    <cfRule type="cellIs" dxfId="5555" priority="283" operator="between">
      <formula>2.5</formula>
      <formula>3.4</formula>
    </cfRule>
    <cfRule type="cellIs" dxfId="5554" priority="284" operator="between">
      <formula>1.5</formula>
      <formula>2.49</formula>
    </cfRule>
    <cfRule type="cellIs" dxfId="5553" priority="285" operator="between">
      <formula>0.5</formula>
      <formula>1.49</formula>
    </cfRule>
  </conditionalFormatting>
  <conditionalFormatting sqref="A526:G526 U526:V526 J526:O526 A527 D527 J527 U527">
    <cfRule type="cellIs" dxfId="5552" priority="280" operator="between">
      <formula>2.5</formula>
      <formula>3.4</formula>
    </cfRule>
    <cfRule type="cellIs" dxfId="5551" priority="281" operator="between">
      <formula>1.5</formula>
      <formula>2.49</formula>
    </cfRule>
    <cfRule type="cellIs" dxfId="5550" priority="282" operator="between">
      <formula>0.5</formula>
      <formula>1.49</formula>
    </cfRule>
  </conditionalFormatting>
  <conditionalFormatting sqref="I526:I527">
    <cfRule type="cellIs" dxfId="5549" priority="277" operator="between">
      <formula>2.5</formula>
      <formula>3.4</formula>
    </cfRule>
    <cfRule type="cellIs" dxfId="5548" priority="278" operator="between">
      <formula>1.5</formula>
      <formula>2.49</formula>
    </cfRule>
    <cfRule type="cellIs" dxfId="5547" priority="279" operator="between">
      <formula>0.5</formula>
      <formula>1.49</formula>
    </cfRule>
  </conditionalFormatting>
  <conditionalFormatting sqref="H526:H527">
    <cfRule type="cellIs" dxfId="5546" priority="274" operator="between">
      <formula>2.5</formula>
      <formula>3.4</formula>
    </cfRule>
    <cfRule type="cellIs" dxfId="5545" priority="275" operator="between">
      <formula>1.5</formula>
      <formula>2.49</formula>
    </cfRule>
    <cfRule type="cellIs" dxfId="5544" priority="276" operator="between">
      <formula>0.5</formula>
      <formula>1.49</formula>
    </cfRule>
  </conditionalFormatting>
  <conditionalFormatting sqref="A512:V512">
    <cfRule type="cellIs" dxfId="5543" priority="310" operator="between">
      <formula>2.5</formula>
      <formula>3.4</formula>
    </cfRule>
    <cfRule type="cellIs" dxfId="5542" priority="311" operator="between">
      <formula>1.5</formula>
      <formula>2.49</formula>
    </cfRule>
    <cfRule type="cellIs" dxfId="5541" priority="312" operator="between">
      <formula>0.5</formula>
      <formula>1.49</formula>
    </cfRule>
  </conditionalFormatting>
  <conditionalFormatting sqref="A510:V511">
    <cfRule type="cellIs" dxfId="5540" priority="307" operator="between">
      <formula>2.5</formula>
      <formula>3.4</formula>
    </cfRule>
    <cfRule type="cellIs" dxfId="5539" priority="308" operator="between">
      <formula>1.5</formula>
      <formula>2.49</formula>
    </cfRule>
    <cfRule type="cellIs" dxfId="5538" priority="309" operator="between">
      <formula>0.5</formula>
      <formula>1.49</formula>
    </cfRule>
  </conditionalFormatting>
  <conditionalFormatting sqref="A525:V525">
    <cfRule type="cellIs" dxfId="5537" priority="289" operator="between">
      <formula>2.5</formula>
      <formula>3.4</formula>
    </cfRule>
    <cfRule type="cellIs" dxfId="5536" priority="290" operator="between">
      <formula>1.5</formula>
      <formula>2.49</formula>
    </cfRule>
    <cfRule type="cellIs" dxfId="5535" priority="291" operator="between">
      <formula>0.5</formula>
      <formula>1.49</formula>
    </cfRule>
  </conditionalFormatting>
  <conditionalFormatting sqref="A523:V524">
    <cfRule type="cellIs" dxfId="5534" priority="286" operator="between">
      <formula>2.5</formula>
      <formula>3.4</formula>
    </cfRule>
    <cfRule type="cellIs" dxfId="5533" priority="287" operator="between">
      <formula>1.5</formula>
      <formula>2.49</formula>
    </cfRule>
    <cfRule type="cellIs" dxfId="5532" priority="288" operator="between">
      <formula>0.5</formula>
      <formula>1.49</formula>
    </cfRule>
  </conditionalFormatting>
  <conditionalFormatting sqref="I81">
    <cfRule type="cellIs" dxfId="5531" priority="268" operator="between">
      <formula>2.5</formula>
      <formula>3.4</formula>
    </cfRule>
    <cfRule type="cellIs" dxfId="5530" priority="269" operator="between">
      <formula>1.5</formula>
      <formula>2.49</formula>
    </cfRule>
    <cfRule type="cellIs" dxfId="5529" priority="270" operator="between">
      <formula>0.5</formula>
      <formula>1.49</formula>
    </cfRule>
  </conditionalFormatting>
  <conditionalFormatting sqref="H86">
    <cfRule type="cellIs" dxfId="5528" priority="265" operator="between">
      <formula>2.5</formula>
      <formula>3.4</formula>
    </cfRule>
    <cfRule type="cellIs" dxfId="5527" priority="266" operator="between">
      <formula>1.5</formula>
      <formula>2.49</formula>
    </cfRule>
    <cfRule type="cellIs" dxfId="5526" priority="267" operator="between">
      <formula>0.5</formula>
      <formula>1.49</formula>
    </cfRule>
  </conditionalFormatting>
  <conditionalFormatting sqref="I86">
    <cfRule type="cellIs" dxfId="5525" priority="262" operator="between">
      <formula>2.5</formula>
      <formula>3.4</formula>
    </cfRule>
    <cfRule type="cellIs" dxfId="5524" priority="263" operator="between">
      <formula>1.5</formula>
      <formula>2.49</formula>
    </cfRule>
    <cfRule type="cellIs" dxfId="5523" priority="264" operator="between">
      <formula>0.5</formula>
      <formula>1.49</formula>
    </cfRule>
  </conditionalFormatting>
  <conditionalFormatting sqref="H91">
    <cfRule type="cellIs" dxfId="5522" priority="259" operator="between">
      <formula>2.5</formula>
      <formula>3.4</formula>
    </cfRule>
    <cfRule type="cellIs" dxfId="5521" priority="260" operator="between">
      <formula>1.5</formula>
      <formula>2.49</formula>
    </cfRule>
    <cfRule type="cellIs" dxfId="5520" priority="261" operator="between">
      <formula>0.5</formula>
      <formula>1.49</formula>
    </cfRule>
  </conditionalFormatting>
  <conditionalFormatting sqref="I91">
    <cfRule type="cellIs" dxfId="5519" priority="256" operator="between">
      <formula>2.5</formula>
      <formula>3.4</formula>
    </cfRule>
    <cfRule type="cellIs" dxfId="5518" priority="257" operator="between">
      <formula>1.5</formula>
      <formula>2.49</formula>
    </cfRule>
    <cfRule type="cellIs" dxfId="5517" priority="258" operator="between">
      <formula>0.5</formula>
      <formula>1.49</formula>
    </cfRule>
  </conditionalFormatting>
  <conditionalFormatting sqref="H97">
    <cfRule type="cellIs" dxfId="5516" priority="253" operator="between">
      <formula>2.5</formula>
      <formula>3.4</formula>
    </cfRule>
    <cfRule type="cellIs" dxfId="5515" priority="254" operator="between">
      <formula>1.5</formula>
      <formula>2.49</formula>
    </cfRule>
    <cfRule type="cellIs" dxfId="5514" priority="255" operator="between">
      <formula>0.5</formula>
      <formula>1.49</formula>
    </cfRule>
  </conditionalFormatting>
  <conditionalFormatting sqref="I97">
    <cfRule type="cellIs" dxfId="5513" priority="250" operator="between">
      <formula>2.5</formula>
      <formula>3.4</formula>
    </cfRule>
    <cfRule type="cellIs" dxfId="5512" priority="251" operator="between">
      <formula>1.5</formula>
      <formula>2.49</formula>
    </cfRule>
    <cfRule type="cellIs" dxfId="5511" priority="252" operator="between">
      <formula>0.5</formula>
      <formula>1.49</formula>
    </cfRule>
  </conditionalFormatting>
  <conditionalFormatting sqref="I112">
    <cfRule type="cellIs" dxfId="5510" priority="247" operator="between">
      <formula>2.5</formula>
      <formula>3.4</formula>
    </cfRule>
    <cfRule type="cellIs" dxfId="5509" priority="248" operator="between">
      <formula>1.5</formula>
      <formula>2.49</formula>
    </cfRule>
    <cfRule type="cellIs" dxfId="5508" priority="249" operator="between">
      <formula>0.5</formula>
      <formula>1.49</formula>
    </cfRule>
  </conditionalFormatting>
  <conditionalFormatting sqref="H121">
    <cfRule type="cellIs" dxfId="5507" priority="244" operator="between">
      <formula>2.5</formula>
      <formula>3.4</formula>
    </cfRule>
    <cfRule type="cellIs" dxfId="5506" priority="245" operator="between">
      <formula>1.5</formula>
      <formula>2.49</formula>
    </cfRule>
    <cfRule type="cellIs" dxfId="5505" priority="246" operator="between">
      <formula>0.5</formula>
      <formula>1.49</formula>
    </cfRule>
  </conditionalFormatting>
  <conditionalFormatting sqref="I121">
    <cfRule type="cellIs" dxfId="5504" priority="241" operator="between">
      <formula>2.5</formula>
      <formula>3.4</formula>
    </cfRule>
    <cfRule type="cellIs" dxfId="5503" priority="242" operator="between">
      <formula>1.5</formula>
      <formula>2.49</formula>
    </cfRule>
    <cfRule type="cellIs" dxfId="5502" priority="243" operator="between">
      <formula>0.5</formula>
      <formula>1.49</formula>
    </cfRule>
  </conditionalFormatting>
  <conditionalFormatting sqref="H177">
    <cfRule type="cellIs" dxfId="5501" priority="235" operator="between">
      <formula>2.5</formula>
      <formula>3.4</formula>
    </cfRule>
    <cfRule type="cellIs" dxfId="5500" priority="236" operator="between">
      <formula>1.5</formula>
      <formula>2.49</formula>
    </cfRule>
    <cfRule type="cellIs" dxfId="5499" priority="237" operator="between">
      <formula>0.5</formula>
      <formula>1.49</formula>
    </cfRule>
  </conditionalFormatting>
  <conditionalFormatting sqref="N189">
    <cfRule type="cellIs" dxfId="5498" priority="232" operator="between">
      <formula>2.5</formula>
      <formula>3.4</formula>
    </cfRule>
    <cfRule type="cellIs" dxfId="5497" priority="233" operator="between">
      <formula>1.5</formula>
      <formula>2.49</formula>
    </cfRule>
    <cfRule type="cellIs" dxfId="5496" priority="234" operator="between">
      <formula>0.5</formula>
      <formula>1.49</formula>
    </cfRule>
  </conditionalFormatting>
  <conditionalFormatting sqref="I204">
    <cfRule type="cellIs" dxfId="5495" priority="229" operator="between">
      <formula>2.5</formula>
      <formula>3.4</formula>
    </cfRule>
    <cfRule type="cellIs" dxfId="5494" priority="230" operator="between">
      <formula>1.5</formula>
      <formula>2.49</formula>
    </cfRule>
    <cfRule type="cellIs" dxfId="5493" priority="231" operator="between">
      <formula>0.5</formula>
      <formula>1.49</formula>
    </cfRule>
  </conditionalFormatting>
  <conditionalFormatting sqref="N269">
    <cfRule type="cellIs" dxfId="5492" priority="226" operator="between">
      <formula>2.5</formula>
      <formula>3.4</formula>
    </cfRule>
    <cfRule type="cellIs" dxfId="5491" priority="227" operator="between">
      <formula>1.5</formula>
      <formula>2.49</formula>
    </cfRule>
    <cfRule type="cellIs" dxfId="5490" priority="228" operator="between">
      <formula>0.5</formula>
      <formula>1.49</formula>
    </cfRule>
  </conditionalFormatting>
  <conditionalFormatting sqref="N277">
    <cfRule type="cellIs" dxfId="5489" priority="223" operator="between">
      <formula>2.5</formula>
      <formula>3.4</formula>
    </cfRule>
    <cfRule type="cellIs" dxfId="5488" priority="224" operator="between">
      <formula>1.5</formula>
      <formula>2.49</formula>
    </cfRule>
    <cfRule type="cellIs" dxfId="5487" priority="225" operator="between">
      <formula>0.5</formula>
      <formula>1.49</formula>
    </cfRule>
  </conditionalFormatting>
  <conditionalFormatting sqref="N279">
    <cfRule type="cellIs" dxfId="5486" priority="220" operator="between">
      <formula>2.5</formula>
      <formula>3.4</formula>
    </cfRule>
    <cfRule type="cellIs" dxfId="5485" priority="221" operator="between">
      <formula>1.5</formula>
      <formula>2.49</formula>
    </cfRule>
    <cfRule type="cellIs" dxfId="5484" priority="222" operator="between">
      <formula>0.5</formula>
      <formula>1.49</formula>
    </cfRule>
  </conditionalFormatting>
  <conditionalFormatting sqref="N299">
    <cfRule type="cellIs" dxfId="5483" priority="217" operator="between">
      <formula>2.5</formula>
      <formula>3.4</formula>
    </cfRule>
    <cfRule type="cellIs" dxfId="5482" priority="218" operator="between">
      <formula>1.5</formula>
      <formula>2.49</formula>
    </cfRule>
    <cfRule type="cellIs" dxfId="5481" priority="219" operator="between">
      <formula>0.5</formula>
      <formula>1.49</formula>
    </cfRule>
  </conditionalFormatting>
  <conditionalFormatting sqref="N305">
    <cfRule type="cellIs" dxfId="5480" priority="214" operator="between">
      <formula>2.5</formula>
      <formula>3.4</formula>
    </cfRule>
    <cfRule type="cellIs" dxfId="5479" priority="215" operator="between">
      <formula>1.5</formula>
      <formula>2.49</formula>
    </cfRule>
    <cfRule type="cellIs" dxfId="5478" priority="216" operator="between">
      <formula>0.5</formula>
      <formula>1.49</formula>
    </cfRule>
  </conditionalFormatting>
  <conditionalFormatting sqref="N86">
    <cfRule type="cellIs" dxfId="5477" priority="211" operator="between">
      <formula>2.5</formula>
      <formula>3.4</formula>
    </cfRule>
    <cfRule type="cellIs" dxfId="5476" priority="212" operator="between">
      <formula>1.5</formula>
      <formula>2.49</formula>
    </cfRule>
    <cfRule type="cellIs" dxfId="5475" priority="213" operator="between">
      <formula>0.5</formula>
      <formula>1.49</formula>
    </cfRule>
  </conditionalFormatting>
  <conditionalFormatting sqref="N91">
    <cfRule type="cellIs" dxfId="5474" priority="208" operator="between">
      <formula>2.5</formula>
      <formula>3.4</formula>
    </cfRule>
    <cfRule type="cellIs" dxfId="5473" priority="209" operator="between">
      <formula>1.5</formula>
      <formula>2.49</formula>
    </cfRule>
    <cfRule type="cellIs" dxfId="5472" priority="210" operator="between">
      <formula>0.5</formula>
      <formula>1.49</formula>
    </cfRule>
  </conditionalFormatting>
  <conditionalFormatting sqref="N131">
    <cfRule type="cellIs" dxfId="5471" priority="205" operator="between">
      <formula>2.5</formula>
      <formula>3.4</formula>
    </cfRule>
    <cfRule type="cellIs" dxfId="5470" priority="206" operator="between">
      <formula>1.5</formula>
      <formula>2.49</formula>
    </cfRule>
    <cfRule type="cellIs" dxfId="5469" priority="207" operator="between">
      <formula>0.5</formula>
      <formula>1.49</formula>
    </cfRule>
  </conditionalFormatting>
  <conditionalFormatting sqref="N157:O157">
    <cfRule type="cellIs" dxfId="5468" priority="202" operator="between">
      <formula>2.5</formula>
      <formula>3.4</formula>
    </cfRule>
    <cfRule type="cellIs" dxfId="5467" priority="203" operator="between">
      <formula>1.5</formula>
      <formula>2.49</formula>
    </cfRule>
    <cfRule type="cellIs" dxfId="5466" priority="204" operator="between">
      <formula>0.5</formula>
      <formula>1.49</formula>
    </cfRule>
  </conditionalFormatting>
  <conditionalFormatting sqref="H212">
    <cfRule type="cellIs" dxfId="5465" priority="199" operator="between">
      <formula>2.5</formula>
      <formula>3.4</formula>
    </cfRule>
    <cfRule type="cellIs" dxfId="5464" priority="200" operator="between">
      <formula>1.5</formula>
      <formula>2.49</formula>
    </cfRule>
    <cfRule type="cellIs" dxfId="5463" priority="201" operator="between">
      <formula>0.5</formula>
      <formula>1.49</formula>
    </cfRule>
  </conditionalFormatting>
  <conditionalFormatting sqref="I216">
    <cfRule type="cellIs" dxfId="5462" priority="196" operator="between">
      <formula>2.5</formula>
      <formula>3.4</formula>
    </cfRule>
    <cfRule type="cellIs" dxfId="5461" priority="197" operator="between">
      <formula>1.5</formula>
      <formula>2.49</formula>
    </cfRule>
    <cfRule type="cellIs" dxfId="5460" priority="198" operator="between">
      <formula>0.5</formula>
      <formula>1.49</formula>
    </cfRule>
  </conditionalFormatting>
  <conditionalFormatting sqref="H216">
    <cfRule type="cellIs" dxfId="5459" priority="193" operator="between">
      <formula>2.5</formula>
      <formula>3.4</formula>
    </cfRule>
    <cfRule type="cellIs" dxfId="5458" priority="194" operator="between">
      <formula>1.5</formula>
      <formula>2.49</formula>
    </cfRule>
    <cfRule type="cellIs" dxfId="5457" priority="195" operator="between">
      <formula>0.5</formula>
      <formula>1.49</formula>
    </cfRule>
  </conditionalFormatting>
  <conditionalFormatting sqref="H277">
    <cfRule type="cellIs" dxfId="5456" priority="187" operator="between">
      <formula>2.5</formula>
      <formula>3.4</formula>
    </cfRule>
    <cfRule type="cellIs" dxfId="5455" priority="188" operator="between">
      <formula>1.5</formula>
      <formula>2.49</formula>
    </cfRule>
    <cfRule type="cellIs" dxfId="5454" priority="189" operator="between">
      <formula>0.5</formula>
      <formula>1.49</formula>
    </cfRule>
  </conditionalFormatting>
  <conditionalFormatting sqref="I277">
    <cfRule type="cellIs" dxfId="5453" priority="190" operator="between">
      <formula>2.5</formula>
      <formula>3.4</formula>
    </cfRule>
    <cfRule type="cellIs" dxfId="5452" priority="191" operator="between">
      <formula>1.5</formula>
      <formula>2.49</formula>
    </cfRule>
    <cfRule type="cellIs" dxfId="5451" priority="192" operator="between">
      <formula>0.5</formula>
      <formula>1.49</formula>
    </cfRule>
  </conditionalFormatting>
  <conditionalFormatting sqref="H279">
    <cfRule type="cellIs" dxfId="5450" priority="181" operator="between">
      <formula>2.5</formula>
      <formula>3.4</formula>
    </cfRule>
    <cfRule type="cellIs" dxfId="5449" priority="182" operator="between">
      <formula>1.5</formula>
      <formula>2.49</formula>
    </cfRule>
    <cfRule type="cellIs" dxfId="5448" priority="183" operator="between">
      <formula>0.5</formula>
      <formula>1.49</formula>
    </cfRule>
  </conditionalFormatting>
  <conditionalFormatting sqref="I279">
    <cfRule type="cellIs" dxfId="5447" priority="184" operator="between">
      <formula>2.5</formula>
      <formula>3.4</formula>
    </cfRule>
    <cfRule type="cellIs" dxfId="5446" priority="185" operator="between">
      <formula>1.5</formula>
      <formula>2.49</formula>
    </cfRule>
    <cfRule type="cellIs" dxfId="5445" priority="186" operator="between">
      <formula>0.5</formula>
      <formula>1.49</formula>
    </cfRule>
  </conditionalFormatting>
  <conditionalFormatting sqref="N303">
    <cfRule type="cellIs" dxfId="5444" priority="175" operator="between">
      <formula>2.5</formula>
      <formula>3.4</formula>
    </cfRule>
    <cfRule type="cellIs" dxfId="5443" priority="176" operator="between">
      <formula>1.5</formula>
      <formula>2.49</formula>
    </cfRule>
    <cfRule type="cellIs" dxfId="5442" priority="177" operator="between">
      <formula>0.5</formula>
      <formula>1.49</formula>
    </cfRule>
  </conditionalFormatting>
  <conditionalFormatting sqref="N313">
    <cfRule type="cellIs" dxfId="5441" priority="172" operator="between">
      <formula>2.5</formula>
      <formula>3.4</formula>
    </cfRule>
    <cfRule type="cellIs" dxfId="5440" priority="173" operator="between">
      <formula>1.5</formula>
      <formula>2.49</formula>
    </cfRule>
    <cfRule type="cellIs" dxfId="5439" priority="174" operator="between">
      <formula>0.5</formula>
      <formula>1.49</formula>
    </cfRule>
  </conditionalFormatting>
  <conditionalFormatting sqref="N330">
    <cfRule type="cellIs" dxfId="5438" priority="166" operator="between">
      <formula>2.5</formula>
      <formula>3.4</formula>
    </cfRule>
    <cfRule type="cellIs" dxfId="5437" priority="167" operator="between">
      <formula>1.5</formula>
      <formula>2.49</formula>
    </cfRule>
    <cfRule type="cellIs" dxfId="5436" priority="168" operator="between">
      <formula>0.5</formula>
      <formula>1.49</formula>
    </cfRule>
  </conditionalFormatting>
  <conditionalFormatting sqref="I403">
    <cfRule type="cellIs" dxfId="5435" priority="154" operator="between">
      <formula>2.5</formula>
      <formula>3.4</formula>
    </cfRule>
    <cfRule type="cellIs" dxfId="5434" priority="155" operator="between">
      <formula>1.5</formula>
      <formula>2.49</formula>
    </cfRule>
    <cfRule type="cellIs" dxfId="5433" priority="156" operator="between">
      <formula>0.5</formula>
      <formula>1.49</formula>
    </cfRule>
  </conditionalFormatting>
  <conditionalFormatting sqref="H403">
    <cfRule type="cellIs" dxfId="5432" priority="151" operator="between">
      <formula>2.5</formula>
      <formula>3.4</formula>
    </cfRule>
    <cfRule type="cellIs" dxfId="5431" priority="152" operator="between">
      <formula>1.5</formula>
      <formula>2.49</formula>
    </cfRule>
    <cfRule type="cellIs" dxfId="5430" priority="153" operator="between">
      <formula>0.5</formula>
      <formula>1.49</formula>
    </cfRule>
  </conditionalFormatting>
  <conditionalFormatting sqref="H456">
    <cfRule type="cellIs" dxfId="5429" priority="148" operator="between">
      <formula>2.5</formula>
      <formula>3.4</formula>
    </cfRule>
    <cfRule type="cellIs" dxfId="5428" priority="149" operator="between">
      <formula>1.5</formula>
      <formula>2.49</formula>
    </cfRule>
    <cfRule type="cellIs" dxfId="5427" priority="150" operator="between">
      <formula>0.5</formula>
      <formula>1.49</formula>
    </cfRule>
  </conditionalFormatting>
  <conditionalFormatting sqref="H483">
    <cfRule type="cellIs" dxfId="5426" priority="145" operator="between">
      <formula>2.5</formula>
      <formula>3.4</formula>
    </cfRule>
    <cfRule type="cellIs" dxfId="5425" priority="146" operator="between">
      <formula>1.5</formula>
      <formula>2.49</formula>
    </cfRule>
    <cfRule type="cellIs" dxfId="5424" priority="147" operator="between">
      <formula>0.5</formula>
      <formula>1.49</formula>
    </cfRule>
  </conditionalFormatting>
  <conditionalFormatting sqref="H488">
    <cfRule type="cellIs" dxfId="5423" priority="142" operator="between">
      <formula>2.5</formula>
      <formula>3.4</formula>
    </cfRule>
    <cfRule type="cellIs" dxfId="5422" priority="143" operator="between">
      <formula>1.5</formula>
      <formula>2.49</formula>
    </cfRule>
    <cfRule type="cellIs" dxfId="5421" priority="144" operator="between">
      <formula>0.5</formula>
      <formula>1.49</formula>
    </cfRule>
  </conditionalFormatting>
  <conditionalFormatting sqref="H492">
    <cfRule type="cellIs" dxfId="5420" priority="139" operator="between">
      <formula>2.5</formula>
      <formula>3.4</formula>
    </cfRule>
    <cfRule type="cellIs" dxfId="5419" priority="140" operator="between">
      <formula>1.5</formula>
      <formula>2.49</formula>
    </cfRule>
    <cfRule type="cellIs" dxfId="5418" priority="141" operator="between">
      <formula>0.5</formula>
      <formula>1.49</formula>
    </cfRule>
  </conditionalFormatting>
  <conditionalFormatting sqref="N301">
    <cfRule type="cellIs" dxfId="5417" priority="124" operator="between">
      <formula>2.5</formula>
      <formula>3.4</formula>
    </cfRule>
    <cfRule type="cellIs" dxfId="5416" priority="125" operator="between">
      <formula>1.5</formula>
      <formula>2.49</formula>
    </cfRule>
    <cfRule type="cellIs" dxfId="5415" priority="126" operator="between">
      <formula>0.5</formula>
      <formula>1.49</formula>
    </cfRule>
  </conditionalFormatting>
  <conditionalFormatting sqref="N81">
    <cfRule type="cellIs" dxfId="5414" priority="121" operator="between">
      <formula>2.5</formula>
      <formula>3.4</formula>
    </cfRule>
    <cfRule type="cellIs" dxfId="5413" priority="122" operator="between">
      <formula>1.5</formula>
      <formula>2.49</formula>
    </cfRule>
    <cfRule type="cellIs" dxfId="5412" priority="123" operator="between">
      <formula>0.5</formula>
      <formula>1.49</formula>
    </cfRule>
  </conditionalFormatting>
  <conditionalFormatting sqref="N112">
    <cfRule type="cellIs" dxfId="5411" priority="118" operator="between">
      <formula>2.5</formula>
      <formula>3.4</formula>
    </cfRule>
    <cfRule type="cellIs" dxfId="5410" priority="119" operator="between">
      <formula>1.5</formula>
      <formula>2.49</formula>
    </cfRule>
    <cfRule type="cellIs" dxfId="5409" priority="120" operator="between">
      <formula>0.5</formula>
      <formula>1.49</formula>
    </cfRule>
  </conditionalFormatting>
  <conditionalFormatting sqref="N251">
    <cfRule type="cellIs" dxfId="5408" priority="115" operator="between">
      <formula>2.5</formula>
      <formula>3.4</formula>
    </cfRule>
    <cfRule type="cellIs" dxfId="5407" priority="116" operator="between">
      <formula>1.5</formula>
      <formula>2.49</formula>
    </cfRule>
    <cfRule type="cellIs" dxfId="5406" priority="117" operator="between">
      <formula>0.5</formula>
      <formula>1.49</formula>
    </cfRule>
  </conditionalFormatting>
  <conditionalFormatting sqref="N136">
    <cfRule type="cellIs" dxfId="5405" priority="112" operator="between">
      <formula>2.5</formula>
      <formula>3.4</formula>
    </cfRule>
    <cfRule type="cellIs" dxfId="5404" priority="113" operator="between">
      <formula>1.5</formula>
      <formula>2.49</formula>
    </cfRule>
    <cfRule type="cellIs" dxfId="5403" priority="114" operator="between">
      <formula>0.5</formula>
      <formula>1.49</formula>
    </cfRule>
  </conditionalFormatting>
  <conditionalFormatting sqref="N141">
    <cfRule type="cellIs" dxfId="5402" priority="109" operator="between">
      <formula>2.5</formula>
      <formula>3.4</formula>
    </cfRule>
    <cfRule type="cellIs" dxfId="5401" priority="110" operator="between">
      <formula>1.5</formula>
      <formula>2.49</formula>
    </cfRule>
    <cfRule type="cellIs" dxfId="5400" priority="111" operator="between">
      <formula>0.5</formula>
      <formula>1.49</formula>
    </cfRule>
  </conditionalFormatting>
  <conditionalFormatting sqref="N492">
    <cfRule type="cellIs" dxfId="5399" priority="103" operator="between">
      <formula>2.5</formula>
      <formula>3.4</formula>
    </cfRule>
    <cfRule type="cellIs" dxfId="5398" priority="104" operator="between">
      <formula>1.5</formula>
      <formula>2.49</formula>
    </cfRule>
    <cfRule type="cellIs" dxfId="5397" priority="105" operator="between">
      <formula>0.5</formula>
      <formula>1.49</formula>
    </cfRule>
  </conditionalFormatting>
  <conditionalFormatting sqref="N323">
    <cfRule type="cellIs" dxfId="5396" priority="100" operator="between">
      <formula>2.5</formula>
      <formula>3.4</formula>
    </cfRule>
    <cfRule type="cellIs" dxfId="5395" priority="101" operator="between">
      <formula>1.5</formula>
      <formula>2.49</formula>
    </cfRule>
    <cfRule type="cellIs" dxfId="5394" priority="102" operator="between">
      <formula>0.5</formula>
      <formula>1.49</formula>
    </cfRule>
  </conditionalFormatting>
  <conditionalFormatting sqref="N121">
    <cfRule type="cellIs" dxfId="5393" priority="97" operator="between">
      <formula>2.5</formula>
      <formula>3.4</formula>
    </cfRule>
    <cfRule type="cellIs" dxfId="5392" priority="98" operator="between">
      <formula>1.5</formula>
      <formula>2.49</formula>
    </cfRule>
    <cfRule type="cellIs" dxfId="5391" priority="99" operator="between">
      <formula>0.5</formula>
      <formula>1.49</formula>
    </cfRule>
  </conditionalFormatting>
  <conditionalFormatting sqref="AH20:AM20 AN15 AH19">
    <cfRule type="cellIs" dxfId="5390" priority="94" operator="between">
      <formula>2.5</formula>
      <formula>3.4</formula>
    </cfRule>
    <cfRule type="cellIs" dxfId="5389" priority="95" operator="between">
      <formula>1.5</formula>
      <formula>2.49</formula>
    </cfRule>
    <cfRule type="cellIs" dxfId="5388" priority="96" operator="between">
      <formula>0.5</formula>
      <formula>1.49</formula>
    </cfRule>
  </conditionalFormatting>
  <conditionalFormatting sqref="AH84">
    <cfRule type="cellIs" dxfId="5387" priority="91" operator="between">
      <formula>2.5</formula>
      <formula>3.4</formula>
    </cfRule>
    <cfRule type="cellIs" dxfId="5386" priority="92" operator="between">
      <formula>1.5</formula>
      <formula>2.49</formula>
    </cfRule>
    <cfRule type="cellIs" dxfId="5385" priority="93" operator="between">
      <formula>0.5</formula>
      <formula>1.49</formula>
    </cfRule>
  </conditionalFormatting>
  <conditionalFormatting sqref="AH177">
    <cfRule type="cellIs" dxfId="5384" priority="85" operator="between">
      <formula>2.5</formula>
      <formula>3.4</formula>
    </cfRule>
    <cfRule type="cellIs" dxfId="5383" priority="86" operator="between">
      <formula>1.5</formula>
      <formula>2.49</formula>
    </cfRule>
    <cfRule type="cellIs" dxfId="5382" priority="87" operator="between">
      <formula>0.5</formula>
      <formula>1.49</formula>
    </cfRule>
  </conditionalFormatting>
  <conditionalFormatting sqref="AP263 AH268">
    <cfRule type="cellIs" dxfId="5381" priority="79" operator="between">
      <formula>2.5</formula>
      <formula>3.4</formula>
    </cfRule>
    <cfRule type="cellIs" dxfId="5380" priority="80" operator="between">
      <formula>1.5</formula>
      <formula>2.49</formula>
    </cfRule>
    <cfRule type="cellIs" dxfId="5379" priority="81" operator="between">
      <formula>0.5</formula>
      <formula>1.49</formula>
    </cfRule>
  </conditionalFormatting>
  <conditionalFormatting sqref="AG375">
    <cfRule type="cellIs" dxfId="5378" priority="76" operator="between">
      <formula>2.5</formula>
      <formula>3.4</formula>
    </cfRule>
    <cfRule type="cellIs" dxfId="5377" priority="77" operator="between">
      <formula>1.5</formula>
      <formula>2.49</formula>
    </cfRule>
    <cfRule type="cellIs" dxfId="5376" priority="78" operator="between">
      <formula>0.5</formula>
      <formula>1.49</formula>
    </cfRule>
  </conditionalFormatting>
  <conditionalFormatting sqref="AH402">
    <cfRule type="cellIs" dxfId="5375" priority="73" operator="between">
      <formula>2.5</formula>
      <formula>3.4</formula>
    </cfRule>
    <cfRule type="cellIs" dxfId="5374" priority="74" operator="between">
      <formula>1.5</formula>
      <formula>2.49</formula>
    </cfRule>
    <cfRule type="cellIs" dxfId="5373" priority="75" operator="between">
      <formula>0.5</formula>
      <formula>1.49</formula>
    </cfRule>
  </conditionalFormatting>
  <conditionalFormatting sqref="AH262">
    <cfRule type="cellIs" dxfId="5372" priority="82" operator="between">
      <formula>2.5</formula>
      <formula>3.4</formula>
    </cfRule>
    <cfRule type="cellIs" dxfId="5371" priority="83" operator="between">
      <formula>1.5</formula>
      <formula>2.49</formula>
    </cfRule>
    <cfRule type="cellIs" dxfId="5370" priority="84" operator="between">
      <formula>0.5</formula>
      <formula>1.49</formula>
    </cfRule>
  </conditionalFormatting>
  <conditionalFormatting sqref="AG441">
    <cfRule type="cellIs" dxfId="5369" priority="61" operator="between">
      <formula>2.5</formula>
      <formula>3.4</formula>
    </cfRule>
    <cfRule type="cellIs" dxfId="5368" priority="62" operator="between">
      <formula>1.5</formula>
      <formula>2.49</formula>
    </cfRule>
    <cfRule type="cellIs" dxfId="5367" priority="63" operator="between">
      <formula>0.5</formula>
      <formula>1.49</formula>
    </cfRule>
  </conditionalFormatting>
  <conditionalFormatting sqref="AH473">
    <cfRule type="cellIs" dxfId="5366" priority="55" operator="between">
      <formula>2.5</formula>
      <formula>3.4</formula>
    </cfRule>
    <cfRule type="cellIs" dxfId="5365" priority="56" operator="between">
      <formula>1.5</formula>
      <formula>2.49</formula>
    </cfRule>
    <cfRule type="cellIs" dxfId="5364" priority="57" operator="between">
      <formula>0.5</formula>
      <formula>1.49</formula>
    </cfRule>
  </conditionalFormatting>
  <conditionalFormatting sqref="AG505">
    <cfRule type="cellIs" dxfId="5363" priority="52" operator="between">
      <formula>2.5</formula>
      <formula>3.4</formula>
    </cfRule>
    <cfRule type="cellIs" dxfId="5362" priority="53" operator="between">
      <formula>1.5</formula>
      <formula>2.49</formula>
    </cfRule>
    <cfRule type="cellIs" dxfId="5361" priority="54" operator="between">
      <formula>0.5</formula>
      <formula>1.49</formula>
    </cfRule>
  </conditionalFormatting>
  <conditionalFormatting sqref="AG517">
    <cfRule type="cellIs" dxfId="5360" priority="49" operator="between">
      <formula>2.5</formula>
      <formula>3.4</formula>
    </cfRule>
    <cfRule type="cellIs" dxfId="5359" priority="50" operator="between">
      <formula>1.5</formula>
      <formula>2.49</formula>
    </cfRule>
    <cfRule type="cellIs" dxfId="5358" priority="51" operator="between">
      <formula>0.5</formula>
      <formula>1.49</formula>
    </cfRule>
  </conditionalFormatting>
  <conditionalFormatting sqref="AG532">
    <cfRule type="cellIs" dxfId="5357" priority="46" operator="between">
      <formula>2.5</formula>
      <formula>3.4</formula>
    </cfRule>
    <cfRule type="cellIs" dxfId="5356" priority="47" operator="between">
      <formula>1.5</formula>
      <formula>2.49</formula>
    </cfRule>
    <cfRule type="cellIs" dxfId="5355" priority="48" operator="between">
      <formula>0.5</formula>
      <formula>1.49</formula>
    </cfRule>
  </conditionalFormatting>
  <conditionalFormatting sqref="AJ173">
    <cfRule type="cellIs" dxfId="5354" priority="43" operator="between">
      <formula>2.5</formula>
      <formula>3.4</formula>
    </cfRule>
    <cfRule type="cellIs" dxfId="5353" priority="44" operator="between">
      <formula>1.5</formula>
      <formula>2.49</formula>
    </cfRule>
    <cfRule type="cellIs" dxfId="5352" priority="45" operator="between">
      <formula>0.5</formula>
      <formula>1.49</formula>
    </cfRule>
  </conditionalFormatting>
  <conditionalFormatting sqref="AP205 AH210">
    <cfRule type="cellIs" dxfId="5351" priority="37" operator="between">
      <formula>2.5</formula>
      <formula>3.4</formula>
    </cfRule>
    <cfRule type="cellIs" dxfId="5350" priority="38" operator="between">
      <formula>1.5</formula>
      <formula>2.49</formula>
    </cfRule>
    <cfRule type="cellIs" dxfId="5349" priority="39" operator="between">
      <formula>0.5</formula>
      <formula>1.49</formula>
    </cfRule>
  </conditionalFormatting>
  <conditionalFormatting sqref="AH204">
    <cfRule type="cellIs" dxfId="5348" priority="40" operator="between">
      <formula>2.5</formula>
      <formula>3.4</formula>
    </cfRule>
    <cfRule type="cellIs" dxfId="5347" priority="41" operator="between">
      <formula>1.5</formula>
      <formula>2.49</formula>
    </cfRule>
    <cfRule type="cellIs" dxfId="5346" priority="42" operator="between">
      <formula>0.5</formula>
      <formula>1.49</formula>
    </cfRule>
  </conditionalFormatting>
  <conditionalFormatting sqref="AL206">
    <cfRule type="cellIs" dxfId="5345" priority="34" operator="between">
      <formula>2.5</formula>
      <formula>3.4</formula>
    </cfRule>
    <cfRule type="cellIs" dxfId="5344" priority="35" operator="between">
      <formula>1.5</formula>
      <formula>2.49</formula>
    </cfRule>
    <cfRule type="cellIs" dxfId="5343" priority="36" operator="between">
      <formula>0.5</formula>
      <formula>1.49</formula>
    </cfRule>
  </conditionalFormatting>
  <conditionalFormatting sqref="AJ339">
    <cfRule type="cellIs" dxfId="5342" priority="28" operator="between">
      <formula>2.5</formula>
      <formula>3.4</formula>
    </cfRule>
    <cfRule type="cellIs" dxfId="5341" priority="29" operator="between">
      <formula>1.5</formula>
      <formula>2.49</formula>
    </cfRule>
    <cfRule type="cellIs" dxfId="5340" priority="30" operator="between">
      <formula>0.5</formula>
      <formula>1.49</formula>
    </cfRule>
  </conditionalFormatting>
  <conditionalFormatting sqref="AG328">
    <cfRule type="cellIs" dxfId="5339" priority="31" operator="between">
      <formula>2.5</formula>
      <formula>3.4</formula>
    </cfRule>
    <cfRule type="cellIs" dxfId="5338" priority="32" operator="between">
      <formula>1.5</formula>
      <formula>2.49</formula>
    </cfRule>
    <cfRule type="cellIs" dxfId="5337" priority="33" operator="between">
      <formula>0.5</formula>
      <formula>1.49</formula>
    </cfRule>
  </conditionalFormatting>
  <conditionalFormatting sqref="AK379">
    <cfRule type="cellIs" dxfId="5336" priority="25" operator="between">
      <formula>2.5</formula>
      <formula>3.4</formula>
    </cfRule>
    <cfRule type="cellIs" dxfId="5335" priority="26" operator="between">
      <formula>1.5</formula>
      <formula>2.49</formula>
    </cfRule>
    <cfRule type="cellIs" dxfId="5334" priority="27" operator="between">
      <formula>0.5</formula>
      <formula>1.49</formula>
    </cfRule>
  </conditionalFormatting>
  <conditionalFormatting sqref="AI408">
    <cfRule type="cellIs" dxfId="5333" priority="19" operator="between">
      <formula>2.5</formula>
      <formula>3.4</formula>
    </cfRule>
    <cfRule type="cellIs" dxfId="5332" priority="20" operator="between">
      <formula>1.5</formula>
      <formula>2.49</formula>
    </cfRule>
    <cfRule type="cellIs" dxfId="5331" priority="21" operator="between">
      <formula>0.5</formula>
      <formula>1.49</formula>
    </cfRule>
  </conditionalFormatting>
  <conditionalFormatting sqref="AH451">
    <cfRule type="cellIs" dxfId="5330" priority="16" operator="between">
      <formula>2.5</formula>
      <formula>3.4</formula>
    </cfRule>
    <cfRule type="cellIs" dxfId="5329" priority="17" operator="between">
      <formula>1.5</formula>
      <formula>2.49</formula>
    </cfRule>
    <cfRule type="cellIs" dxfId="5328" priority="18" operator="between">
      <formula>0.5</formula>
      <formula>1.49</formula>
    </cfRule>
  </conditionalFormatting>
  <conditionalFormatting sqref="AG533">
    <cfRule type="cellIs" dxfId="5327" priority="13" operator="between">
      <formula>2.5</formula>
      <formula>3.4</formula>
    </cfRule>
    <cfRule type="cellIs" dxfId="5326" priority="14" operator="between">
      <formula>1.5</formula>
      <formula>2.49</formula>
    </cfRule>
    <cfRule type="cellIs" dxfId="5325" priority="15" operator="between">
      <formula>0.5</formula>
      <formula>1.49</formula>
    </cfRule>
  </conditionalFormatting>
  <conditionalFormatting sqref="L538">
    <cfRule type="cellIs" dxfId="5324" priority="10" operator="between">
      <formula>2.5</formula>
      <formula>3.4</formula>
    </cfRule>
    <cfRule type="cellIs" dxfId="5323" priority="11" operator="between">
      <formula>1.5</formula>
      <formula>2.49</formula>
    </cfRule>
    <cfRule type="cellIs" dxfId="5322" priority="12" operator="between">
      <formula>0.5</formula>
      <formula>1.49</formula>
    </cfRule>
  </conditionalFormatting>
  <conditionalFormatting sqref="D241:D243">
    <cfRule type="cellIs" dxfId="5321" priority="7" operator="between">
      <formula>2.5</formula>
      <formula>3.4</formula>
    </cfRule>
    <cfRule type="cellIs" dxfId="5320" priority="8" operator="between">
      <formula>1.5</formula>
      <formula>2.49</formula>
    </cfRule>
    <cfRule type="cellIs" dxfId="5319" priority="9" operator="between">
      <formula>0.5</formula>
      <formula>1.49</formula>
    </cfRule>
  </conditionalFormatting>
  <conditionalFormatting sqref="N244">
    <cfRule type="cellIs" dxfId="5318" priority="4" operator="between">
      <formula>2.5</formula>
      <formula>3.4</formula>
    </cfRule>
    <cfRule type="cellIs" dxfId="5317" priority="5" operator="between">
      <formula>1.5</formula>
      <formula>2.49</formula>
    </cfRule>
    <cfRule type="cellIs" dxfId="5316" priority="6" operator="between">
      <formula>0.5</formula>
      <formula>1.49</formula>
    </cfRule>
  </conditionalFormatting>
  <conditionalFormatting sqref="J244">
    <cfRule type="cellIs" dxfId="5315" priority="1" operator="between">
      <formula>2.5</formula>
      <formula>3.4</formula>
    </cfRule>
    <cfRule type="cellIs" dxfId="5314" priority="2" operator="between">
      <formula>1.5</formula>
      <formula>2.49</formula>
    </cfRule>
    <cfRule type="cellIs" dxfId="5313" priority="3" operator="between">
      <formula>0.5</formula>
      <formula>1.49</formula>
    </cfRule>
  </conditionalFormatting>
  <pageMargins left="0.7" right="0.69" top="0.75" bottom="0.75" header="0.3" footer="0.3"/>
  <pageSetup paperSize="9" scale="30" fitToHeight="0" orientation="landscape" r:id="rId1"/>
  <rowBreaks count="12" manualBreakCount="12">
    <brk id="42" max="40" man="1"/>
    <brk id="76" max="40" man="1"/>
    <brk id="109" max="40" man="1"/>
    <brk id="149" max="40" man="1"/>
    <brk id="196" max="40" man="1"/>
    <brk id="246" max="40" man="1"/>
    <brk id="291" max="40" man="1"/>
    <brk id="336" max="40" man="1"/>
    <brk id="375" max="40" man="1"/>
    <brk id="405" max="40" man="1"/>
    <brk id="448" max="40" man="1"/>
    <brk id="502" max="40" man="1"/>
  </rowBreaks>
  <ignoredErrors>
    <ignoredError sqref="AN16:AN20 AJ81:AJ85 AH155:AH159 AJ174:AJ178 AJ340:AJ344 AK380:AK384 AI409:AI413 AH452:AH456 AH474:AH478"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1048516"/>
  <sheetViews>
    <sheetView topLeftCell="A533" zoomScale="73" zoomScaleNormal="73" zoomScaleSheetLayoutView="100" workbookViewId="0">
      <selection activeCell="A533" sqref="A533:C533"/>
    </sheetView>
  </sheetViews>
  <sheetFormatPr defaultColWidth="11" defaultRowHeight="18.75"/>
  <cols>
    <col min="1" max="7" width="11" style="1" customWidth="1"/>
    <col min="8" max="8" width="15.5703125" style="1" customWidth="1"/>
    <col min="9" max="9" width="13.140625" style="1" customWidth="1"/>
    <col min="10" max="15" width="11" style="1"/>
    <col min="16" max="17" width="11" style="3" customWidth="1"/>
    <col min="18" max="18" width="16.85546875" style="1" bestFit="1" customWidth="1"/>
    <col min="19" max="22" width="11" style="1" customWidth="1"/>
    <col min="23" max="30" width="11" style="1"/>
    <col min="31" max="31" width="14.5703125" style="1" bestFit="1" customWidth="1"/>
    <col min="32" max="16384" width="11" style="1"/>
  </cols>
  <sheetData>
    <row r="1" spans="1:23" ht="15" customHeight="1">
      <c r="H1" s="2" t="s">
        <v>650</v>
      </c>
    </row>
    <row r="3" spans="1:23" ht="45.75" customHeight="1">
      <c r="B3" s="622" t="s">
        <v>0</v>
      </c>
      <c r="C3" s="623"/>
      <c r="D3" s="623"/>
      <c r="E3" s="623"/>
      <c r="F3" s="624"/>
    </row>
    <row r="4" spans="1:23">
      <c r="B4" s="621" t="s">
        <v>1</v>
      </c>
      <c r="C4" s="621"/>
      <c r="D4" s="621"/>
      <c r="E4" s="621"/>
      <c r="F4" s="4">
        <v>1</v>
      </c>
    </row>
    <row r="5" spans="1:23">
      <c r="B5" s="621" t="s">
        <v>2</v>
      </c>
      <c r="C5" s="621"/>
      <c r="D5" s="621"/>
      <c r="E5" s="621"/>
      <c r="F5" s="5">
        <v>2</v>
      </c>
      <c r="J5" s="6"/>
    </row>
    <row r="6" spans="1:23">
      <c r="B6" s="621" t="s">
        <v>4</v>
      </c>
      <c r="C6" s="621"/>
      <c r="D6" s="621"/>
      <c r="E6" s="621"/>
      <c r="F6" s="7">
        <v>3</v>
      </c>
    </row>
    <row r="7" spans="1:23">
      <c r="B7" s="625" t="s">
        <v>5</v>
      </c>
      <c r="C7" s="626"/>
      <c r="D7" s="626"/>
      <c r="E7" s="627"/>
      <c r="F7" s="8">
        <v>4</v>
      </c>
    </row>
    <row r="8" spans="1:23">
      <c r="B8" s="625" t="s">
        <v>6</v>
      </c>
      <c r="C8" s="626"/>
      <c r="D8" s="626"/>
      <c r="E8" s="627"/>
      <c r="F8" s="9">
        <v>5</v>
      </c>
    </row>
    <row r="12" spans="1:23">
      <c r="A12" s="788" t="s">
        <v>7</v>
      </c>
      <c r="B12" s="788"/>
      <c r="C12" s="788"/>
      <c r="D12" s="788"/>
      <c r="E12" s="788"/>
      <c r="F12" s="788"/>
      <c r="G12" s="788"/>
      <c r="H12" s="788"/>
      <c r="I12" s="788"/>
      <c r="J12" s="788"/>
      <c r="K12" s="788"/>
      <c r="L12" s="788"/>
      <c r="M12" s="788"/>
      <c r="N12" s="788"/>
      <c r="O12" s="788"/>
      <c r="P12" s="788"/>
      <c r="Q12" s="788"/>
      <c r="R12" s="788"/>
      <c r="S12" s="788"/>
      <c r="T12" s="788"/>
      <c r="U12" s="788"/>
      <c r="V12" s="788"/>
    </row>
    <row r="13" spans="1:23">
      <c r="A13" s="788"/>
      <c r="B13" s="788"/>
      <c r="C13" s="788"/>
      <c r="D13" s="788"/>
      <c r="E13" s="788"/>
      <c r="F13" s="788"/>
      <c r="G13" s="788"/>
      <c r="H13" s="788"/>
      <c r="I13" s="788"/>
      <c r="J13" s="788"/>
      <c r="K13" s="788"/>
      <c r="L13" s="788"/>
      <c r="M13" s="788"/>
      <c r="N13" s="788"/>
      <c r="O13" s="788"/>
      <c r="P13" s="788"/>
      <c r="Q13" s="788"/>
      <c r="R13" s="788"/>
      <c r="S13" s="788"/>
      <c r="T13" s="788"/>
      <c r="U13" s="788"/>
      <c r="V13" s="788"/>
    </row>
    <row r="14" spans="1:23" s="10" customFormat="1" ht="18" customHeight="1">
      <c r="A14" s="789" t="s">
        <v>9</v>
      </c>
      <c r="B14" s="790"/>
      <c r="C14" s="790"/>
      <c r="D14" s="790"/>
      <c r="E14" s="790"/>
      <c r="F14" s="790"/>
      <c r="G14" s="790"/>
      <c r="H14" s="790"/>
      <c r="I14" s="790"/>
      <c r="J14" s="790"/>
      <c r="K14" s="790"/>
      <c r="L14" s="790"/>
      <c r="M14" s="790"/>
      <c r="N14" s="790"/>
      <c r="O14" s="790"/>
      <c r="P14" s="790"/>
      <c r="Q14" s="790"/>
      <c r="R14" s="790"/>
      <c r="S14" s="790"/>
      <c r="T14" s="790"/>
      <c r="U14" s="790"/>
      <c r="V14" s="791"/>
      <c r="W14" s="1"/>
    </row>
    <row r="15" spans="1:23" s="10" customFormat="1" ht="35.1" customHeight="1">
      <c r="A15" s="87" t="s">
        <v>10</v>
      </c>
      <c r="B15" s="215"/>
      <c r="C15" s="88"/>
      <c r="D15" s="87" t="s">
        <v>11</v>
      </c>
      <c r="E15" s="215"/>
      <c r="F15" s="215"/>
      <c r="G15" s="88"/>
      <c r="H15" s="11" t="s">
        <v>12</v>
      </c>
      <c r="I15" s="12" t="s">
        <v>13</v>
      </c>
      <c r="J15" s="87" t="s">
        <v>14</v>
      </c>
      <c r="K15" s="215"/>
      <c r="L15" s="215"/>
      <c r="M15" s="88"/>
      <c r="N15" s="87" t="s">
        <v>15</v>
      </c>
      <c r="O15" s="88"/>
      <c r="P15" s="87" t="s">
        <v>651</v>
      </c>
      <c r="Q15" s="88"/>
      <c r="R15" s="11" t="s">
        <v>17</v>
      </c>
      <c r="S15" s="87" t="s">
        <v>18</v>
      </c>
      <c r="T15" s="215"/>
      <c r="U15" s="87" t="s">
        <v>19</v>
      </c>
      <c r="V15" s="88"/>
      <c r="W15" s="1"/>
    </row>
    <row r="16" spans="1:23" s="10" customFormat="1">
      <c r="A16" s="792" t="s">
        <v>32</v>
      </c>
      <c r="B16" s="561"/>
      <c r="C16" s="562"/>
      <c r="D16" s="331" t="s">
        <v>38</v>
      </c>
      <c r="E16" s="326"/>
      <c r="F16" s="326"/>
      <c r="G16" s="327"/>
      <c r="H16" s="135"/>
      <c r="I16" s="135"/>
      <c r="J16" s="331" t="s">
        <v>40</v>
      </c>
      <c r="K16" s="326"/>
      <c r="L16" s="326"/>
      <c r="M16" s="327"/>
      <c r="N16" s="331"/>
      <c r="O16" s="327"/>
      <c r="P16" s="331"/>
      <c r="Q16" s="327"/>
      <c r="R16" s="378"/>
      <c r="S16" s="129"/>
      <c r="T16" s="130"/>
      <c r="U16" s="129"/>
      <c r="V16" s="130"/>
      <c r="W16" s="1"/>
    </row>
    <row r="17" spans="1:23" s="10" customFormat="1">
      <c r="A17" s="792"/>
      <c r="B17" s="561"/>
      <c r="C17" s="562"/>
      <c r="D17" s="333"/>
      <c r="E17" s="334"/>
      <c r="F17" s="334"/>
      <c r="G17" s="335"/>
      <c r="H17" s="137"/>
      <c r="I17" s="137"/>
      <c r="J17" s="333"/>
      <c r="K17" s="334"/>
      <c r="L17" s="334"/>
      <c r="M17" s="335"/>
      <c r="N17" s="333"/>
      <c r="O17" s="335"/>
      <c r="P17" s="333"/>
      <c r="Q17" s="335"/>
      <c r="R17" s="416"/>
      <c r="S17" s="133"/>
      <c r="T17" s="134"/>
      <c r="U17" s="133"/>
      <c r="V17" s="134"/>
      <c r="W17" s="1"/>
    </row>
    <row r="18" spans="1:23" s="10" customFormat="1">
      <c r="A18" s="792"/>
      <c r="B18" s="561"/>
      <c r="C18" s="562"/>
      <c r="D18" s="331" t="s">
        <v>41</v>
      </c>
      <c r="E18" s="326"/>
      <c r="F18" s="326"/>
      <c r="G18" s="327"/>
      <c r="H18" s="135"/>
      <c r="I18" s="135"/>
      <c r="J18" s="331" t="s">
        <v>43</v>
      </c>
      <c r="K18" s="326"/>
      <c r="L18" s="326"/>
      <c r="M18" s="327"/>
      <c r="N18" s="331"/>
      <c r="O18" s="327"/>
      <c r="P18" s="331"/>
      <c r="Q18" s="327"/>
      <c r="R18" s="378"/>
      <c r="S18" s="547"/>
      <c r="T18" s="551"/>
      <c r="U18" s="129"/>
      <c r="V18" s="130"/>
      <c r="W18" s="1"/>
    </row>
    <row r="19" spans="1:23" s="10" customFormat="1">
      <c r="A19" s="792"/>
      <c r="B19" s="561"/>
      <c r="C19" s="562"/>
      <c r="D19" s="332"/>
      <c r="E19" s="329"/>
      <c r="F19" s="329"/>
      <c r="G19" s="330"/>
      <c r="H19" s="136"/>
      <c r="I19" s="136"/>
      <c r="J19" s="332"/>
      <c r="K19" s="329"/>
      <c r="L19" s="329"/>
      <c r="M19" s="330"/>
      <c r="N19" s="332"/>
      <c r="O19" s="330"/>
      <c r="P19" s="333"/>
      <c r="Q19" s="335"/>
      <c r="R19" s="416"/>
      <c r="S19" s="549"/>
      <c r="T19" s="552"/>
      <c r="U19" s="131"/>
      <c r="V19" s="132"/>
    </row>
    <row r="20" spans="1:23" s="10" customFormat="1" ht="18" customHeight="1">
      <c r="A20" s="793" t="s">
        <v>45</v>
      </c>
      <c r="B20" s="397"/>
      <c r="C20" s="397"/>
      <c r="D20" s="397"/>
      <c r="E20" s="397"/>
      <c r="F20" s="397"/>
      <c r="G20" s="397"/>
      <c r="H20" s="397"/>
      <c r="I20" s="397"/>
      <c r="J20" s="397"/>
      <c r="K20" s="397"/>
      <c r="L20" s="397"/>
      <c r="M20" s="397"/>
      <c r="N20" s="397"/>
      <c r="O20" s="397"/>
      <c r="P20" s="397"/>
      <c r="Q20" s="397"/>
      <c r="R20" s="397"/>
      <c r="S20" s="397"/>
      <c r="T20" s="397"/>
      <c r="U20" s="397"/>
      <c r="V20" s="794"/>
    </row>
    <row r="21" spans="1:23" s="10" customFormat="1" ht="35.1" customHeight="1">
      <c r="A21" s="87" t="s">
        <v>10</v>
      </c>
      <c r="B21" s="215"/>
      <c r="C21" s="88"/>
      <c r="D21" s="87" t="s">
        <v>11</v>
      </c>
      <c r="E21" s="215"/>
      <c r="F21" s="215"/>
      <c r="G21" s="88"/>
      <c r="H21" s="11" t="s">
        <v>12</v>
      </c>
      <c r="I21" s="12" t="s">
        <v>13</v>
      </c>
      <c r="J21" s="87" t="s">
        <v>14</v>
      </c>
      <c r="K21" s="215"/>
      <c r="L21" s="215"/>
      <c r="M21" s="88"/>
      <c r="N21" s="87" t="s">
        <v>15</v>
      </c>
      <c r="O21" s="88"/>
      <c r="P21" s="87" t="s">
        <v>651</v>
      </c>
      <c r="Q21" s="88"/>
      <c r="R21" s="11" t="s">
        <v>17</v>
      </c>
      <c r="S21" s="87" t="s">
        <v>18</v>
      </c>
      <c r="T21" s="215"/>
      <c r="U21" s="87" t="s">
        <v>19</v>
      </c>
      <c r="V21" s="88"/>
    </row>
    <row r="22" spans="1:23" s="10" customFormat="1">
      <c r="A22" s="331" t="s">
        <v>47</v>
      </c>
      <c r="B22" s="326"/>
      <c r="C22" s="327"/>
      <c r="D22" s="331" t="s">
        <v>48</v>
      </c>
      <c r="E22" s="326"/>
      <c r="F22" s="326"/>
      <c r="G22" s="327"/>
      <c r="H22" s="795"/>
      <c r="I22" s="135"/>
      <c r="J22" s="331" t="s">
        <v>50</v>
      </c>
      <c r="K22" s="326"/>
      <c r="L22" s="326"/>
      <c r="M22" s="327"/>
      <c r="N22" s="331"/>
      <c r="O22" s="327"/>
      <c r="P22" s="331"/>
      <c r="Q22" s="327"/>
      <c r="R22" s="135"/>
      <c r="S22" s="331"/>
      <c r="T22" s="327"/>
      <c r="U22" s="331"/>
      <c r="V22" s="327"/>
    </row>
    <row r="23" spans="1:23" s="10" customFormat="1">
      <c r="A23" s="332"/>
      <c r="B23" s="329"/>
      <c r="C23" s="330"/>
      <c r="D23" s="332"/>
      <c r="E23" s="329"/>
      <c r="F23" s="329"/>
      <c r="G23" s="330"/>
      <c r="H23" s="796"/>
      <c r="I23" s="136"/>
      <c r="J23" s="332"/>
      <c r="K23" s="329"/>
      <c r="L23" s="329"/>
      <c r="M23" s="330"/>
      <c r="N23" s="332"/>
      <c r="O23" s="330"/>
      <c r="P23" s="332"/>
      <c r="Q23" s="330"/>
      <c r="R23" s="136"/>
      <c r="S23" s="332"/>
      <c r="T23" s="330"/>
      <c r="U23" s="332"/>
      <c r="V23" s="330"/>
    </row>
    <row r="24" spans="1:23" s="10" customFormat="1" ht="42.75" customHeight="1">
      <c r="A24" s="332"/>
      <c r="B24" s="329"/>
      <c r="C24" s="330"/>
      <c r="D24" s="333"/>
      <c r="E24" s="334"/>
      <c r="F24" s="334"/>
      <c r="G24" s="335"/>
      <c r="H24" s="796"/>
      <c r="I24" s="136"/>
      <c r="J24" s="333"/>
      <c r="K24" s="334"/>
      <c r="L24" s="334"/>
      <c r="M24" s="335"/>
      <c r="N24" s="332"/>
      <c r="O24" s="330"/>
      <c r="P24" s="332"/>
      <c r="Q24" s="330"/>
      <c r="R24" s="136"/>
      <c r="S24" s="332"/>
      <c r="T24" s="330"/>
      <c r="U24" s="332"/>
      <c r="V24" s="330"/>
    </row>
    <row r="25" spans="1:23" s="10" customFormat="1">
      <c r="A25" s="332"/>
      <c r="B25" s="329"/>
      <c r="C25" s="330"/>
      <c r="D25" s="331" t="s">
        <v>52</v>
      </c>
      <c r="E25" s="326"/>
      <c r="F25" s="326"/>
      <c r="G25" s="327"/>
      <c r="H25" s="795"/>
      <c r="I25" s="135"/>
      <c r="J25" s="332" t="s">
        <v>652</v>
      </c>
      <c r="K25" s="329"/>
      <c r="L25" s="329"/>
      <c r="M25" s="330"/>
      <c r="N25" s="331"/>
      <c r="O25" s="327"/>
      <c r="P25" s="331"/>
      <c r="Q25" s="327"/>
      <c r="R25" s="135"/>
      <c r="S25" s="331"/>
      <c r="T25" s="327"/>
      <c r="U25" s="331"/>
      <c r="V25" s="327"/>
    </row>
    <row r="26" spans="1:23" s="10" customFormat="1">
      <c r="A26" s="332"/>
      <c r="B26" s="329"/>
      <c r="C26" s="330"/>
      <c r="D26" s="332"/>
      <c r="E26" s="329"/>
      <c r="F26" s="329"/>
      <c r="G26" s="330"/>
      <c r="H26" s="796"/>
      <c r="I26" s="136"/>
      <c r="J26" s="332"/>
      <c r="K26" s="329"/>
      <c r="L26" s="329"/>
      <c r="M26" s="330"/>
      <c r="N26" s="332"/>
      <c r="O26" s="330"/>
      <c r="P26" s="332"/>
      <c r="Q26" s="330"/>
      <c r="R26" s="136"/>
      <c r="S26" s="332"/>
      <c r="T26" s="330"/>
      <c r="U26" s="332"/>
      <c r="V26" s="330"/>
    </row>
    <row r="27" spans="1:23" s="10" customFormat="1" ht="30" customHeight="1">
      <c r="A27" s="333"/>
      <c r="B27" s="334"/>
      <c r="C27" s="335"/>
      <c r="D27" s="333"/>
      <c r="E27" s="334"/>
      <c r="F27" s="334"/>
      <c r="G27" s="335"/>
      <c r="H27" s="797"/>
      <c r="I27" s="137"/>
      <c r="J27" s="333"/>
      <c r="K27" s="334"/>
      <c r="L27" s="334"/>
      <c r="M27" s="335"/>
      <c r="N27" s="333"/>
      <c r="O27" s="335"/>
      <c r="P27" s="333"/>
      <c r="Q27" s="335"/>
      <c r="R27" s="137"/>
      <c r="S27" s="333"/>
      <c r="T27" s="335"/>
      <c r="U27" s="333"/>
      <c r="V27" s="335"/>
    </row>
    <row r="28" spans="1:23" s="10" customFormat="1" ht="18" customHeight="1">
      <c r="A28" s="798" t="s">
        <v>56</v>
      </c>
      <c r="B28" s="629"/>
      <c r="C28" s="629"/>
      <c r="D28" s="629"/>
      <c r="E28" s="629"/>
      <c r="F28" s="629"/>
      <c r="G28" s="629"/>
      <c r="H28" s="629"/>
      <c r="I28" s="629"/>
      <c r="J28" s="629"/>
      <c r="K28" s="629"/>
      <c r="L28" s="629"/>
      <c r="M28" s="629"/>
      <c r="N28" s="629"/>
      <c r="O28" s="629"/>
      <c r="P28" s="629"/>
      <c r="Q28" s="629"/>
      <c r="R28" s="629"/>
      <c r="S28" s="629"/>
      <c r="T28" s="629"/>
      <c r="U28" s="629"/>
      <c r="V28" s="799"/>
    </row>
    <row r="29" spans="1:23" s="10" customFormat="1" ht="35.1" customHeight="1">
      <c r="A29" s="87" t="s">
        <v>10</v>
      </c>
      <c r="B29" s="215"/>
      <c r="C29" s="88"/>
      <c r="D29" s="87" t="s">
        <v>11</v>
      </c>
      <c r="E29" s="215"/>
      <c r="F29" s="215"/>
      <c r="G29" s="88"/>
      <c r="H29" s="11" t="s">
        <v>12</v>
      </c>
      <c r="I29" s="12" t="s">
        <v>13</v>
      </c>
      <c r="J29" s="87" t="s">
        <v>14</v>
      </c>
      <c r="K29" s="215"/>
      <c r="L29" s="215"/>
      <c r="M29" s="88"/>
      <c r="N29" s="87" t="s">
        <v>15</v>
      </c>
      <c r="O29" s="88"/>
      <c r="P29" s="87" t="s">
        <v>651</v>
      </c>
      <c r="Q29" s="88"/>
      <c r="R29" s="11" t="s">
        <v>17</v>
      </c>
      <c r="S29" s="87" t="s">
        <v>18</v>
      </c>
      <c r="T29" s="215"/>
      <c r="U29" s="87" t="s">
        <v>19</v>
      </c>
      <c r="V29" s="88"/>
    </row>
    <row r="30" spans="1:23" s="10" customFormat="1">
      <c r="A30" s="331" t="s">
        <v>58</v>
      </c>
      <c r="B30" s="326"/>
      <c r="C30" s="327"/>
      <c r="D30" s="331" t="s">
        <v>59</v>
      </c>
      <c r="E30" s="326"/>
      <c r="F30" s="326"/>
      <c r="G30" s="327"/>
      <c r="H30" s="135"/>
      <c r="I30" s="135"/>
      <c r="J30" s="331" t="s">
        <v>60</v>
      </c>
      <c r="K30" s="326"/>
      <c r="L30" s="326"/>
      <c r="M30" s="327"/>
      <c r="N30" s="331" t="s">
        <v>653</v>
      </c>
      <c r="O30" s="327"/>
      <c r="P30" s="331"/>
      <c r="Q30" s="327"/>
      <c r="R30" s="135"/>
      <c r="S30" s="129"/>
      <c r="T30" s="405"/>
      <c r="U30" s="129"/>
      <c r="V30" s="130"/>
    </row>
    <row r="31" spans="1:23" s="10" customFormat="1">
      <c r="A31" s="332"/>
      <c r="B31" s="329"/>
      <c r="C31" s="330"/>
      <c r="D31" s="332"/>
      <c r="E31" s="329"/>
      <c r="F31" s="329"/>
      <c r="G31" s="330"/>
      <c r="H31" s="136"/>
      <c r="I31" s="136"/>
      <c r="J31" s="332"/>
      <c r="K31" s="329"/>
      <c r="L31" s="329"/>
      <c r="M31" s="330"/>
      <c r="N31" s="332"/>
      <c r="O31" s="330"/>
      <c r="P31" s="332"/>
      <c r="Q31" s="330"/>
      <c r="R31" s="136"/>
      <c r="S31" s="131"/>
      <c r="T31" s="406"/>
      <c r="U31" s="131"/>
      <c r="V31" s="132"/>
    </row>
    <row r="32" spans="1:23" s="10" customFormat="1">
      <c r="A32" s="332"/>
      <c r="B32" s="329"/>
      <c r="C32" s="330"/>
      <c r="D32" s="332"/>
      <c r="E32" s="329"/>
      <c r="F32" s="329"/>
      <c r="G32" s="330"/>
      <c r="H32" s="136"/>
      <c r="I32" s="136"/>
      <c r="J32" s="332"/>
      <c r="K32" s="329"/>
      <c r="L32" s="329"/>
      <c r="M32" s="330"/>
      <c r="N32" s="332"/>
      <c r="O32" s="330"/>
      <c r="P32" s="332"/>
      <c r="Q32" s="330"/>
      <c r="R32" s="136"/>
      <c r="S32" s="131"/>
      <c r="T32" s="406"/>
      <c r="U32" s="131"/>
      <c r="V32" s="132"/>
    </row>
    <row r="33" spans="1:22" s="10" customFormat="1">
      <c r="A33" s="332"/>
      <c r="B33" s="329"/>
      <c r="C33" s="330"/>
      <c r="D33" s="332"/>
      <c r="E33" s="329"/>
      <c r="F33" s="329"/>
      <c r="G33" s="330"/>
      <c r="H33" s="136"/>
      <c r="I33" s="136"/>
      <c r="J33" s="332"/>
      <c r="K33" s="329"/>
      <c r="L33" s="329"/>
      <c r="M33" s="330"/>
      <c r="N33" s="332"/>
      <c r="O33" s="330"/>
      <c r="P33" s="332"/>
      <c r="Q33" s="330"/>
      <c r="R33" s="136"/>
      <c r="S33" s="131"/>
      <c r="T33" s="406"/>
      <c r="U33" s="131"/>
      <c r="V33" s="132"/>
    </row>
    <row r="34" spans="1:22" s="10" customFormat="1">
      <c r="A34" s="332"/>
      <c r="B34" s="329"/>
      <c r="C34" s="330"/>
      <c r="D34" s="332"/>
      <c r="E34" s="329"/>
      <c r="F34" s="329"/>
      <c r="G34" s="330"/>
      <c r="H34" s="136"/>
      <c r="I34" s="136"/>
      <c r="J34" s="332"/>
      <c r="K34" s="329"/>
      <c r="L34" s="329"/>
      <c r="M34" s="330"/>
      <c r="N34" s="332"/>
      <c r="O34" s="330"/>
      <c r="P34" s="332"/>
      <c r="Q34" s="330"/>
      <c r="R34" s="136"/>
      <c r="S34" s="131"/>
      <c r="T34" s="406"/>
      <c r="U34" s="131"/>
      <c r="V34" s="132"/>
    </row>
    <row r="35" spans="1:22" s="10" customFormat="1">
      <c r="A35" s="333"/>
      <c r="B35" s="334"/>
      <c r="C35" s="335"/>
      <c r="D35" s="333"/>
      <c r="E35" s="334"/>
      <c r="F35" s="334"/>
      <c r="G35" s="335"/>
      <c r="H35" s="137"/>
      <c r="I35" s="137"/>
      <c r="J35" s="333"/>
      <c r="K35" s="334"/>
      <c r="L35" s="334"/>
      <c r="M35" s="335"/>
      <c r="N35" s="333"/>
      <c r="O35" s="335"/>
      <c r="P35" s="333"/>
      <c r="Q35" s="335"/>
      <c r="R35" s="137"/>
      <c r="S35" s="133"/>
      <c r="T35" s="527"/>
      <c r="U35" s="133"/>
      <c r="V35" s="134"/>
    </row>
    <row r="36" spans="1:22" s="10" customFormat="1" ht="18" customHeight="1">
      <c r="A36" s="793" t="s">
        <v>62</v>
      </c>
      <c r="B36" s="397"/>
      <c r="C36" s="397"/>
      <c r="D36" s="397"/>
      <c r="E36" s="397"/>
      <c r="F36" s="397"/>
      <c r="G36" s="397"/>
      <c r="H36" s="397"/>
      <c r="I36" s="397"/>
      <c r="J36" s="397"/>
      <c r="K36" s="397"/>
      <c r="L36" s="397"/>
      <c r="M36" s="397"/>
      <c r="N36" s="397"/>
      <c r="O36" s="397"/>
      <c r="P36" s="397"/>
      <c r="Q36" s="397"/>
      <c r="R36" s="397"/>
      <c r="S36" s="397"/>
      <c r="T36" s="397"/>
      <c r="U36" s="397"/>
      <c r="V36" s="794"/>
    </row>
    <row r="37" spans="1:22" s="10" customFormat="1" ht="35.1" customHeight="1">
      <c r="A37" s="87" t="s">
        <v>10</v>
      </c>
      <c r="B37" s="215"/>
      <c r="C37" s="88"/>
      <c r="D37" s="87" t="s">
        <v>11</v>
      </c>
      <c r="E37" s="215"/>
      <c r="F37" s="215"/>
      <c r="G37" s="88"/>
      <c r="H37" s="11" t="s">
        <v>12</v>
      </c>
      <c r="I37" s="12" t="s">
        <v>13</v>
      </c>
      <c r="J37" s="87" t="s">
        <v>14</v>
      </c>
      <c r="K37" s="215"/>
      <c r="L37" s="215"/>
      <c r="M37" s="88"/>
      <c r="N37" s="87" t="s">
        <v>15</v>
      </c>
      <c r="O37" s="88"/>
      <c r="P37" s="87" t="s">
        <v>651</v>
      </c>
      <c r="Q37" s="88"/>
      <c r="R37" s="11" t="s">
        <v>17</v>
      </c>
      <c r="S37" s="87" t="s">
        <v>18</v>
      </c>
      <c r="T37" s="215"/>
      <c r="U37" s="87" t="s">
        <v>19</v>
      </c>
      <c r="V37" s="88"/>
    </row>
    <row r="38" spans="1:22" s="10" customFormat="1">
      <c r="A38" s="93" t="s">
        <v>64</v>
      </c>
      <c r="B38" s="94"/>
      <c r="C38" s="95"/>
      <c r="D38" s="93" t="s">
        <v>654</v>
      </c>
      <c r="E38" s="101"/>
      <c r="F38" s="101"/>
      <c r="G38" s="102"/>
      <c r="H38" s="126"/>
      <c r="I38" s="126"/>
      <c r="J38" s="93" t="s">
        <v>655</v>
      </c>
      <c r="K38" s="101"/>
      <c r="L38" s="101"/>
      <c r="M38" s="102"/>
      <c r="N38" s="360"/>
      <c r="O38" s="95"/>
      <c r="P38" s="360"/>
      <c r="Q38" s="95"/>
      <c r="R38" s="126"/>
      <c r="S38" s="360"/>
      <c r="T38" s="95"/>
      <c r="U38" s="360"/>
      <c r="V38" s="95"/>
    </row>
    <row r="39" spans="1:22" s="10" customFormat="1">
      <c r="A39" s="362"/>
      <c r="B39" s="97"/>
      <c r="C39" s="98"/>
      <c r="D39" s="96"/>
      <c r="E39" s="103"/>
      <c r="F39" s="103"/>
      <c r="G39" s="104"/>
      <c r="H39" s="128"/>
      <c r="I39" s="127"/>
      <c r="J39" s="105"/>
      <c r="K39" s="106"/>
      <c r="L39" s="106"/>
      <c r="M39" s="107"/>
      <c r="N39" s="364"/>
      <c r="O39" s="350"/>
      <c r="P39" s="364"/>
      <c r="Q39" s="350"/>
      <c r="R39" s="127"/>
      <c r="S39" s="364"/>
      <c r="T39" s="350"/>
      <c r="U39" s="362"/>
      <c r="V39" s="98"/>
    </row>
    <row r="40" spans="1:22" s="10" customFormat="1">
      <c r="A40" s="362"/>
      <c r="B40" s="97"/>
      <c r="C40" s="98"/>
      <c r="D40" s="93" t="s">
        <v>65</v>
      </c>
      <c r="E40" s="101"/>
      <c r="F40" s="101"/>
      <c r="G40" s="102"/>
      <c r="H40" s="126"/>
      <c r="I40" s="126"/>
      <c r="J40" s="93" t="s">
        <v>66</v>
      </c>
      <c r="K40" s="101"/>
      <c r="L40" s="101"/>
      <c r="M40" s="102"/>
      <c r="N40" s="360"/>
      <c r="O40" s="95"/>
      <c r="P40" s="360"/>
      <c r="Q40" s="95"/>
      <c r="R40" s="126"/>
      <c r="S40" s="362"/>
      <c r="T40" s="98"/>
      <c r="U40" s="360"/>
      <c r="V40" s="95"/>
    </row>
    <row r="41" spans="1:22" s="10" customFormat="1">
      <c r="A41" s="364"/>
      <c r="B41" s="349"/>
      <c r="C41" s="350"/>
      <c r="D41" s="105"/>
      <c r="E41" s="106"/>
      <c r="F41" s="106"/>
      <c r="G41" s="107"/>
      <c r="H41" s="128"/>
      <c r="I41" s="128"/>
      <c r="J41" s="105"/>
      <c r="K41" s="106"/>
      <c r="L41" s="106"/>
      <c r="M41" s="107"/>
      <c r="N41" s="364"/>
      <c r="O41" s="350"/>
      <c r="P41" s="364"/>
      <c r="Q41" s="350"/>
      <c r="R41" s="128"/>
      <c r="S41" s="364"/>
      <c r="T41" s="350"/>
      <c r="U41" s="364"/>
      <c r="V41" s="350"/>
    </row>
    <row r="42" spans="1:22" s="10" customFormat="1" ht="35.1" customHeight="1">
      <c r="A42" s="87" t="s">
        <v>10</v>
      </c>
      <c r="B42" s="215"/>
      <c r="C42" s="88"/>
      <c r="D42" s="87" t="s">
        <v>11</v>
      </c>
      <c r="E42" s="215"/>
      <c r="F42" s="215"/>
      <c r="G42" s="88"/>
      <c r="H42" s="11" t="s">
        <v>12</v>
      </c>
      <c r="I42" s="12" t="s">
        <v>13</v>
      </c>
      <c r="J42" s="87" t="s">
        <v>14</v>
      </c>
      <c r="K42" s="215"/>
      <c r="L42" s="215"/>
      <c r="M42" s="88"/>
      <c r="N42" s="87" t="s">
        <v>15</v>
      </c>
      <c r="O42" s="88"/>
      <c r="P42" s="87" t="s">
        <v>651</v>
      </c>
      <c r="Q42" s="88"/>
      <c r="R42" s="11" t="s">
        <v>17</v>
      </c>
      <c r="S42" s="87" t="s">
        <v>18</v>
      </c>
      <c r="T42" s="215"/>
      <c r="U42" s="87" t="s">
        <v>19</v>
      </c>
      <c r="V42" s="88"/>
    </row>
    <row r="43" spans="1:22" s="10" customFormat="1">
      <c r="A43" s="331" t="s">
        <v>69</v>
      </c>
      <c r="B43" s="326"/>
      <c r="C43" s="327"/>
      <c r="D43" s="331" t="s">
        <v>70</v>
      </c>
      <c r="E43" s="326"/>
      <c r="F43" s="326"/>
      <c r="G43" s="327"/>
      <c r="H43" s="135"/>
      <c r="I43" s="135"/>
      <c r="J43" s="331" t="s">
        <v>72</v>
      </c>
      <c r="K43" s="326"/>
      <c r="L43" s="326"/>
      <c r="M43" s="327"/>
      <c r="N43" s="331"/>
      <c r="O43" s="327"/>
      <c r="P43" s="331"/>
      <c r="Q43" s="327"/>
      <c r="R43" s="135"/>
      <c r="S43" s="331"/>
      <c r="T43" s="327"/>
      <c r="U43" s="129"/>
      <c r="V43" s="130"/>
    </row>
    <row r="44" spans="1:22" s="10" customFormat="1">
      <c r="A44" s="332"/>
      <c r="B44" s="329"/>
      <c r="C44" s="330"/>
      <c r="D44" s="332"/>
      <c r="E44" s="329"/>
      <c r="F44" s="329"/>
      <c r="G44" s="330"/>
      <c r="H44" s="136"/>
      <c r="I44" s="136"/>
      <c r="J44" s="333"/>
      <c r="K44" s="334"/>
      <c r="L44" s="334"/>
      <c r="M44" s="335"/>
      <c r="N44" s="332"/>
      <c r="O44" s="330"/>
      <c r="P44" s="332"/>
      <c r="Q44" s="330"/>
      <c r="R44" s="136"/>
      <c r="S44" s="332"/>
      <c r="T44" s="330"/>
      <c r="U44" s="131"/>
      <c r="V44" s="132"/>
    </row>
    <row r="45" spans="1:22" s="10" customFormat="1">
      <c r="A45" s="332"/>
      <c r="B45" s="329"/>
      <c r="C45" s="330"/>
      <c r="D45" s="332"/>
      <c r="E45" s="329"/>
      <c r="F45" s="329"/>
      <c r="G45" s="330"/>
      <c r="H45" s="136"/>
      <c r="I45" s="136"/>
      <c r="J45" s="331" t="s">
        <v>73</v>
      </c>
      <c r="K45" s="326"/>
      <c r="L45" s="326"/>
      <c r="M45" s="327"/>
      <c r="N45" s="331"/>
      <c r="O45" s="327"/>
      <c r="P45" s="331"/>
      <c r="Q45" s="327"/>
      <c r="R45" s="135"/>
      <c r="S45" s="331"/>
      <c r="T45" s="327"/>
      <c r="U45" s="129"/>
      <c r="V45" s="130"/>
    </row>
    <row r="46" spans="1:22" s="10" customFormat="1">
      <c r="A46" s="332"/>
      <c r="B46" s="329"/>
      <c r="C46" s="330"/>
      <c r="D46" s="332"/>
      <c r="E46" s="329"/>
      <c r="F46" s="329"/>
      <c r="G46" s="330"/>
      <c r="H46" s="136"/>
      <c r="I46" s="136"/>
      <c r="J46" s="333"/>
      <c r="K46" s="334"/>
      <c r="L46" s="334"/>
      <c r="M46" s="335"/>
      <c r="N46" s="333"/>
      <c r="O46" s="335"/>
      <c r="P46" s="333"/>
      <c r="Q46" s="335"/>
      <c r="R46" s="137"/>
      <c r="S46" s="333"/>
      <c r="T46" s="335"/>
      <c r="U46" s="133"/>
      <c r="V46" s="134"/>
    </row>
    <row r="47" spans="1:22" s="10" customFormat="1" ht="18" customHeight="1">
      <c r="A47" s="793" t="s">
        <v>74</v>
      </c>
      <c r="B47" s="397"/>
      <c r="C47" s="397"/>
      <c r="D47" s="397"/>
      <c r="E47" s="397"/>
      <c r="F47" s="397"/>
      <c r="G47" s="397"/>
      <c r="H47" s="397"/>
      <c r="I47" s="397"/>
      <c r="J47" s="397"/>
      <c r="K47" s="397"/>
      <c r="L47" s="397"/>
      <c r="M47" s="397"/>
      <c r="N47" s="397"/>
      <c r="O47" s="397"/>
      <c r="P47" s="397"/>
      <c r="Q47" s="397"/>
      <c r="R47" s="397"/>
      <c r="S47" s="397"/>
      <c r="T47" s="397"/>
      <c r="U47" s="397"/>
      <c r="V47" s="794"/>
    </row>
    <row r="48" spans="1:22" s="10" customFormat="1" ht="35.1" customHeight="1">
      <c r="A48" s="87" t="s">
        <v>10</v>
      </c>
      <c r="B48" s="215"/>
      <c r="C48" s="88"/>
      <c r="D48" s="87" t="s">
        <v>11</v>
      </c>
      <c r="E48" s="215"/>
      <c r="F48" s="215"/>
      <c r="G48" s="88"/>
      <c r="H48" s="11" t="s">
        <v>12</v>
      </c>
      <c r="I48" s="12" t="s">
        <v>13</v>
      </c>
      <c r="J48" s="87" t="s">
        <v>14</v>
      </c>
      <c r="K48" s="215"/>
      <c r="L48" s="215"/>
      <c r="M48" s="88"/>
      <c r="N48" s="87" t="s">
        <v>15</v>
      </c>
      <c r="O48" s="88"/>
      <c r="P48" s="87" t="s">
        <v>651</v>
      </c>
      <c r="Q48" s="88"/>
      <c r="R48" s="11" t="s">
        <v>17</v>
      </c>
      <c r="S48" s="87" t="s">
        <v>18</v>
      </c>
      <c r="T48" s="215"/>
      <c r="U48" s="87" t="s">
        <v>19</v>
      </c>
      <c r="V48" s="88"/>
    </row>
    <row r="49" spans="1:22" s="10" customFormat="1" ht="27" customHeight="1">
      <c r="A49" s="331" t="s">
        <v>76</v>
      </c>
      <c r="B49" s="326"/>
      <c r="C49" s="327"/>
      <c r="D49" s="331" t="s">
        <v>77</v>
      </c>
      <c r="E49" s="326"/>
      <c r="F49" s="326"/>
      <c r="G49" s="327"/>
      <c r="H49" s="135"/>
      <c r="I49" s="135"/>
      <c r="J49" s="331" t="s">
        <v>79</v>
      </c>
      <c r="K49" s="326"/>
      <c r="L49" s="326"/>
      <c r="M49" s="327"/>
      <c r="N49" s="331"/>
      <c r="O49" s="327"/>
      <c r="P49" s="331"/>
      <c r="Q49" s="327"/>
      <c r="R49" s="135"/>
      <c r="S49" s="331"/>
      <c r="T49" s="327"/>
      <c r="U49" s="129"/>
      <c r="V49" s="130"/>
    </row>
    <row r="50" spans="1:22" s="10" customFormat="1" ht="27" customHeight="1">
      <c r="A50" s="332"/>
      <c r="B50" s="329"/>
      <c r="C50" s="330"/>
      <c r="D50" s="332"/>
      <c r="E50" s="329"/>
      <c r="F50" s="329"/>
      <c r="G50" s="330"/>
      <c r="H50" s="136"/>
      <c r="I50" s="136"/>
      <c r="J50" s="332"/>
      <c r="K50" s="329"/>
      <c r="L50" s="329"/>
      <c r="M50" s="330"/>
      <c r="N50" s="332"/>
      <c r="O50" s="330"/>
      <c r="P50" s="332"/>
      <c r="Q50" s="330"/>
      <c r="R50" s="136"/>
      <c r="S50" s="332"/>
      <c r="T50" s="330"/>
      <c r="U50" s="131"/>
      <c r="V50" s="132"/>
    </row>
    <row r="51" spans="1:22" s="10" customFormat="1" ht="27" customHeight="1">
      <c r="A51" s="333"/>
      <c r="B51" s="334"/>
      <c r="C51" s="335"/>
      <c r="D51" s="333"/>
      <c r="E51" s="334"/>
      <c r="F51" s="334"/>
      <c r="G51" s="335"/>
      <c r="H51" s="137"/>
      <c r="I51" s="137"/>
      <c r="J51" s="333"/>
      <c r="K51" s="334"/>
      <c r="L51" s="334"/>
      <c r="M51" s="335"/>
      <c r="N51" s="333"/>
      <c r="O51" s="335"/>
      <c r="P51" s="333"/>
      <c r="Q51" s="335"/>
      <c r="R51" s="137"/>
      <c r="S51" s="333"/>
      <c r="T51" s="335"/>
      <c r="U51" s="133"/>
      <c r="V51" s="134"/>
    </row>
    <row r="52" spans="1:22" s="10" customFormat="1" ht="18" customHeight="1">
      <c r="A52" s="793" t="s">
        <v>81</v>
      </c>
      <c r="B52" s="397"/>
      <c r="C52" s="397"/>
      <c r="D52" s="397"/>
      <c r="E52" s="397"/>
      <c r="F52" s="397"/>
      <c r="G52" s="397"/>
      <c r="H52" s="397"/>
      <c r="I52" s="397"/>
      <c r="J52" s="397"/>
      <c r="K52" s="397"/>
      <c r="L52" s="397"/>
      <c r="M52" s="397"/>
      <c r="N52" s="397"/>
      <c r="O52" s="397"/>
      <c r="P52" s="397"/>
      <c r="Q52" s="397"/>
      <c r="R52" s="397"/>
      <c r="S52" s="397"/>
      <c r="T52" s="397"/>
      <c r="U52" s="397"/>
      <c r="V52" s="794"/>
    </row>
    <row r="53" spans="1:22" s="10" customFormat="1" ht="37.5">
      <c r="A53" s="87" t="s">
        <v>10</v>
      </c>
      <c r="B53" s="215"/>
      <c r="C53" s="88"/>
      <c r="D53" s="87" t="s">
        <v>11</v>
      </c>
      <c r="E53" s="215"/>
      <c r="F53" s="215"/>
      <c r="G53" s="88"/>
      <c r="H53" s="11" t="s">
        <v>12</v>
      </c>
      <c r="I53" s="12" t="s">
        <v>13</v>
      </c>
      <c r="J53" s="87" t="s">
        <v>14</v>
      </c>
      <c r="K53" s="215"/>
      <c r="L53" s="215"/>
      <c r="M53" s="88"/>
      <c r="N53" s="87" t="s">
        <v>15</v>
      </c>
      <c r="O53" s="88"/>
      <c r="P53" s="87" t="s">
        <v>651</v>
      </c>
      <c r="Q53" s="88"/>
      <c r="R53" s="11" t="s">
        <v>17</v>
      </c>
      <c r="S53" s="87" t="s">
        <v>18</v>
      </c>
      <c r="T53" s="215"/>
      <c r="U53" s="87" t="s">
        <v>19</v>
      </c>
      <c r="V53" s="88"/>
    </row>
    <row r="54" spans="1:22" s="10" customFormat="1" ht="27" customHeight="1">
      <c r="A54" s="331" t="s">
        <v>83</v>
      </c>
      <c r="B54" s="326"/>
      <c r="C54" s="326"/>
      <c r="D54" s="331" t="s">
        <v>77</v>
      </c>
      <c r="E54" s="326"/>
      <c r="F54" s="326"/>
      <c r="G54" s="327"/>
      <c r="H54" s="135"/>
      <c r="I54" s="240"/>
      <c r="J54" s="331" t="s">
        <v>85</v>
      </c>
      <c r="K54" s="326"/>
      <c r="L54" s="326"/>
      <c r="M54" s="327"/>
      <c r="N54" s="331"/>
      <c r="O54" s="327"/>
      <c r="P54" s="331"/>
      <c r="Q54" s="327"/>
      <c r="R54" s="135"/>
      <c r="S54" s="331"/>
      <c r="T54" s="327"/>
      <c r="U54" s="331"/>
      <c r="V54" s="327"/>
    </row>
    <row r="55" spans="1:22" s="10" customFormat="1" ht="27" customHeight="1">
      <c r="A55" s="332"/>
      <c r="B55" s="329"/>
      <c r="C55" s="329"/>
      <c r="D55" s="332"/>
      <c r="E55" s="329"/>
      <c r="F55" s="329"/>
      <c r="G55" s="330"/>
      <c r="H55" s="136"/>
      <c r="I55" s="241"/>
      <c r="J55" s="332"/>
      <c r="K55" s="329"/>
      <c r="L55" s="329"/>
      <c r="M55" s="330"/>
      <c r="N55" s="332"/>
      <c r="O55" s="330"/>
      <c r="P55" s="332"/>
      <c r="Q55" s="330"/>
      <c r="R55" s="136"/>
      <c r="S55" s="332"/>
      <c r="T55" s="330"/>
      <c r="U55" s="332"/>
      <c r="V55" s="330"/>
    </row>
    <row r="56" spans="1:22" s="10" customFormat="1" ht="27" customHeight="1">
      <c r="A56" s="332"/>
      <c r="B56" s="329"/>
      <c r="C56" s="329"/>
      <c r="D56" s="333"/>
      <c r="E56" s="334"/>
      <c r="F56" s="334"/>
      <c r="G56" s="335"/>
      <c r="H56" s="137"/>
      <c r="I56" s="440"/>
      <c r="J56" s="333"/>
      <c r="K56" s="334"/>
      <c r="L56" s="334"/>
      <c r="M56" s="335"/>
      <c r="N56" s="333"/>
      <c r="O56" s="335"/>
      <c r="P56" s="333"/>
      <c r="Q56" s="335"/>
      <c r="R56" s="137"/>
      <c r="S56" s="333"/>
      <c r="T56" s="335"/>
      <c r="U56" s="333"/>
      <c r="V56" s="335"/>
    </row>
    <row r="57" spans="1:22" s="10" customFormat="1" ht="18" customHeight="1">
      <c r="A57" s="793" t="s">
        <v>86</v>
      </c>
      <c r="B57" s="397"/>
      <c r="C57" s="397"/>
      <c r="D57" s="397"/>
      <c r="E57" s="397"/>
      <c r="F57" s="397"/>
      <c r="G57" s="397"/>
      <c r="H57" s="397"/>
      <c r="I57" s="397"/>
      <c r="J57" s="397"/>
      <c r="K57" s="397"/>
      <c r="L57" s="397"/>
      <c r="M57" s="397"/>
      <c r="N57" s="397"/>
      <c r="O57" s="397"/>
      <c r="P57" s="397"/>
      <c r="Q57" s="397"/>
      <c r="R57" s="397"/>
      <c r="S57" s="397"/>
      <c r="T57" s="397"/>
      <c r="U57" s="397"/>
      <c r="V57" s="794"/>
    </row>
    <row r="58" spans="1:22" s="10" customFormat="1" ht="35.1" customHeight="1">
      <c r="A58" s="87" t="s">
        <v>10</v>
      </c>
      <c r="B58" s="215"/>
      <c r="C58" s="88"/>
      <c r="D58" s="87" t="s">
        <v>11</v>
      </c>
      <c r="E58" s="215"/>
      <c r="F58" s="215"/>
      <c r="G58" s="88"/>
      <c r="H58" s="11" t="s">
        <v>12</v>
      </c>
      <c r="I58" s="12" t="s">
        <v>13</v>
      </c>
      <c r="J58" s="87" t="s">
        <v>14</v>
      </c>
      <c r="K58" s="215"/>
      <c r="L58" s="215"/>
      <c r="M58" s="88"/>
      <c r="N58" s="87" t="s">
        <v>15</v>
      </c>
      <c r="O58" s="88"/>
      <c r="P58" s="87" t="s">
        <v>651</v>
      </c>
      <c r="Q58" s="88"/>
      <c r="R58" s="11" t="s">
        <v>17</v>
      </c>
      <c r="S58" s="87" t="s">
        <v>18</v>
      </c>
      <c r="T58" s="215"/>
      <c r="U58" s="87" t="s">
        <v>19</v>
      </c>
      <c r="V58" s="88"/>
    </row>
    <row r="59" spans="1:22" s="10" customFormat="1">
      <c r="A59" s="331" t="s">
        <v>88</v>
      </c>
      <c r="B59" s="326"/>
      <c r="C59" s="327"/>
      <c r="D59" s="331" t="s">
        <v>89</v>
      </c>
      <c r="E59" s="326"/>
      <c r="F59" s="326"/>
      <c r="G59" s="327"/>
      <c r="H59" s="135"/>
      <c r="I59" s="135"/>
      <c r="J59" s="331" t="s">
        <v>91</v>
      </c>
      <c r="K59" s="326"/>
      <c r="L59" s="326"/>
      <c r="M59" s="327"/>
      <c r="N59" s="331"/>
      <c r="O59" s="327"/>
      <c r="P59" s="331"/>
      <c r="Q59" s="327"/>
      <c r="R59" s="378"/>
      <c r="S59" s="129"/>
      <c r="T59" s="405"/>
      <c r="U59" s="129"/>
      <c r="V59" s="130"/>
    </row>
    <row r="60" spans="1:22" s="10" customFormat="1">
      <c r="A60" s="332"/>
      <c r="B60" s="329"/>
      <c r="C60" s="330"/>
      <c r="D60" s="332"/>
      <c r="E60" s="329"/>
      <c r="F60" s="329"/>
      <c r="G60" s="330"/>
      <c r="H60" s="136"/>
      <c r="I60" s="136"/>
      <c r="J60" s="332"/>
      <c r="K60" s="329"/>
      <c r="L60" s="329"/>
      <c r="M60" s="330"/>
      <c r="N60" s="332"/>
      <c r="O60" s="330"/>
      <c r="P60" s="332"/>
      <c r="Q60" s="330"/>
      <c r="R60" s="379"/>
      <c r="S60" s="131"/>
      <c r="T60" s="406"/>
      <c r="U60" s="131"/>
      <c r="V60" s="132"/>
    </row>
    <row r="61" spans="1:22" s="10" customFormat="1">
      <c r="A61" s="332"/>
      <c r="B61" s="329"/>
      <c r="C61" s="330"/>
      <c r="D61" s="332"/>
      <c r="E61" s="329"/>
      <c r="F61" s="329"/>
      <c r="G61" s="330"/>
      <c r="H61" s="136"/>
      <c r="I61" s="136"/>
      <c r="J61" s="332"/>
      <c r="K61" s="329"/>
      <c r="L61" s="329"/>
      <c r="M61" s="330"/>
      <c r="N61" s="332"/>
      <c r="O61" s="330"/>
      <c r="P61" s="332"/>
      <c r="Q61" s="330"/>
      <c r="R61" s="379"/>
      <c r="S61" s="131"/>
      <c r="T61" s="406"/>
      <c r="U61" s="131"/>
      <c r="V61" s="132"/>
    </row>
    <row r="62" spans="1:22" s="10" customFormat="1" ht="35.1" customHeight="1">
      <c r="A62" s="87" t="s">
        <v>10</v>
      </c>
      <c r="B62" s="215"/>
      <c r="C62" s="88"/>
      <c r="D62" s="87" t="s">
        <v>11</v>
      </c>
      <c r="E62" s="215"/>
      <c r="F62" s="215"/>
      <c r="G62" s="88"/>
      <c r="H62" s="11" t="s">
        <v>12</v>
      </c>
      <c r="I62" s="12" t="s">
        <v>13</v>
      </c>
      <c r="J62" s="87" t="s">
        <v>14</v>
      </c>
      <c r="K62" s="215"/>
      <c r="L62" s="215"/>
      <c r="M62" s="88"/>
      <c r="N62" s="87" t="s">
        <v>15</v>
      </c>
      <c r="O62" s="88"/>
      <c r="P62" s="87" t="s">
        <v>651</v>
      </c>
      <c r="Q62" s="88"/>
      <c r="R62" s="11" t="s">
        <v>17</v>
      </c>
      <c r="S62" s="87" t="s">
        <v>18</v>
      </c>
      <c r="T62" s="215"/>
      <c r="U62" s="87" t="s">
        <v>19</v>
      </c>
      <c r="V62" s="88"/>
    </row>
    <row r="63" spans="1:22" s="10" customFormat="1">
      <c r="A63" s="331" t="s">
        <v>93</v>
      </c>
      <c r="B63" s="326"/>
      <c r="C63" s="327"/>
      <c r="D63" s="331" t="s">
        <v>94</v>
      </c>
      <c r="E63" s="326"/>
      <c r="F63" s="326"/>
      <c r="G63" s="327"/>
      <c r="H63" s="135"/>
      <c r="I63" s="135"/>
      <c r="J63" s="331" t="s">
        <v>95</v>
      </c>
      <c r="K63" s="326"/>
      <c r="L63" s="326"/>
      <c r="M63" s="327"/>
      <c r="N63" s="331"/>
      <c r="O63" s="327"/>
      <c r="P63" s="800"/>
      <c r="Q63" s="801"/>
      <c r="R63" s="804"/>
      <c r="S63" s="129"/>
      <c r="T63" s="130"/>
      <c r="U63" s="129"/>
      <c r="V63" s="130"/>
    </row>
    <row r="64" spans="1:22" s="10" customFormat="1">
      <c r="A64" s="332"/>
      <c r="B64" s="329"/>
      <c r="C64" s="330"/>
      <c r="D64" s="332"/>
      <c r="E64" s="329"/>
      <c r="F64" s="329"/>
      <c r="G64" s="330"/>
      <c r="H64" s="136"/>
      <c r="I64" s="136"/>
      <c r="J64" s="332"/>
      <c r="K64" s="329"/>
      <c r="L64" s="329"/>
      <c r="M64" s="330"/>
      <c r="N64" s="332"/>
      <c r="O64" s="330"/>
      <c r="P64" s="802"/>
      <c r="Q64" s="803"/>
      <c r="R64" s="805"/>
      <c r="S64" s="131"/>
      <c r="T64" s="132"/>
      <c r="U64" s="131"/>
      <c r="V64" s="132"/>
    </row>
    <row r="65" spans="1:22" s="10" customFormat="1">
      <c r="A65" s="332"/>
      <c r="B65" s="329"/>
      <c r="C65" s="330"/>
      <c r="D65" s="332"/>
      <c r="E65" s="329"/>
      <c r="F65" s="329"/>
      <c r="G65" s="330"/>
      <c r="H65" s="136"/>
      <c r="I65" s="136"/>
      <c r="J65" s="332"/>
      <c r="K65" s="329"/>
      <c r="L65" s="329"/>
      <c r="M65" s="330"/>
      <c r="N65" s="332"/>
      <c r="O65" s="330"/>
      <c r="P65" s="802"/>
      <c r="Q65" s="803"/>
      <c r="R65" s="805"/>
      <c r="S65" s="131"/>
      <c r="T65" s="132"/>
      <c r="U65" s="131"/>
      <c r="V65" s="132"/>
    </row>
    <row r="66" spans="1:22" s="10" customFormat="1" ht="18" customHeight="1">
      <c r="A66" s="793" t="s">
        <v>656</v>
      </c>
      <c r="B66" s="397"/>
      <c r="C66" s="397"/>
      <c r="D66" s="397"/>
      <c r="E66" s="397"/>
      <c r="F66" s="397"/>
      <c r="G66" s="397"/>
      <c r="H66" s="397"/>
      <c r="I66" s="397"/>
      <c r="J66" s="397"/>
      <c r="K66" s="397"/>
      <c r="L66" s="397"/>
      <c r="M66" s="397"/>
      <c r="N66" s="397"/>
      <c r="O66" s="397"/>
      <c r="P66" s="397"/>
      <c r="Q66" s="397"/>
      <c r="R66" s="397"/>
      <c r="S66" s="397"/>
      <c r="T66" s="397"/>
      <c r="U66" s="397"/>
      <c r="V66" s="794"/>
    </row>
    <row r="67" spans="1:22" s="10" customFormat="1" ht="35.1" customHeight="1">
      <c r="A67" s="87" t="s">
        <v>10</v>
      </c>
      <c r="B67" s="215"/>
      <c r="C67" s="88"/>
      <c r="D67" s="87" t="s">
        <v>11</v>
      </c>
      <c r="E67" s="215"/>
      <c r="F67" s="215"/>
      <c r="G67" s="88"/>
      <c r="H67" s="11" t="s">
        <v>12</v>
      </c>
      <c r="I67" s="12" t="s">
        <v>13</v>
      </c>
      <c r="J67" s="87" t="s">
        <v>14</v>
      </c>
      <c r="K67" s="215"/>
      <c r="L67" s="215"/>
      <c r="M67" s="88"/>
      <c r="N67" s="87" t="s">
        <v>15</v>
      </c>
      <c r="O67" s="88"/>
      <c r="P67" s="87" t="s">
        <v>651</v>
      </c>
      <c r="Q67" s="88"/>
      <c r="R67" s="11" t="s">
        <v>17</v>
      </c>
      <c r="S67" s="87" t="s">
        <v>18</v>
      </c>
      <c r="T67" s="215"/>
      <c r="U67" s="87" t="s">
        <v>19</v>
      </c>
      <c r="V67" s="88"/>
    </row>
    <row r="68" spans="1:22" s="10" customFormat="1" ht="18.75" customHeight="1">
      <c r="A68" s="331" t="s">
        <v>657</v>
      </c>
      <c r="B68" s="326"/>
      <c r="C68" s="327"/>
      <c r="D68" s="331" t="s">
        <v>658</v>
      </c>
      <c r="E68" s="326"/>
      <c r="F68" s="326"/>
      <c r="G68" s="327"/>
      <c r="H68" s="135"/>
      <c r="I68" s="135"/>
      <c r="J68" s="331" t="s">
        <v>659</v>
      </c>
      <c r="K68" s="326"/>
      <c r="L68" s="326"/>
      <c r="M68" s="327"/>
      <c r="N68" s="331"/>
      <c r="O68" s="327"/>
      <c r="P68" s="331"/>
      <c r="Q68" s="327"/>
      <c r="R68" s="378"/>
      <c r="S68" s="129"/>
      <c r="T68" s="130"/>
      <c r="U68" s="129"/>
      <c r="V68" s="130"/>
    </row>
    <row r="69" spans="1:22" s="10" customFormat="1">
      <c r="A69" s="332"/>
      <c r="B69" s="329"/>
      <c r="C69" s="330"/>
      <c r="D69" s="332"/>
      <c r="E69" s="329"/>
      <c r="F69" s="329"/>
      <c r="G69" s="330"/>
      <c r="H69" s="136"/>
      <c r="I69" s="136"/>
      <c r="J69" s="332"/>
      <c r="K69" s="329"/>
      <c r="L69" s="329"/>
      <c r="M69" s="330"/>
      <c r="N69" s="332"/>
      <c r="O69" s="330"/>
      <c r="P69" s="332"/>
      <c r="Q69" s="330"/>
      <c r="R69" s="379"/>
      <c r="S69" s="131"/>
      <c r="T69" s="132"/>
      <c r="U69" s="131"/>
      <c r="V69" s="132"/>
    </row>
    <row r="70" spans="1:22" s="10" customFormat="1" ht="18.75" customHeight="1">
      <c r="A70" s="332"/>
      <c r="B70" s="329"/>
      <c r="C70" s="330"/>
      <c r="D70" s="332"/>
      <c r="E70" s="329"/>
      <c r="F70" s="329"/>
      <c r="G70" s="330"/>
      <c r="H70" s="136"/>
      <c r="I70" s="136"/>
      <c r="J70" s="332"/>
      <c r="K70" s="329"/>
      <c r="L70" s="329"/>
      <c r="M70" s="330"/>
      <c r="N70" s="332"/>
      <c r="O70" s="330"/>
      <c r="P70" s="332"/>
      <c r="Q70" s="330"/>
      <c r="R70" s="379"/>
      <c r="S70" s="131"/>
      <c r="T70" s="132"/>
      <c r="U70" s="131"/>
      <c r="V70" s="132"/>
    </row>
    <row r="71" spans="1:22" s="10" customFormat="1">
      <c r="A71" s="332"/>
      <c r="B71" s="329"/>
      <c r="C71" s="330"/>
      <c r="D71" s="332"/>
      <c r="E71" s="329"/>
      <c r="F71" s="329"/>
      <c r="G71" s="330"/>
      <c r="H71" s="136"/>
      <c r="I71" s="136"/>
      <c r="J71" s="333"/>
      <c r="K71" s="334"/>
      <c r="L71" s="334"/>
      <c r="M71" s="335"/>
      <c r="N71" s="333"/>
      <c r="O71" s="335"/>
      <c r="P71" s="333"/>
      <c r="Q71" s="335"/>
      <c r="R71" s="416"/>
      <c r="S71" s="133"/>
      <c r="T71" s="134"/>
      <c r="U71" s="133"/>
      <c r="V71" s="134"/>
    </row>
    <row r="72" spans="1:22" s="10" customFormat="1" ht="35.1" customHeight="1">
      <c r="A72" s="87" t="s">
        <v>10</v>
      </c>
      <c r="B72" s="215"/>
      <c r="C72" s="88"/>
      <c r="D72" s="87" t="s">
        <v>11</v>
      </c>
      <c r="E72" s="215"/>
      <c r="F72" s="215"/>
      <c r="G72" s="88"/>
      <c r="H72" s="11"/>
      <c r="I72" s="12"/>
      <c r="J72" s="87" t="s">
        <v>14</v>
      </c>
      <c r="K72" s="215"/>
      <c r="L72" s="215"/>
      <c r="M72" s="88"/>
      <c r="N72" s="87" t="s">
        <v>15</v>
      </c>
      <c r="O72" s="88"/>
      <c r="P72" s="87" t="s">
        <v>651</v>
      </c>
      <c r="Q72" s="88"/>
      <c r="R72" s="11" t="s">
        <v>17</v>
      </c>
      <c r="S72" s="87" t="s">
        <v>18</v>
      </c>
      <c r="T72" s="215"/>
      <c r="U72" s="87" t="s">
        <v>19</v>
      </c>
      <c r="V72" s="88"/>
    </row>
    <row r="73" spans="1:22" s="10" customFormat="1" ht="15.75" customHeight="1">
      <c r="A73" s="331" t="s">
        <v>660</v>
      </c>
      <c r="B73" s="326"/>
      <c r="C73" s="327"/>
      <c r="D73" s="331" t="s">
        <v>661</v>
      </c>
      <c r="E73" s="326"/>
      <c r="F73" s="326"/>
      <c r="G73" s="327"/>
      <c r="H73" s="135"/>
      <c r="I73" s="135"/>
      <c r="J73" s="331" t="s">
        <v>662</v>
      </c>
      <c r="K73" s="326"/>
      <c r="L73" s="326"/>
      <c r="M73" s="327"/>
      <c r="N73" s="331"/>
      <c r="O73" s="327"/>
      <c r="P73" s="331"/>
      <c r="Q73" s="327"/>
      <c r="R73" s="378"/>
      <c r="S73" s="129"/>
      <c r="T73" s="130"/>
      <c r="U73" s="129"/>
      <c r="V73" s="130"/>
    </row>
    <row r="74" spans="1:22" s="10" customFormat="1">
      <c r="A74" s="332"/>
      <c r="B74" s="329"/>
      <c r="C74" s="330"/>
      <c r="D74" s="332"/>
      <c r="E74" s="329"/>
      <c r="F74" s="329"/>
      <c r="G74" s="330"/>
      <c r="H74" s="136"/>
      <c r="I74" s="136"/>
      <c r="J74" s="332"/>
      <c r="K74" s="329"/>
      <c r="L74" s="329"/>
      <c r="M74" s="330"/>
      <c r="N74" s="332"/>
      <c r="O74" s="330"/>
      <c r="P74" s="332"/>
      <c r="Q74" s="330"/>
      <c r="R74" s="379"/>
      <c r="S74" s="131"/>
      <c r="T74" s="132"/>
      <c r="U74" s="131"/>
      <c r="V74" s="132"/>
    </row>
    <row r="75" spans="1:22" s="10" customFormat="1" ht="18.75" customHeight="1">
      <c r="A75" s="332"/>
      <c r="B75" s="329"/>
      <c r="C75" s="330"/>
      <c r="D75" s="332"/>
      <c r="E75" s="329"/>
      <c r="F75" s="329"/>
      <c r="G75" s="330"/>
      <c r="H75" s="136"/>
      <c r="I75" s="136"/>
      <c r="J75" s="332"/>
      <c r="K75" s="329"/>
      <c r="L75" s="329"/>
      <c r="M75" s="330"/>
      <c r="N75" s="332"/>
      <c r="O75" s="330"/>
      <c r="P75" s="332"/>
      <c r="Q75" s="330"/>
      <c r="R75" s="379"/>
      <c r="S75" s="131"/>
      <c r="T75" s="132"/>
      <c r="U75" s="131"/>
      <c r="V75" s="132"/>
    </row>
    <row r="76" spans="1:22" s="10" customFormat="1" ht="18.75" customHeight="1">
      <c r="A76" s="332"/>
      <c r="B76" s="329"/>
      <c r="C76" s="330"/>
      <c r="D76" s="332"/>
      <c r="E76" s="329"/>
      <c r="F76" s="329"/>
      <c r="G76" s="330"/>
      <c r="H76" s="136"/>
      <c r="I76" s="136"/>
      <c r="J76" s="332"/>
      <c r="K76" s="329"/>
      <c r="L76" s="329"/>
      <c r="M76" s="330"/>
      <c r="N76" s="332"/>
      <c r="O76" s="330"/>
      <c r="P76" s="332"/>
      <c r="Q76" s="330"/>
      <c r="R76" s="379"/>
      <c r="S76" s="131"/>
      <c r="T76" s="132"/>
      <c r="U76" s="131"/>
      <c r="V76" s="132"/>
    </row>
    <row r="77" spans="1:22" s="10" customFormat="1" ht="18" customHeight="1">
      <c r="A77" s="793" t="s">
        <v>96</v>
      </c>
      <c r="B77" s="397"/>
      <c r="C77" s="397"/>
      <c r="D77" s="397"/>
      <c r="E77" s="397"/>
      <c r="F77" s="397"/>
      <c r="G77" s="397"/>
      <c r="H77" s="397"/>
      <c r="I77" s="397"/>
      <c r="J77" s="397"/>
      <c r="K77" s="397"/>
      <c r="L77" s="397"/>
      <c r="M77" s="397"/>
      <c r="N77" s="397"/>
      <c r="O77" s="397"/>
      <c r="P77" s="397"/>
      <c r="Q77" s="397"/>
      <c r="R77" s="397"/>
      <c r="S77" s="397"/>
      <c r="T77" s="397"/>
      <c r="U77" s="397"/>
      <c r="V77" s="794"/>
    </row>
    <row r="78" spans="1:22" s="10" customFormat="1" ht="35.1" customHeight="1">
      <c r="A78" s="87" t="s">
        <v>10</v>
      </c>
      <c r="B78" s="215"/>
      <c r="C78" s="88"/>
      <c r="D78" s="87" t="s">
        <v>11</v>
      </c>
      <c r="E78" s="215"/>
      <c r="F78" s="215"/>
      <c r="G78" s="88"/>
      <c r="H78" s="11" t="s">
        <v>12</v>
      </c>
      <c r="I78" s="12" t="s">
        <v>13</v>
      </c>
      <c r="J78" s="87" t="s">
        <v>14</v>
      </c>
      <c r="K78" s="215"/>
      <c r="L78" s="215"/>
      <c r="M78" s="88"/>
      <c r="N78" s="87" t="s">
        <v>15</v>
      </c>
      <c r="O78" s="88"/>
      <c r="P78" s="87" t="s">
        <v>651</v>
      </c>
      <c r="Q78" s="88"/>
      <c r="R78" s="11" t="s">
        <v>17</v>
      </c>
      <c r="S78" s="87" t="s">
        <v>18</v>
      </c>
      <c r="T78" s="215"/>
      <c r="U78" s="87" t="s">
        <v>19</v>
      </c>
      <c r="V78" s="88"/>
    </row>
    <row r="79" spans="1:22" s="10" customFormat="1" ht="35.1" customHeight="1">
      <c r="A79" s="331" t="s">
        <v>98</v>
      </c>
      <c r="B79" s="326"/>
      <c r="C79" s="327"/>
      <c r="D79" s="331" t="s">
        <v>99</v>
      </c>
      <c r="E79" s="326"/>
      <c r="F79" s="326"/>
      <c r="G79" s="327"/>
      <c r="H79" s="135"/>
      <c r="I79" s="135"/>
      <c r="J79" s="331" t="s">
        <v>101</v>
      </c>
      <c r="K79" s="326"/>
      <c r="L79" s="326"/>
      <c r="M79" s="327"/>
      <c r="N79" s="331"/>
      <c r="O79" s="327"/>
      <c r="P79" s="331"/>
      <c r="Q79" s="327"/>
      <c r="R79" s="378"/>
      <c r="S79" s="129"/>
      <c r="T79" s="130"/>
      <c r="U79" s="129"/>
      <c r="V79" s="130"/>
    </row>
    <row r="80" spans="1:22" s="10" customFormat="1" ht="35.1" customHeight="1">
      <c r="A80" s="332"/>
      <c r="B80" s="329"/>
      <c r="C80" s="330"/>
      <c r="D80" s="332"/>
      <c r="E80" s="329"/>
      <c r="F80" s="329"/>
      <c r="G80" s="330"/>
      <c r="H80" s="136"/>
      <c r="I80" s="136"/>
      <c r="J80" s="332"/>
      <c r="K80" s="329"/>
      <c r="L80" s="329"/>
      <c r="M80" s="330"/>
      <c r="N80" s="332"/>
      <c r="O80" s="330"/>
      <c r="P80" s="332"/>
      <c r="Q80" s="330"/>
      <c r="R80" s="379"/>
      <c r="S80" s="131"/>
      <c r="T80" s="132"/>
      <c r="U80" s="131"/>
      <c r="V80" s="132"/>
    </row>
    <row r="81" spans="1:22" s="10" customFormat="1" ht="35.1" customHeight="1">
      <c r="A81" s="332"/>
      <c r="B81" s="329"/>
      <c r="C81" s="330"/>
      <c r="D81" s="333"/>
      <c r="E81" s="334"/>
      <c r="F81" s="334"/>
      <c r="G81" s="335"/>
      <c r="H81" s="137"/>
      <c r="I81" s="137"/>
      <c r="J81" s="333"/>
      <c r="K81" s="334"/>
      <c r="L81" s="334"/>
      <c r="M81" s="335"/>
      <c r="N81" s="333"/>
      <c r="O81" s="335"/>
      <c r="P81" s="333"/>
      <c r="Q81" s="335"/>
      <c r="R81" s="416"/>
      <c r="S81" s="133"/>
      <c r="T81" s="134"/>
      <c r="U81" s="133"/>
      <c r="V81" s="134"/>
    </row>
    <row r="82" spans="1:22" s="10" customFormat="1" ht="35.1" customHeight="1">
      <c r="A82" s="87" t="s">
        <v>10</v>
      </c>
      <c r="B82" s="215"/>
      <c r="C82" s="88"/>
      <c r="D82" s="87" t="s">
        <v>11</v>
      </c>
      <c r="E82" s="215"/>
      <c r="F82" s="215"/>
      <c r="G82" s="88"/>
      <c r="H82" s="11" t="s">
        <v>12</v>
      </c>
      <c r="I82" s="12" t="s">
        <v>13</v>
      </c>
      <c r="J82" s="87" t="s">
        <v>14</v>
      </c>
      <c r="K82" s="215"/>
      <c r="L82" s="215"/>
      <c r="M82" s="88"/>
      <c r="N82" s="87" t="s">
        <v>15</v>
      </c>
      <c r="O82" s="88"/>
      <c r="P82" s="87" t="s">
        <v>651</v>
      </c>
      <c r="Q82" s="88"/>
      <c r="R82" s="11" t="s">
        <v>17</v>
      </c>
      <c r="S82" s="87" t="s">
        <v>18</v>
      </c>
      <c r="T82" s="215"/>
      <c r="U82" s="87" t="s">
        <v>19</v>
      </c>
      <c r="V82" s="88"/>
    </row>
    <row r="83" spans="1:22" s="10" customFormat="1" ht="24.95" customHeight="1">
      <c r="A83" s="331" t="s">
        <v>106</v>
      </c>
      <c r="B83" s="326"/>
      <c r="C83" s="327"/>
      <c r="D83" s="331" t="s">
        <v>107</v>
      </c>
      <c r="E83" s="326"/>
      <c r="F83" s="326"/>
      <c r="G83" s="327"/>
      <c r="H83" s="135"/>
      <c r="I83" s="135"/>
      <c r="J83" s="331" t="s">
        <v>109</v>
      </c>
      <c r="K83" s="326"/>
      <c r="L83" s="326"/>
      <c r="M83" s="327"/>
      <c r="N83" s="331"/>
      <c r="O83" s="327"/>
      <c r="P83" s="331"/>
      <c r="Q83" s="327"/>
      <c r="R83" s="378"/>
      <c r="S83" s="129"/>
      <c r="T83" s="130"/>
      <c r="U83" s="129"/>
      <c r="V83" s="130"/>
    </row>
    <row r="84" spans="1:22" s="10" customFormat="1" ht="24.95" customHeight="1">
      <c r="A84" s="332"/>
      <c r="B84" s="329"/>
      <c r="C84" s="330"/>
      <c r="D84" s="332"/>
      <c r="E84" s="329"/>
      <c r="F84" s="329"/>
      <c r="G84" s="330"/>
      <c r="H84" s="136"/>
      <c r="I84" s="136"/>
      <c r="J84" s="332"/>
      <c r="K84" s="329"/>
      <c r="L84" s="329"/>
      <c r="M84" s="330"/>
      <c r="N84" s="332"/>
      <c r="O84" s="330"/>
      <c r="P84" s="332"/>
      <c r="Q84" s="330"/>
      <c r="R84" s="379"/>
      <c r="S84" s="131"/>
      <c r="T84" s="132"/>
      <c r="U84" s="131"/>
      <c r="V84" s="132"/>
    </row>
    <row r="85" spans="1:22" s="10" customFormat="1" ht="24.95" customHeight="1">
      <c r="A85" s="333"/>
      <c r="B85" s="334"/>
      <c r="C85" s="335"/>
      <c r="D85" s="333"/>
      <c r="E85" s="334"/>
      <c r="F85" s="334"/>
      <c r="G85" s="335"/>
      <c r="H85" s="137"/>
      <c r="I85" s="137"/>
      <c r="J85" s="333"/>
      <c r="K85" s="334"/>
      <c r="L85" s="334"/>
      <c r="M85" s="335"/>
      <c r="N85" s="333"/>
      <c r="O85" s="335"/>
      <c r="P85" s="333"/>
      <c r="Q85" s="335"/>
      <c r="R85" s="416"/>
      <c r="S85" s="133"/>
      <c r="T85" s="134"/>
      <c r="U85" s="133"/>
      <c r="V85" s="134"/>
    </row>
    <row r="86" spans="1:22">
      <c r="A86" s="788" t="s">
        <v>111</v>
      </c>
      <c r="B86" s="788"/>
      <c r="C86" s="788"/>
      <c r="D86" s="788"/>
      <c r="E86" s="788"/>
      <c r="F86" s="788"/>
      <c r="G86" s="788"/>
      <c r="H86" s="788"/>
      <c r="I86" s="788"/>
      <c r="J86" s="788"/>
      <c r="K86" s="788"/>
      <c r="L86" s="788"/>
      <c r="M86" s="788"/>
      <c r="N86" s="788"/>
      <c r="O86" s="788"/>
      <c r="P86" s="788"/>
      <c r="Q86" s="788"/>
      <c r="R86" s="788"/>
      <c r="S86" s="788"/>
      <c r="T86" s="788"/>
      <c r="U86" s="788"/>
      <c r="V86" s="788"/>
    </row>
    <row r="87" spans="1:22">
      <c r="A87" s="788"/>
      <c r="B87" s="788"/>
      <c r="C87" s="788"/>
      <c r="D87" s="788"/>
      <c r="E87" s="788"/>
      <c r="F87" s="788"/>
      <c r="G87" s="788"/>
      <c r="H87" s="788"/>
      <c r="I87" s="788"/>
      <c r="J87" s="788"/>
      <c r="K87" s="788"/>
      <c r="L87" s="788"/>
      <c r="M87" s="788"/>
      <c r="N87" s="788"/>
      <c r="O87" s="788"/>
      <c r="P87" s="788"/>
      <c r="Q87" s="788"/>
      <c r="R87" s="788"/>
      <c r="S87" s="788"/>
      <c r="T87" s="788"/>
      <c r="U87" s="788"/>
      <c r="V87" s="788"/>
    </row>
    <row r="88" spans="1:22" s="10" customFormat="1" ht="18" customHeight="1">
      <c r="A88" s="784" t="s">
        <v>663</v>
      </c>
      <c r="B88" s="387"/>
      <c r="C88" s="387"/>
      <c r="D88" s="387"/>
      <c r="E88" s="387"/>
      <c r="F88" s="387"/>
      <c r="G88" s="387"/>
      <c r="H88" s="387"/>
      <c r="I88" s="387"/>
      <c r="J88" s="387"/>
      <c r="K88" s="387"/>
      <c r="L88" s="387"/>
      <c r="M88" s="387"/>
      <c r="N88" s="387"/>
      <c r="O88" s="387"/>
      <c r="P88" s="387"/>
      <c r="Q88" s="387"/>
      <c r="R88" s="387"/>
      <c r="S88" s="387"/>
      <c r="T88" s="387"/>
      <c r="U88" s="387"/>
      <c r="V88" s="785"/>
    </row>
    <row r="89" spans="1:22" s="10" customFormat="1" ht="35.1" customHeight="1">
      <c r="A89" s="87" t="s">
        <v>10</v>
      </c>
      <c r="B89" s="215"/>
      <c r="C89" s="88"/>
      <c r="D89" s="87" t="s">
        <v>11</v>
      </c>
      <c r="E89" s="215"/>
      <c r="F89" s="215"/>
      <c r="G89" s="88"/>
      <c r="H89" s="11" t="s">
        <v>12</v>
      </c>
      <c r="I89" s="12" t="s">
        <v>13</v>
      </c>
      <c r="J89" s="87" t="s">
        <v>14</v>
      </c>
      <c r="K89" s="215"/>
      <c r="L89" s="215"/>
      <c r="M89" s="88"/>
      <c r="N89" s="87" t="s">
        <v>15</v>
      </c>
      <c r="O89" s="88"/>
      <c r="P89" s="87" t="s">
        <v>651</v>
      </c>
      <c r="Q89" s="88"/>
      <c r="R89" s="11" t="s">
        <v>17</v>
      </c>
      <c r="S89" s="87" t="s">
        <v>18</v>
      </c>
      <c r="T89" s="215"/>
      <c r="U89" s="87" t="s">
        <v>19</v>
      </c>
      <c r="V89" s="88"/>
    </row>
    <row r="90" spans="1:22" s="10" customFormat="1" ht="27" customHeight="1">
      <c r="A90" s="331" t="s">
        <v>664</v>
      </c>
      <c r="B90" s="326"/>
      <c r="C90" s="327"/>
      <c r="D90" s="331" t="s">
        <v>665</v>
      </c>
      <c r="E90" s="326"/>
      <c r="F90" s="326"/>
      <c r="G90" s="327"/>
      <c r="H90" s="135"/>
      <c r="I90" s="135"/>
      <c r="J90" s="331" t="s">
        <v>666</v>
      </c>
      <c r="K90" s="326"/>
      <c r="L90" s="326"/>
      <c r="M90" s="327"/>
      <c r="N90" s="331"/>
      <c r="O90" s="327"/>
      <c r="P90" s="331"/>
      <c r="Q90" s="327"/>
      <c r="R90" s="135"/>
      <c r="S90" s="331"/>
      <c r="T90" s="327"/>
      <c r="U90" s="129"/>
      <c r="V90" s="130"/>
    </row>
    <row r="91" spans="1:22" s="10" customFormat="1" ht="27" customHeight="1">
      <c r="A91" s="332"/>
      <c r="B91" s="329"/>
      <c r="C91" s="330"/>
      <c r="D91" s="332"/>
      <c r="E91" s="329"/>
      <c r="F91" s="329"/>
      <c r="G91" s="330"/>
      <c r="H91" s="136"/>
      <c r="I91" s="136"/>
      <c r="J91" s="332"/>
      <c r="K91" s="329"/>
      <c r="L91" s="329"/>
      <c r="M91" s="330"/>
      <c r="N91" s="332"/>
      <c r="O91" s="330"/>
      <c r="P91" s="332"/>
      <c r="Q91" s="330"/>
      <c r="R91" s="136"/>
      <c r="S91" s="332"/>
      <c r="T91" s="330"/>
      <c r="U91" s="131"/>
      <c r="V91" s="132"/>
    </row>
    <row r="92" spans="1:22" s="10" customFormat="1" ht="27" customHeight="1">
      <c r="A92" s="333"/>
      <c r="B92" s="334"/>
      <c r="C92" s="335"/>
      <c r="D92" s="333"/>
      <c r="E92" s="334"/>
      <c r="F92" s="334"/>
      <c r="G92" s="335"/>
      <c r="H92" s="137"/>
      <c r="I92" s="137"/>
      <c r="J92" s="333"/>
      <c r="K92" s="334"/>
      <c r="L92" s="334"/>
      <c r="M92" s="335"/>
      <c r="N92" s="333"/>
      <c r="O92" s="335"/>
      <c r="P92" s="333"/>
      <c r="Q92" s="335"/>
      <c r="R92" s="137"/>
      <c r="S92" s="333"/>
      <c r="T92" s="335"/>
      <c r="U92" s="133"/>
      <c r="V92" s="134"/>
    </row>
    <row r="93" spans="1:22" s="10" customFormat="1" ht="18" customHeight="1">
      <c r="A93" s="784" t="s">
        <v>113</v>
      </c>
      <c r="B93" s="387"/>
      <c r="C93" s="387"/>
      <c r="D93" s="387"/>
      <c r="E93" s="387"/>
      <c r="F93" s="387"/>
      <c r="G93" s="387"/>
      <c r="H93" s="387"/>
      <c r="I93" s="387"/>
      <c r="J93" s="387"/>
      <c r="K93" s="387"/>
      <c r="L93" s="387"/>
      <c r="M93" s="387"/>
      <c r="N93" s="387"/>
      <c r="O93" s="387"/>
      <c r="P93" s="387"/>
      <c r="Q93" s="387"/>
      <c r="R93" s="387"/>
      <c r="S93" s="387"/>
      <c r="T93" s="387"/>
      <c r="U93" s="387"/>
      <c r="V93" s="785"/>
    </row>
    <row r="94" spans="1:22" s="10" customFormat="1" ht="35.1" customHeight="1">
      <c r="A94" s="87" t="s">
        <v>10</v>
      </c>
      <c r="B94" s="215"/>
      <c r="C94" s="88"/>
      <c r="D94" s="87" t="s">
        <v>11</v>
      </c>
      <c r="E94" s="215"/>
      <c r="F94" s="215"/>
      <c r="G94" s="88"/>
      <c r="H94" s="11" t="s">
        <v>12</v>
      </c>
      <c r="I94" s="12" t="s">
        <v>13</v>
      </c>
      <c r="J94" s="87" t="s">
        <v>14</v>
      </c>
      <c r="K94" s="215"/>
      <c r="L94" s="215"/>
      <c r="M94" s="88"/>
      <c r="N94" s="87" t="s">
        <v>15</v>
      </c>
      <c r="O94" s="88"/>
      <c r="P94" s="87" t="s">
        <v>651</v>
      </c>
      <c r="Q94" s="88"/>
      <c r="R94" s="11" t="s">
        <v>17</v>
      </c>
      <c r="S94" s="87" t="s">
        <v>18</v>
      </c>
      <c r="T94" s="215"/>
      <c r="U94" s="87" t="s">
        <v>19</v>
      </c>
      <c r="V94" s="88"/>
    </row>
    <row r="95" spans="1:22" s="10" customFormat="1" ht="18.75" customHeight="1">
      <c r="A95" s="93" t="s">
        <v>114</v>
      </c>
      <c r="B95" s="94"/>
      <c r="C95" s="95"/>
      <c r="D95" s="93" t="s">
        <v>115</v>
      </c>
      <c r="E95" s="101"/>
      <c r="F95" s="101"/>
      <c r="G95" s="102"/>
      <c r="H95" s="126"/>
      <c r="I95" s="126"/>
      <c r="J95" s="93" t="s">
        <v>117</v>
      </c>
      <c r="K95" s="101"/>
      <c r="L95" s="101"/>
      <c r="M95" s="102"/>
      <c r="N95" s="360"/>
      <c r="O95" s="95"/>
      <c r="P95" s="360"/>
      <c r="Q95" s="95"/>
      <c r="R95" s="126"/>
      <c r="S95" s="360"/>
      <c r="T95" s="95"/>
      <c r="U95" s="360"/>
      <c r="V95" s="95"/>
    </row>
    <row r="96" spans="1:22" s="10" customFormat="1">
      <c r="A96" s="362"/>
      <c r="B96" s="97"/>
      <c r="C96" s="98"/>
      <c r="D96" s="96"/>
      <c r="E96" s="103"/>
      <c r="F96" s="103"/>
      <c r="G96" s="104"/>
      <c r="H96" s="127"/>
      <c r="I96" s="127"/>
      <c r="J96" s="96"/>
      <c r="K96" s="103"/>
      <c r="L96" s="103"/>
      <c r="M96" s="104"/>
      <c r="N96" s="362"/>
      <c r="O96" s="98"/>
      <c r="P96" s="362"/>
      <c r="Q96" s="98"/>
      <c r="R96" s="127"/>
      <c r="S96" s="362"/>
      <c r="T96" s="98"/>
      <c r="U96" s="362"/>
      <c r="V96" s="98"/>
    </row>
    <row r="97" spans="1:22" s="10" customFormat="1" ht="18.75" customHeight="1">
      <c r="A97" s="362"/>
      <c r="B97" s="97"/>
      <c r="C97" s="98"/>
      <c r="D97" s="96"/>
      <c r="E97" s="103"/>
      <c r="F97" s="103"/>
      <c r="G97" s="104"/>
      <c r="H97" s="127"/>
      <c r="I97" s="127"/>
      <c r="J97" s="96"/>
      <c r="K97" s="103"/>
      <c r="L97" s="103"/>
      <c r="M97" s="104"/>
      <c r="N97" s="362"/>
      <c r="O97" s="98"/>
      <c r="P97" s="362"/>
      <c r="Q97" s="98"/>
      <c r="R97" s="127"/>
      <c r="S97" s="362"/>
      <c r="T97" s="98"/>
      <c r="U97" s="362"/>
      <c r="V97" s="98"/>
    </row>
    <row r="98" spans="1:22" s="10" customFormat="1">
      <c r="A98" s="364"/>
      <c r="B98" s="349"/>
      <c r="C98" s="350"/>
      <c r="D98" s="105"/>
      <c r="E98" s="106"/>
      <c r="F98" s="106"/>
      <c r="G98" s="107"/>
      <c r="H98" s="128"/>
      <c r="I98" s="128"/>
      <c r="J98" s="105"/>
      <c r="K98" s="106"/>
      <c r="L98" s="106"/>
      <c r="M98" s="107"/>
      <c r="N98" s="364"/>
      <c r="O98" s="350"/>
      <c r="P98" s="364"/>
      <c r="Q98" s="350"/>
      <c r="R98" s="128"/>
      <c r="S98" s="364"/>
      <c r="T98" s="350"/>
      <c r="U98" s="364"/>
      <c r="V98" s="350"/>
    </row>
    <row r="99" spans="1:22" s="10" customFormat="1" ht="35.1" customHeight="1">
      <c r="A99" s="87" t="s">
        <v>10</v>
      </c>
      <c r="B99" s="215"/>
      <c r="C99" s="88"/>
      <c r="D99" s="87" t="s">
        <v>11</v>
      </c>
      <c r="E99" s="215"/>
      <c r="F99" s="215"/>
      <c r="G99" s="88"/>
      <c r="H99" s="11" t="s">
        <v>12</v>
      </c>
      <c r="I99" s="12" t="s">
        <v>13</v>
      </c>
      <c r="J99" s="87" t="s">
        <v>14</v>
      </c>
      <c r="K99" s="215"/>
      <c r="L99" s="215"/>
      <c r="M99" s="88"/>
      <c r="N99" s="87" t="s">
        <v>15</v>
      </c>
      <c r="O99" s="88"/>
      <c r="P99" s="87" t="s">
        <v>651</v>
      </c>
      <c r="Q99" s="88"/>
      <c r="R99" s="11" t="s">
        <v>17</v>
      </c>
      <c r="S99" s="87" t="s">
        <v>18</v>
      </c>
      <c r="T99" s="215"/>
      <c r="U99" s="87" t="s">
        <v>19</v>
      </c>
      <c r="V99" s="88"/>
    </row>
    <row r="100" spans="1:22" s="10" customFormat="1">
      <c r="A100" s="331" t="s">
        <v>119</v>
      </c>
      <c r="B100" s="326"/>
      <c r="C100" s="327"/>
      <c r="D100" s="331" t="s">
        <v>120</v>
      </c>
      <c r="E100" s="326"/>
      <c r="F100" s="326"/>
      <c r="G100" s="327"/>
      <c r="H100" s="135"/>
      <c r="I100" s="135"/>
      <c r="J100" s="331" t="s">
        <v>121</v>
      </c>
      <c r="K100" s="326"/>
      <c r="L100" s="326"/>
      <c r="M100" s="327"/>
      <c r="N100" s="331"/>
      <c r="O100" s="327"/>
      <c r="P100" s="331"/>
      <c r="Q100" s="327"/>
      <c r="R100" s="135"/>
      <c r="S100" s="331"/>
      <c r="T100" s="326"/>
      <c r="U100" s="129"/>
      <c r="V100" s="130"/>
    </row>
    <row r="101" spans="1:22" s="10" customFormat="1">
      <c r="A101" s="332"/>
      <c r="B101" s="329"/>
      <c r="C101" s="330"/>
      <c r="D101" s="332"/>
      <c r="E101" s="329"/>
      <c r="F101" s="329"/>
      <c r="G101" s="330"/>
      <c r="H101" s="136"/>
      <c r="I101" s="136"/>
      <c r="J101" s="332"/>
      <c r="K101" s="329"/>
      <c r="L101" s="329"/>
      <c r="M101" s="330"/>
      <c r="N101" s="332"/>
      <c r="O101" s="330"/>
      <c r="P101" s="332"/>
      <c r="Q101" s="330"/>
      <c r="R101" s="136"/>
      <c r="S101" s="332"/>
      <c r="T101" s="329"/>
      <c r="U101" s="131"/>
      <c r="V101" s="132"/>
    </row>
    <row r="102" spans="1:22" s="10" customFormat="1">
      <c r="A102" s="332"/>
      <c r="B102" s="329"/>
      <c r="C102" s="330"/>
      <c r="D102" s="332"/>
      <c r="E102" s="329"/>
      <c r="F102" s="329"/>
      <c r="G102" s="330"/>
      <c r="H102" s="136"/>
      <c r="I102" s="136"/>
      <c r="J102" s="332"/>
      <c r="K102" s="329"/>
      <c r="L102" s="329"/>
      <c r="M102" s="330"/>
      <c r="N102" s="332"/>
      <c r="O102" s="330"/>
      <c r="P102" s="332"/>
      <c r="Q102" s="330"/>
      <c r="R102" s="136"/>
      <c r="S102" s="332"/>
      <c r="T102" s="329"/>
      <c r="U102" s="131"/>
      <c r="V102" s="132"/>
    </row>
    <row r="103" spans="1:22" s="10" customFormat="1">
      <c r="A103" s="332"/>
      <c r="B103" s="329"/>
      <c r="C103" s="330"/>
      <c r="D103" s="332"/>
      <c r="E103" s="329"/>
      <c r="F103" s="329"/>
      <c r="G103" s="330"/>
      <c r="H103" s="136"/>
      <c r="I103" s="136"/>
      <c r="J103" s="333"/>
      <c r="K103" s="334"/>
      <c r="L103" s="334"/>
      <c r="M103" s="335"/>
      <c r="N103" s="332"/>
      <c r="O103" s="330"/>
      <c r="P103" s="332"/>
      <c r="Q103" s="330"/>
      <c r="R103" s="137"/>
      <c r="S103" s="332"/>
      <c r="T103" s="329"/>
      <c r="U103" s="131"/>
      <c r="V103" s="132"/>
    </row>
    <row r="104" spans="1:22" s="10" customFormat="1" ht="35.1" customHeight="1">
      <c r="A104" s="87" t="s">
        <v>10</v>
      </c>
      <c r="B104" s="215"/>
      <c r="C104" s="88"/>
      <c r="D104" s="87" t="s">
        <v>11</v>
      </c>
      <c r="E104" s="215"/>
      <c r="F104" s="215"/>
      <c r="G104" s="88"/>
      <c r="H104" s="11" t="s">
        <v>12</v>
      </c>
      <c r="I104" s="12" t="s">
        <v>13</v>
      </c>
      <c r="J104" s="87" t="s">
        <v>14</v>
      </c>
      <c r="K104" s="215"/>
      <c r="L104" s="215"/>
      <c r="M104" s="88"/>
      <c r="N104" s="87" t="s">
        <v>15</v>
      </c>
      <c r="O104" s="88"/>
      <c r="P104" s="87" t="s">
        <v>651</v>
      </c>
      <c r="Q104" s="88"/>
      <c r="R104" s="11" t="s">
        <v>17</v>
      </c>
      <c r="S104" s="87" t="s">
        <v>18</v>
      </c>
      <c r="T104" s="215"/>
      <c r="U104" s="87" t="s">
        <v>19</v>
      </c>
      <c r="V104" s="88"/>
    </row>
    <row r="105" spans="1:22" s="10" customFormat="1">
      <c r="A105" s="331" t="s">
        <v>122</v>
      </c>
      <c r="B105" s="326"/>
      <c r="C105" s="327"/>
      <c r="D105" s="331" t="s">
        <v>123</v>
      </c>
      <c r="E105" s="326"/>
      <c r="F105" s="326"/>
      <c r="G105" s="327"/>
      <c r="H105" s="135"/>
      <c r="I105" s="135"/>
      <c r="J105" s="331" t="s">
        <v>124</v>
      </c>
      <c r="K105" s="326"/>
      <c r="L105" s="326"/>
      <c r="M105" s="327"/>
      <c r="N105" s="331"/>
      <c r="O105" s="327"/>
      <c r="P105" s="331"/>
      <c r="Q105" s="327"/>
      <c r="R105" s="135"/>
      <c r="S105" s="331"/>
      <c r="T105" s="326"/>
      <c r="U105" s="129"/>
      <c r="V105" s="130"/>
    </row>
    <row r="106" spans="1:22" s="10" customFormat="1">
      <c r="A106" s="332"/>
      <c r="B106" s="329"/>
      <c r="C106" s="330"/>
      <c r="D106" s="332"/>
      <c r="E106" s="329"/>
      <c r="F106" s="329"/>
      <c r="G106" s="330"/>
      <c r="H106" s="136"/>
      <c r="I106" s="136"/>
      <c r="J106" s="332"/>
      <c r="K106" s="329"/>
      <c r="L106" s="329"/>
      <c r="M106" s="330"/>
      <c r="N106" s="332"/>
      <c r="O106" s="330"/>
      <c r="P106" s="332"/>
      <c r="Q106" s="330"/>
      <c r="R106" s="136"/>
      <c r="S106" s="332"/>
      <c r="T106" s="329"/>
      <c r="U106" s="131"/>
      <c r="V106" s="132"/>
    </row>
    <row r="107" spans="1:22" s="10" customFormat="1">
      <c r="A107" s="332"/>
      <c r="B107" s="329"/>
      <c r="C107" s="330"/>
      <c r="D107" s="332"/>
      <c r="E107" s="329"/>
      <c r="F107" s="329"/>
      <c r="G107" s="330"/>
      <c r="H107" s="136"/>
      <c r="I107" s="136"/>
      <c r="J107" s="332"/>
      <c r="K107" s="329"/>
      <c r="L107" s="329"/>
      <c r="M107" s="330"/>
      <c r="N107" s="332"/>
      <c r="O107" s="330"/>
      <c r="P107" s="332"/>
      <c r="Q107" s="330"/>
      <c r="R107" s="136"/>
      <c r="S107" s="332"/>
      <c r="T107" s="329"/>
      <c r="U107" s="131"/>
      <c r="V107" s="132"/>
    </row>
    <row r="108" spans="1:22" s="10" customFormat="1">
      <c r="A108" s="332"/>
      <c r="B108" s="329"/>
      <c r="C108" s="330"/>
      <c r="D108" s="332"/>
      <c r="E108" s="329"/>
      <c r="F108" s="329"/>
      <c r="G108" s="330"/>
      <c r="H108" s="136"/>
      <c r="I108" s="136"/>
      <c r="J108" s="333"/>
      <c r="K108" s="334"/>
      <c r="L108" s="334"/>
      <c r="M108" s="335"/>
      <c r="N108" s="332"/>
      <c r="O108" s="330"/>
      <c r="P108" s="332"/>
      <c r="Q108" s="330"/>
      <c r="R108" s="137"/>
      <c r="S108" s="332"/>
      <c r="T108" s="329"/>
      <c r="U108" s="131"/>
      <c r="V108" s="132"/>
    </row>
    <row r="109" spans="1:22" s="10" customFormat="1" ht="18" customHeight="1">
      <c r="A109" s="784" t="s">
        <v>126</v>
      </c>
      <c r="B109" s="387"/>
      <c r="C109" s="387"/>
      <c r="D109" s="387"/>
      <c r="E109" s="387"/>
      <c r="F109" s="387"/>
      <c r="G109" s="387"/>
      <c r="H109" s="387"/>
      <c r="I109" s="387"/>
      <c r="J109" s="387"/>
      <c r="K109" s="387"/>
      <c r="L109" s="387"/>
      <c r="M109" s="387"/>
      <c r="N109" s="387"/>
      <c r="O109" s="387"/>
      <c r="P109" s="387"/>
      <c r="Q109" s="387"/>
      <c r="R109" s="387"/>
      <c r="S109" s="387"/>
      <c r="T109" s="387"/>
      <c r="U109" s="387"/>
      <c r="V109" s="785"/>
    </row>
    <row r="110" spans="1:22" s="10" customFormat="1" ht="35.1" customHeight="1">
      <c r="A110" s="87" t="s">
        <v>10</v>
      </c>
      <c r="B110" s="215"/>
      <c r="C110" s="88"/>
      <c r="D110" s="87" t="s">
        <v>11</v>
      </c>
      <c r="E110" s="215"/>
      <c r="F110" s="215"/>
      <c r="G110" s="88"/>
      <c r="H110" s="11" t="s">
        <v>12</v>
      </c>
      <c r="I110" s="12" t="s">
        <v>13</v>
      </c>
      <c r="J110" s="87" t="s">
        <v>14</v>
      </c>
      <c r="K110" s="215"/>
      <c r="L110" s="215"/>
      <c r="M110" s="88"/>
      <c r="N110" s="87" t="s">
        <v>15</v>
      </c>
      <c r="O110" s="88"/>
      <c r="P110" s="87" t="s">
        <v>651</v>
      </c>
      <c r="Q110" s="88"/>
      <c r="R110" s="11" t="s">
        <v>17</v>
      </c>
      <c r="S110" s="87" t="s">
        <v>18</v>
      </c>
      <c r="T110" s="215"/>
      <c r="U110" s="87" t="s">
        <v>19</v>
      </c>
      <c r="V110" s="88"/>
    </row>
    <row r="111" spans="1:22" s="10" customFormat="1" ht="18.75" customHeight="1">
      <c r="A111" s="93" t="s">
        <v>127</v>
      </c>
      <c r="B111" s="94"/>
      <c r="C111" s="95"/>
      <c r="D111" s="93" t="s">
        <v>128</v>
      </c>
      <c r="E111" s="101"/>
      <c r="F111" s="101"/>
      <c r="G111" s="102"/>
      <c r="H111" s="126"/>
      <c r="I111" s="126"/>
      <c r="J111" s="93" t="s">
        <v>131</v>
      </c>
      <c r="K111" s="101"/>
      <c r="L111" s="101"/>
      <c r="M111" s="102"/>
      <c r="N111" s="360"/>
      <c r="O111" s="95"/>
      <c r="P111" s="360"/>
      <c r="Q111" s="95"/>
      <c r="R111" s="126"/>
      <c r="S111" s="360"/>
      <c r="T111" s="95"/>
      <c r="U111" s="360"/>
      <c r="V111" s="95"/>
    </row>
    <row r="112" spans="1:22" s="10" customFormat="1">
      <c r="A112" s="362"/>
      <c r="B112" s="97"/>
      <c r="C112" s="98"/>
      <c r="D112" s="96"/>
      <c r="E112" s="103"/>
      <c r="F112" s="103"/>
      <c r="G112" s="104"/>
      <c r="H112" s="127"/>
      <c r="I112" s="127"/>
      <c r="J112" s="96"/>
      <c r="K112" s="103"/>
      <c r="L112" s="103"/>
      <c r="M112" s="104"/>
      <c r="N112" s="362"/>
      <c r="O112" s="98"/>
      <c r="P112" s="362"/>
      <c r="Q112" s="98"/>
      <c r="R112" s="127"/>
      <c r="S112" s="362"/>
      <c r="T112" s="98"/>
      <c r="U112" s="362"/>
      <c r="V112" s="98"/>
    </row>
    <row r="113" spans="1:22" s="10" customFormat="1" ht="18.75" customHeight="1">
      <c r="A113" s="362"/>
      <c r="B113" s="97"/>
      <c r="C113" s="98"/>
      <c r="D113" s="96"/>
      <c r="E113" s="103"/>
      <c r="F113" s="103"/>
      <c r="G113" s="104"/>
      <c r="H113" s="127"/>
      <c r="I113" s="127"/>
      <c r="J113" s="96"/>
      <c r="K113" s="103"/>
      <c r="L113" s="103"/>
      <c r="M113" s="104"/>
      <c r="N113" s="362"/>
      <c r="O113" s="98"/>
      <c r="P113" s="362"/>
      <c r="Q113" s="98"/>
      <c r="R113" s="127"/>
      <c r="S113" s="362"/>
      <c r="T113" s="98"/>
      <c r="U113" s="362"/>
      <c r="V113" s="98"/>
    </row>
    <row r="114" spans="1:22" s="10" customFormat="1">
      <c r="A114" s="364"/>
      <c r="B114" s="349"/>
      <c r="C114" s="350"/>
      <c r="D114" s="105"/>
      <c r="E114" s="106"/>
      <c r="F114" s="106"/>
      <c r="G114" s="107"/>
      <c r="H114" s="128"/>
      <c r="I114" s="128"/>
      <c r="J114" s="105"/>
      <c r="K114" s="106"/>
      <c r="L114" s="106"/>
      <c r="M114" s="107"/>
      <c r="N114" s="364"/>
      <c r="O114" s="350"/>
      <c r="P114" s="364"/>
      <c r="Q114" s="350"/>
      <c r="R114" s="128"/>
      <c r="S114" s="364"/>
      <c r="T114" s="350"/>
      <c r="U114" s="364"/>
      <c r="V114" s="350"/>
    </row>
    <row r="115" spans="1:22" s="10" customFormat="1" ht="35.1" customHeight="1">
      <c r="A115" s="87" t="s">
        <v>10</v>
      </c>
      <c r="B115" s="215"/>
      <c r="C115" s="88"/>
      <c r="D115" s="87" t="s">
        <v>11</v>
      </c>
      <c r="E115" s="215"/>
      <c r="F115" s="215"/>
      <c r="G115" s="88"/>
      <c r="H115" s="11" t="s">
        <v>12</v>
      </c>
      <c r="I115" s="12" t="s">
        <v>13</v>
      </c>
      <c r="J115" s="87" t="s">
        <v>14</v>
      </c>
      <c r="K115" s="215"/>
      <c r="L115" s="215"/>
      <c r="M115" s="88"/>
      <c r="N115" s="87" t="s">
        <v>15</v>
      </c>
      <c r="O115" s="88"/>
      <c r="P115" s="87" t="s">
        <v>651</v>
      </c>
      <c r="Q115" s="88"/>
      <c r="R115" s="11" t="s">
        <v>17</v>
      </c>
      <c r="S115" s="87" t="s">
        <v>18</v>
      </c>
      <c r="T115" s="215"/>
      <c r="U115" s="87" t="s">
        <v>19</v>
      </c>
      <c r="V115" s="88"/>
    </row>
    <row r="116" spans="1:22" s="10" customFormat="1" ht="24.95" customHeight="1">
      <c r="A116" s="331" t="s">
        <v>134</v>
      </c>
      <c r="B116" s="326"/>
      <c r="C116" s="327"/>
      <c r="D116" s="331" t="s">
        <v>667</v>
      </c>
      <c r="E116" s="326"/>
      <c r="F116" s="326"/>
      <c r="G116" s="327"/>
      <c r="H116" s="135"/>
      <c r="I116" s="135"/>
      <c r="J116" s="331" t="s">
        <v>668</v>
      </c>
      <c r="K116" s="326"/>
      <c r="L116" s="326"/>
      <c r="M116" s="327"/>
      <c r="N116" s="331"/>
      <c r="O116" s="327"/>
      <c r="P116" s="331"/>
      <c r="Q116" s="327"/>
      <c r="R116" s="135"/>
      <c r="S116" s="331"/>
      <c r="T116" s="327"/>
      <c r="U116" s="129"/>
      <c r="V116" s="130"/>
    </row>
    <row r="117" spans="1:22" s="10" customFormat="1" ht="24.95" customHeight="1">
      <c r="A117" s="332"/>
      <c r="B117" s="329"/>
      <c r="C117" s="330"/>
      <c r="D117" s="332"/>
      <c r="E117" s="329"/>
      <c r="F117" s="329"/>
      <c r="G117" s="330"/>
      <c r="H117" s="136"/>
      <c r="I117" s="136"/>
      <c r="J117" s="332"/>
      <c r="K117" s="329"/>
      <c r="L117" s="329"/>
      <c r="M117" s="330"/>
      <c r="N117" s="332"/>
      <c r="O117" s="330"/>
      <c r="P117" s="332"/>
      <c r="Q117" s="330"/>
      <c r="R117" s="136"/>
      <c r="S117" s="332"/>
      <c r="T117" s="330"/>
      <c r="U117" s="131"/>
      <c r="V117" s="132"/>
    </row>
    <row r="118" spans="1:22" s="10" customFormat="1" ht="24.95" customHeight="1">
      <c r="A118" s="332"/>
      <c r="B118" s="329"/>
      <c r="C118" s="330"/>
      <c r="D118" s="331" t="s">
        <v>669</v>
      </c>
      <c r="E118" s="326"/>
      <c r="F118" s="326"/>
      <c r="G118" s="327"/>
      <c r="H118" s="135"/>
      <c r="I118" s="135"/>
      <c r="J118" s="331" t="s">
        <v>670</v>
      </c>
      <c r="K118" s="326"/>
      <c r="L118" s="326"/>
      <c r="M118" s="327"/>
      <c r="N118" s="331"/>
      <c r="O118" s="327"/>
      <c r="P118" s="331"/>
      <c r="Q118" s="327"/>
      <c r="R118" s="135"/>
      <c r="S118" s="331"/>
      <c r="T118" s="327"/>
      <c r="U118" s="129"/>
      <c r="V118" s="130"/>
    </row>
    <row r="119" spans="1:22" s="10" customFormat="1" ht="38.25" customHeight="1">
      <c r="A119" s="332"/>
      <c r="B119" s="329"/>
      <c r="C119" s="330"/>
      <c r="D119" s="333"/>
      <c r="E119" s="334"/>
      <c r="F119" s="334"/>
      <c r="G119" s="335"/>
      <c r="H119" s="137"/>
      <c r="I119" s="137"/>
      <c r="J119" s="333"/>
      <c r="K119" s="334"/>
      <c r="L119" s="334"/>
      <c r="M119" s="335"/>
      <c r="N119" s="333"/>
      <c r="O119" s="335"/>
      <c r="P119" s="333"/>
      <c r="Q119" s="335"/>
      <c r="R119" s="137"/>
      <c r="S119" s="333"/>
      <c r="T119" s="335"/>
      <c r="U119" s="133"/>
      <c r="V119" s="134"/>
    </row>
    <row r="120" spans="1:22" s="10" customFormat="1" ht="18" customHeight="1">
      <c r="A120" s="784" t="s">
        <v>145</v>
      </c>
      <c r="B120" s="387"/>
      <c r="C120" s="387"/>
      <c r="D120" s="387"/>
      <c r="E120" s="387"/>
      <c r="F120" s="387"/>
      <c r="G120" s="387"/>
      <c r="H120" s="387"/>
      <c r="I120" s="387"/>
      <c r="J120" s="387"/>
      <c r="K120" s="387"/>
      <c r="L120" s="387"/>
      <c r="M120" s="387"/>
      <c r="N120" s="387"/>
      <c r="O120" s="387"/>
      <c r="P120" s="387"/>
      <c r="Q120" s="387"/>
      <c r="R120" s="387"/>
      <c r="S120" s="387"/>
      <c r="T120" s="387"/>
      <c r="U120" s="387"/>
      <c r="V120" s="785"/>
    </row>
    <row r="121" spans="1:22" s="10" customFormat="1" ht="35.1" customHeight="1">
      <c r="A121" s="87" t="s">
        <v>10</v>
      </c>
      <c r="B121" s="215"/>
      <c r="C121" s="88"/>
      <c r="D121" s="87" t="s">
        <v>11</v>
      </c>
      <c r="E121" s="215"/>
      <c r="F121" s="215"/>
      <c r="G121" s="88"/>
      <c r="H121" s="11" t="s">
        <v>12</v>
      </c>
      <c r="I121" s="12" t="s">
        <v>13</v>
      </c>
      <c r="J121" s="87" t="s">
        <v>14</v>
      </c>
      <c r="K121" s="215"/>
      <c r="L121" s="215"/>
      <c r="M121" s="88"/>
      <c r="N121" s="87" t="s">
        <v>15</v>
      </c>
      <c r="O121" s="88"/>
      <c r="P121" s="87" t="s">
        <v>651</v>
      </c>
      <c r="Q121" s="88"/>
      <c r="R121" s="11" t="s">
        <v>17</v>
      </c>
      <c r="S121" s="87" t="s">
        <v>18</v>
      </c>
      <c r="T121" s="215"/>
      <c r="U121" s="87" t="s">
        <v>19</v>
      </c>
      <c r="V121" s="88"/>
    </row>
    <row r="122" spans="1:22" s="10" customFormat="1" ht="18.75" customHeight="1">
      <c r="A122" s="93" t="s">
        <v>146</v>
      </c>
      <c r="B122" s="94"/>
      <c r="C122" s="95"/>
      <c r="D122" s="93" t="s">
        <v>147</v>
      </c>
      <c r="E122" s="101"/>
      <c r="F122" s="101"/>
      <c r="G122" s="102"/>
      <c r="H122" s="126"/>
      <c r="I122" s="126"/>
      <c r="J122" s="93" t="s">
        <v>148</v>
      </c>
      <c r="K122" s="101"/>
      <c r="L122" s="101"/>
      <c r="M122" s="102"/>
      <c r="N122" s="360"/>
      <c r="O122" s="95"/>
      <c r="P122" s="360"/>
      <c r="Q122" s="95"/>
      <c r="R122" s="126"/>
      <c r="S122" s="360"/>
      <c r="T122" s="95"/>
      <c r="U122" s="360"/>
      <c r="V122" s="95"/>
    </row>
    <row r="123" spans="1:22" s="10" customFormat="1">
      <c r="A123" s="362"/>
      <c r="B123" s="97"/>
      <c r="C123" s="98"/>
      <c r="D123" s="96"/>
      <c r="E123" s="103"/>
      <c r="F123" s="103"/>
      <c r="G123" s="104"/>
      <c r="H123" s="127"/>
      <c r="I123" s="127"/>
      <c r="J123" s="96"/>
      <c r="K123" s="103"/>
      <c r="L123" s="103"/>
      <c r="M123" s="104"/>
      <c r="N123" s="362"/>
      <c r="O123" s="98"/>
      <c r="P123" s="362"/>
      <c r="Q123" s="98"/>
      <c r="R123" s="127"/>
      <c r="S123" s="362"/>
      <c r="T123" s="98"/>
      <c r="U123" s="362"/>
      <c r="V123" s="98"/>
    </row>
    <row r="124" spans="1:22" s="10" customFormat="1" ht="18.75" customHeight="1">
      <c r="A124" s="362"/>
      <c r="B124" s="97"/>
      <c r="C124" s="98"/>
      <c r="D124" s="96"/>
      <c r="E124" s="103"/>
      <c r="F124" s="103"/>
      <c r="G124" s="104"/>
      <c r="H124" s="127"/>
      <c r="I124" s="127"/>
      <c r="J124" s="96"/>
      <c r="K124" s="103"/>
      <c r="L124" s="103"/>
      <c r="M124" s="104"/>
      <c r="N124" s="362"/>
      <c r="O124" s="98"/>
      <c r="P124" s="362"/>
      <c r="Q124" s="98"/>
      <c r="R124" s="127"/>
      <c r="S124" s="362"/>
      <c r="T124" s="98"/>
      <c r="U124" s="362"/>
      <c r="V124" s="98"/>
    </row>
    <row r="125" spans="1:22" s="10" customFormat="1">
      <c r="A125" s="364"/>
      <c r="B125" s="349"/>
      <c r="C125" s="350"/>
      <c r="D125" s="105"/>
      <c r="E125" s="106"/>
      <c r="F125" s="106"/>
      <c r="G125" s="107"/>
      <c r="H125" s="128"/>
      <c r="I125" s="128"/>
      <c r="J125" s="105"/>
      <c r="K125" s="106"/>
      <c r="L125" s="106"/>
      <c r="M125" s="107"/>
      <c r="N125" s="364"/>
      <c r="O125" s="350"/>
      <c r="P125" s="364"/>
      <c r="Q125" s="350"/>
      <c r="R125" s="128"/>
      <c r="S125" s="364"/>
      <c r="T125" s="350"/>
      <c r="U125" s="364"/>
      <c r="V125" s="350"/>
    </row>
    <row r="126" spans="1:22" s="10" customFormat="1" ht="35.1" customHeight="1">
      <c r="A126" s="87" t="s">
        <v>10</v>
      </c>
      <c r="B126" s="215"/>
      <c r="C126" s="88"/>
      <c r="D126" s="87" t="s">
        <v>11</v>
      </c>
      <c r="E126" s="215"/>
      <c r="F126" s="215"/>
      <c r="G126" s="88"/>
      <c r="H126" s="11" t="s">
        <v>12</v>
      </c>
      <c r="I126" s="12" t="s">
        <v>13</v>
      </c>
      <c r="J126" s="87" t="s">
        <v>14</v>
      </c>
      <c r="K126" s="215"/>
      <c r="L126" s="215"/>
      <c r="M126" s="88"/>
      <c r="N126" s="87" t="s">
        <v>15</v>
      </c>
      <c r="O126" s="88"/>
      <c r="P126" s="87" t="s">
        <v>651</v>
      </c>
      <c r="Q126" s="88"/>
      <c r="R126" s="11" t="s">
        <v>17</v>
      </c>
      <c r="S126" s="87" t="s">
        <v>18</v>
      </c>
      <c r="T126" s="215"/>
      <c r="U126" s="87" t="s">
        <v>19</v>
      </c>
      <c r="V126" s="88"/>
    </row>
    <row r="127" spans="1:22" s="10" customFormat="1" ht="24.95" customHeight="1">
      <c r="A127" s="331" t="s">
        <v>149</v>
      </c>
      <c r="B127" s="326"/>
      <c r="C127" s="327"/>
      <c r="D127" s="331" t="s">
        <v>671</v>
      </c>
      <c r="E127" s="326"/>
      <c r="F127" s="326"/>
      <c r="G127" s="327"/>
      <c r="H127" s="135"/>
      <c r="I127" s="135"/>
      <c r="J127" s="331" t="s">
        <v>672</v>
      </c>
      <c r="K127" s="326"/>
      <c r="L127" s="326"/>
      <c r="M127" s="327"/>
      <c r="N127" s="331"/>
      <c r="O127" s="327"/>
      <c r="P127" s="331"/>
      <c r="Q127" s="327"/>
      <c r="R127" s="135"/>
      <c r="S127" s="331"/>
      <c r="T127" s="327"/>
      <c r="U127" s="129"/>
      <c r="V127" s="130"/>
    </row>
    <row r="128" spans="1:22" s="10" customFormat="1" ht="24.95" customHeight="1">
      <c r="A128" s="332"/>
      <c r="B128" s="329"/>
      <c r="C128" s="330"/>
      <c r="D128" s="332"/>
      <c r="E128" s="329"/>
      <c r="F128" s="329"/>
      <c r="G128" s="330"/>
      <c r="H128" s="136"/>
      <c r="I128" s="136"/>
      <c r="J128" s="332"/>
      <c r="K128" s="329"/>
      <c r="L128" s="329"/>
      <c r="M128" s="330"/>
      <c r="N128" s="332"/>
      <c r="O128" s="330"/>
      <c r="P128" s="332"/>
      <c r="Q128" s="330"/>
      <c r="R128" s="136"/>
      <c r="S128" s="332"/>
      <c r="T128" s="330"/>
      <c r="U128" s="131"/>
      <c r="V128" s="132"/>
    </row>
    <row r="129" spans="1:22" s="10" customFormat="1" ht="24.95" customHeight="1">
      <c r="A129" s="332"/>
      <c r="B129" s="329"/>
      <c r="C129" s="330"/>
      <c r="D129" s="333"/>
      <c r="E129" s="334"/>
      <c r="F129" s="334"/>
      <c r="G129" s="335"/>
      <c r="H129" s="137"/>
      <c r="I129" s="137"/>
      <c r="J129" s="333"/>
      <c r="K129" s="334"/>
      <c r="L129" s="334"/>
      <c r="M129" s="335"/>
      <c r="N129" s="333"/>
      <c r="O129" s="335"/>
      <c r="P129" s="333"/>
      <c r="Q129" s="335"/>
      <c r="R129" s="137"/>
      <c r="S129" s="333"/>
      <c r="T129" s="335"/>
      <c r="U129" s="133"/>
      <c r="V129" s="134"/>
    </row>
    <row r="130" spans="1:22" s="10" customFormat="1" ht="35.1" customHeight="1">
      <c r="A130" s="87" t="s">
        <v>10</v>
      </c>
      <c r="B130" s="215"/>
      <c r="C130" s="88"/>
      <c r="D130" s="87" t="s">
        <v>11</v>
      </c>
      <c r="E130" s="215"/>
      <c r="F130" s="215"/>
      <c r="G130" s="88"/>
      <c r="H130" s="11" t="s">
        <v>12</v>
      </c>
      <c r="I130" s="12" t="s">
        <v>13</v>
      </c>
      <c r="J130" s="87" t="s">
        <v>14</v>
      </c>
      <c r="K130" s="215"/>
      <c r="L130" s="215"/>
      <c r="M130" s="88"/>
      <c r="N130" s="87" t="s">
        <v>15</v>
      </c>
      <c r="O130" s="88"/>
      <c r="P130" s="87" t="s">
        <v>651</v>
      </c>
      <c r="Q130" s="88"/>
      <c r="R130" s="11" t="s">
        <v>17</v>
      </c>
      <c r="S130" s="87" t="s">
        <v>18</v>
      </c>
      <c r="T130" s="215"/>
      <c r="U130" s="87" t="s">
        <v>19</v>
      </c>
      <c r="V130" s="88"/>
    </row>
    <row r="131" spans="1:22" s="10" customFormat="1">
      <c r="A131" s="331" t="s">
        <v>153</v>
      </c>
      <c r="B131" s="326"/>
      <c r="C131" s="327"/>
      <c r="D131" s="331" t="s">
        <v>154</v>
      </c>
      <c r="E131" s="326"/>
      <c r="F131" s="326"/>
      <c r="G131" s="327"/>
      <c r="H131" s="135"/>
      <c r="I131" s="135"/>
      <c r="J131" s="331" t="s">
        <v>155</v>
      </c>
      <c r="K131" s="326"/>
      <c r="L131" s="326"/>
      <c r="M131" s="327"/>
      <c r="N131" s="331"/>
      <c r="O131" s="327"/>
      <c r="P131" s="331"/>
      <c r="Q131" s="327"/>
      <c r="R131" s="135"/>
      <c r="S131" s="331"/>
      <c r="T131" s="326"/>
      <c r="U131" s="129"/>
      <c r="V131" s="130"/>
    </row>
    <row r="132" spans="1:22" s="10" customFormat="1">
      <c r="A132" s="332"/>
      <c r="B132" s="329"/>
      <c r="C132" s="330"/>
      <c r="D132" s="332"/>
      <c r="E132" s="329"/>
      <c r="F132" s="329"/>
      <c r="G132" s="330"/>
      <c r="H132" s="136"/>
      <c r="I132" s="136"/>
      <c r="J132" s="332"/>
      <c r="K132" s="329"/>
      <c r="L132" s="329"/>
      <c r="M132" s="330"/>
      <c r="N132" s="332"/>
      <c r="O132" s="330"/>
      <c r="P132" s="332"/>
      <c r="Q132" s="330"/>
      <c r="R132" s="136"/>
      <c r="S132" s="332"/>
      <c r="T132" s="329"/>
      <c r="U132" s="131"/>
      <c r="V132" s="132"/>
    </row>
    <row r="133" spans="1:22" s="10" customFormat="1">
      <c r="A133" s="332"/>
      <c r="B133" s="329"/>
      <c r="C133" s="330"/>
      <c r="D133" s="332"/>
      <c r="E133" s="329"/>
      <c r="F133" s="329"/>
      <c r="G133" s="330"/>
      <c r="H133" s="136"/>
      <c r="I133" s="136"/>
      <c r="J133" s="332"/>
      <c r="K133" s="329"/>
      <c r="L133" s="329"/>
      <c r="M133" s="330"/>
      <c r="N133" s="332"/>
      <c r="O133" s="330"/>
      <c r="P133" s="332"/>
      <c r="Q133" s="330"/>
      <c r="R133" s="136"/>
      <c r="S133" s="332"/>
      <c r="T133" s="329"/>
      <c r="U133" s="131"/>
      <c r="V133" s="132"/>
    </row>
    <row r="134" spans="1:22" s="10" customFormat="1">
      <c r="A134" s="332"/>
      <c r="B134" s="329"/>
      <c r="C134" s="330"/>
      <c r="D134" s="332"/>
      <c r="E134" s="329"/>
      <c r="F134" s="329"/>
      <c r="G134" s="330"/>
      <c r="H134" s="136"/>
      <c r="I134" s="136"/>
      <c r="J134" s="333"/>
      <c r="K134" s="334"/>
      <c r="L134" s="334"/>
      <c r="M134" s="335"/>
      <c r="N134" s="332"/>
      <c r="O134" s="330"/>
      <c r="P134" s="332"/>
      <c r="Q134" s="330"/>
      <c r="R134" s="137"/>
      <c r="S134" s="332"/>
      <c r="T134" s="329"/>
      <c r="U134" s="131"/>
      <c r="V134" s="132"/>
    </row>
    <row r="135" spans="1:22" s="10" customFormat="1" ht="35.1" customHeight="1">
      <c r="A135" s="87" t="s">
        <v>10</v>
      </c>
      <c r="B135" s="215"/>
      <c r="C135" s="88"/>
      <c r="D135" s="87" t="s">
        <v>11</v>
      </c>
      <c r="E135" s="215"/>
      <c r="F135" s="215"/>
      <c r="G135" s="88"/>
      <c r="H135" s="11" t="s">
        <v>12</v>
      </c>
      <c r="I135" s="12" t="s">
        <v>13</v>
      </c>
      <c r="J135" s="87" t="s">
        <v>14</v>
      </c>
      <c r="K135" s="215"/>
      <c r="L135" s="215"/>
      <c r="M135" s="88"/>
      <c r="N135" s="87" t="s">
        <v>15</v>
      </c>
      <c r="O135" s="88"/>
      <c r="P135" s="87" t="s">
        <v>651</v>
      </c>
      <c r="Q135" s="88"/>
      <c r="R135" s="11" t="s">
        <v>17</v>
      </c>
      <c r="S135" s="87" t="s">
        <v>18</v>
      </c>
      <c r="T135" s="215"/>
      <c r="U135" s="87" t="s">
        <v>19</v>
      </c>
      <c r="V135" s="88"/>
    </row>
    <row r="136" spans="1:22" s="10" customFormat="1">
      <c r="A136" s="331" t="s">
        <v>158</v>
      </c>
      <c r="B136" s="326"/>
      <c r="C136" s="327"/>
      <c r="D136" s="331" t="s">
        <v>159</v>
      </c>
      <c r="E136" s="326"/>
      <c r="F136" s="326"/>
      <c r="G136" s="327"/>
      <c r="H136" s="135"/>
      <c r="I136" s="135"/>
      <c r="J136" s="331" t="s">
        <v>160</v>
      </c>
      <c r="K136" s="326"/>
      <c r="L136" s="326"/>
      <c r="M136" s="327"/>
      <c r="N136" s="331"/>
      <c r="O136" s="327"/>
      <c r="P136" s="331"/>
      <c r="Q136" s="327"/>
      <c r="R136" s="135"/>
      <c r="S136" s="331"/>
      <c r="T136" s="326"/>
      <c r="U136" s="129"/>
      <c r="V136" s="130"/>
    </row>
    <row r="137" spans="1:22" s="10" customFormat="1">
      <c r="A137" s="332"/>
      <c r="B137" s="329"/>
      <c r="C137" s="330"/>
      <c r="D137" s="332"/>
      <c r="E137" s="329"/>
      <c r="F137" s="329"/>
      <c r="G137" s="330"/>
      <c r="H137" s="136"/>
      <c r="I137" s="136"/>
      <c r="J137" s="332"/>
      <c r="K137" s="329"/>
      <c r="L137" s="329"/>
      <c r="M137" s="330"/>
      <c r="N137" s="332"/>
      <c r="O137" s="330"/>
      <c r="P137" s="332"/>
      <c r="Q137" s="330"/>
      <c r="R137" s="136"/>
      <c r="S137" s="332"/>
      <c r="T137" s="329"/>
      <c r="U137" s="131"/>
      <c r="V137" s="132"/>
    </row>
    <row r="138" spans="1:22" s="10" customFormat="1">
      <c r="A138" s="332"/>
      <c r="B138" s="329"/>
      <c r="C138" s="330"/>
      <c r="D138" s="332"/>
      <c r="E138" s="329"/>
      <c r="F138" s="329"/>
      <c r="G138" s="330"/>
      <c r="H138" s="136"/>
      <c r="I138" s="136"/>
      <c r="J138" s="332"/>
      <c r="K138" s="329"/>
      <c r="L138" s="329"/>
      <c r="M138" s="330"/>
      <c r="N138" s="332"/>
      <c r="O138" s="330"/>
      <c r="P138" s="332"/>
      <c r="Q138" s="330"/>
      <c r="R138" s="136"/>
      <c r="S138" s="332"/>
      <c r="T138" s="329"/>
      <c r="U138" s="131"/>
      <c r="V138" s="132"/>
    </row>
    <row r="139" spans="1:22" s="10" customFormat="1">
      <c r="A139" s="332"/>
      <c r="B139" s="329"/>
      <c r="C139" s="330"/>
      <c r="D139" s="332"/>
      <c r="E139" s="329"/>
      <c r="F139" s="329"/>
      <c r="G139" s="330"/>
      <c r="H139" s="136"/>
      <c r="I139" s="136"/>
      <c r="J139" s="333"/>
      <c r="K139" s="334"/>
      <c r="L139" s="334"/>
      <c r="M139" s="335"/>
      <c r="N139" s="332"/>
      <c r="O139" s="330"/>
      <c r="P139" s="332"/>
      <c r="Q139" s="330"/>
      <c r="R139" s="137"/>
      <c r="S139" s="332"/>
      <c r="T139" s="329"/>
      <c r="U139" s="131"/>
      <c r="V139" s="132"/>
    </row>
    <row r="140" spans="1:22" s="10" customFormat="1" ht="35.1" customHeight="1">
      <c r="A140" s="87" t="s">
        <v>10</v>
      </c>
      <c r="B140" s="215"/>
      <c r="C140" s="88"/>
      <c r="D140" s="87" t="s">
        <v>11</v>
      </c>
      <c r="E140" s="215"/>
      <c r="F140" s="215"/>
      <c r="G140" s="88"/>
      <c r="H140" s="11" t="s">
        <v>12</v>
      </c>
      <c r="I140" s="12" t="s">
        <v>13</v>
      </c>
      <c r="J140" s="87" t="s">
        <v>14</v>
      </c>
      <c r="K140" s="215"/>
      <c r="L140" s="215"/>
      <c r="M140" s="88"/>
      <c r="N140" s="87" t="s">
        <v>15</v>
      </c>
      <c r="O140" s="88"/>
      <c r="P140" s="87" t="s">
        <v>651</v>
      </c>
      <c r="Q140" s="88"/>
      <c r="R140" s="11" t="s">
        <v>17</v>
      </c>
      <c r="S140" s="87" t="s">
        <v>18</v>
      </c>
      <c r="T140" s="215"/>
      <c r="U140" s="87" t="s">
        <v>19</v>
      </c>
      <c r="V140" s="88"/>
    </row>
    <row r="141" spans="1:22" s="10" customFormat="1" ht="18.75" customHeight="1">
      <c r="A141" s="93" t="s">
        <v>162</v>
      </c>
      <c r="B141" s="94"/>
      <c r="C141" s="95"/>
      <c r="D141" s="93" t="s">
        <v>163</v>
      </c>
      <c r="E141" s="101"/>
      <c r="F141" s="101"/>
      <c r="G141" s="102"/>
      <c r="H141" s="126"/>
      <c r="I141" s="126"/>
      <c r="J141" s="93" t="s">
        <v>165</v>
      </c>
      <c r="K141" s="101"/>
      <c r="L141" s="101"/>
      <c r="M141" s="102"/>
      <c r="N141" s="360"/>
      <c r="O141" s="95"/>
      <c r="P141" s="360"/>
      <c r="Q141" s="95"/>
      <c r="R141" s="126"/>
      <c r="S141" s="360"/>
      <c r="T141" s="95"/>
      <c r="U141" s="360"/>
      <c r="V141" s="95"/>
    </row>
    <row r="142" spans="1:22" s="10" customFormat="1">
      <c r="A142" s="362"/>
      <c r="B142" s="97"/>
      <c r="C142" s="98"/>
      <c r="D142" s="96"/>
      <c r="E142" s="103"/>
      <c r="F142" s="103"/>
      <c r="G142" s="104"/>
      <c r="H142" s="127"/>
      <c r="I142" s="127"/>
      <c r="J142" s="96"/>
      <c r="K142" s="103"/>
      <c r="L142" s="103"/>
      <c r="M142" s="104"/>
      <c r="N142" s="362"/>
      <c r="O142" s="98"/>
      <c r="P142" s="362"/>
      <c r="Q142" s="98"/>
      <c r="R142" s="127"/>
      <c r="S142" s="362"/>
      <c r="T142" s="98"/>
      <c r="U142" s="362"/>
      <c r="V142" s="98"/>
    </row>
    <row r="143" spans="1:22" s="10" customFormat="1" ht="18.75" customHeight="1">
      <c r="A143" s="362"/>
      <c r="B143" s="97"/>
      <c r="C143" s="98"/>
      <c r="D143" s="96"/>
      <c r="E143" s="103"/>
      <c r="F143" s="103"/>
      <c r="G143" s="104"/>
      <c r="H143" s="127"/>
      <c r="I143" s="127"/>
      <c r="J143" s="96"/>
      <c r="K143" s="103"/>
      <c r="L143" s="103"/>
      <c r="M143" s="104"/>
      <c r="N143" s="362"/>
      <c r="O143" s="98"/>
      <c r="P143" s="362"/>
      <c r="Q143" s="98"/>
      <c r="R143" s="127"/>
      <c r="S143" s="362"/>
      <c r="T143" s="98"/>
      <c r="U143" s="362"/>
      <c r="V143" s="98"/>
    </row>
    <row r="144" spans="1:22" s="10" customFormat="1">
      <c r="A144" s="364"/>
      <c r="B144" s="349"/>
      <c r="C144" s="350"/>
      <c r="D144" s="105"/>
      <c r="E144" s="106"/>
      <c r="F144" s="106"/>
      <c r="G144" s="107"/>
      <c r="H144" s="128"/>
      <c r="I144" s="128"/>
      <c r="J144" s="105"/>
      <c r="K144" s="106"/>
      <c r="L144" s="106"/>
      <c r="M144" s="107"/>
      <c r="N144" s="364"/>
      <c r="O144" s="350"/>
      <c r="P144" s="364"/>
      <c r="Q144" s="350"/>
      <c r="R144" s="128"/>
      <c r="S144" s="364"/>
      <c r="T144" s="350"/>
      <c r="U144" s="364"/>
      <c r="V144" s="350"/>
    </row>
    <row r="145" spans="1:22" s="10" customFormat="1" ht="35.1" customHeight="1">
      <c r="A145" s="87" t="s">
        <v>10</v>
      </c>
      <c r="B145" s="215"/>
      <c r="C145" s="88"/>
      <c r="D145" s="87" t="s">
        <v>11</v>
      </c>
      <c r="E145" s="215"/>
      <c r="F145" s="215"/>
      <c r="G145" s="88"/>
      <c r="H145" s="11" t="s">
        <v>12</v>
      </c>
      <c r="I145" s="12" t="s">
        <v>13</v>
      </c>
      <c r="J145" s="87" t="s">
        <v>14</v>
      </c>
      <c r="K145" s="215"/>
      <c r="L145" s="215"/>
      <c r="M145" s="88"/>
      <c r="N145" s="87" t="s">
        <v>15</v>
      </c>
      <c r="O145" s="88"/>
      <c r="P145" s="87" t="s">
        <v>651</v>
      </c>
      <c r="Q145" s="88"/>
      <c r="R145" s="11" t="s">
        <v>17</v>
      </c>
      <c r="S145" s="87" t="s">
        <v>18</v>
      </c>
      <c r="T145" s="215"/>
      <c r="U145" s="87" t="s">
        <v>19</v>
      </c>
      <c r="V145" s="88"/>
    </row>
    <row r="146" spans="1:22" s="10" customFormat="1" ht="24.95" customHeight="1">
      <c r="A146" s="331" t="s">
        <v>167</v>
      </c>
      <c r="B146" s="326"/>
      <c r="C146" s="327"/>
      <c r="D146" s="331" t="s">
        <v>168</v>
      </c>
      <c r="E146" s="326"/>
      <c r="F146" s="326"/>
      <c r="G146" s="327"/>
      <c r="H146" s="135"/>
      <c r="I146" s="135"/>
      <c r="J146" s="331" t="s">
        <v>170</v>
      </c>
      <c r="K146" s="326"/>
      <c r="L146" s="326"/>
      <c r="M146" s="327"/>
      <c r="N146" s="331"/>
      <c r="O146" s="327"/>
      <c r="P146" s="331"/>
      <c r="Q146" s="327"/>
      <c r="R146" s="135"/>
      <c r="S146" s="331"/>
      <c r="T146" s="326"/>
      <c r="U146" s="129"/>
      <c r="V146" s="130"/>
    </row>
    <row r="147" spans="1:22" s="10" customFormat="1" ht="24.95" customHeight="1">
      <c r="A147" s="332"/>
      <c r="B147" s="329"/>
      <c r="C147" s="330"/>
      <c r="D147" s="332"/>
      <c r="E147" s="329"/>
      <c r="F147" s="329"/>
      <c r="G147" s="330"/>
      <c r="H147" s="136"/>
      <c r="I147" s="136"/>
      <c r="J147" s="332"/>
      <c r="K147" s="329"/>
      <c r="L147" s="329"/>
      <c r="M147" s="330"/>
      <c r="N147" s="332"/>
      <c r="O147" s="330"/>
      <c r="P147" s="332"/>
      <c r="Q147" s="330"/>
      <c r="R147" s="136"/>
      <c r="S147" s="332"/>
      <c r="T147" s="329"/>
      <c r="U147" s="131"/>
      <c r="V147" s="132"/>
    </row>
    <row r="148" spans="1:22" s="10" customFormat="1" ht="24.95" customHeight="1">
      <c r="A148" s="332"/>
      <c r="B148" s="329"/>
      <c r="C148" s="330"/>
      <c r="D148" s="332"/>
      <c r="E148" s="329"/>
      <c r="F148" s="329"/>
      <c r="G148" s="330"/>
      <c r="H148" s="136"/>
      <c r="I148" s="136"/>
      <c r="J148" s="332"/>
      <c r="K148" s="329"/>
      <c r="L148" s="329"/>
      <c r="M148" s="330"/>
      <c r="N148" s="332"/>
      <c r="O148" s="330"/>
      <c r="P148" s="332"/>
      <c r="Q148" s="330"/>
      <c r="R148" s="136"/>
      <c r="S148" s="332"/>
      <c r="T148" s="329"/>
      <c r="U148" s="131"/>
      <c r="V148" s="132"/>
    </row>
    <row r="149" spans="1:22" s="10" customFormat="1" ht="24.95" customHeight="1">
      <c r="A149" s="332"/>
      <c r="B149" s="329"/>
      <c r="C149" s="330"/>
      <c r="D149" s="332"/>
      <c r="E149" s="329"/>
      <c r="F149" s="329"/>
      <c r="G149" s="330"/>
      <c r="H149" s="136"/>
      <c r="I149" s="136"/>
      <c r="J149" s="333"/>
      <c r="K149" s="334"/>
      <c r="L149" s="334"/>
      <c r="M149" s="335"/>
      <c r="N149" s="332"/>
      <c r="O149" s="330"/>
      <c r="P149" s="332"/>
      <c r="Q149" s="330"/>
      <c r="R149" s="137"/>
      <c r="S149" s="332"/>
      <c r="T149" s="329"/>
      <c r="U149" s="131"/>
      <c r="V149" s="132"/>
    </row>
    <row r="150" spans="1:22" s="10" customFormat="1" ht="35.1" customHeight="1">
      <c r="A150" s="87" t="s">
        <v>10</v>
      </c>
      <c r="B150" s="215"/>
      <c r="C150" s="88"/>
      <c r="D150" s="87" t="s">
        <v>11</v>
      </c>
      <c r="E150" s="215"/>
      <c r="F150" s="215"/>
      <c r="G150" s="88"/>
      <c r="H150" s="11" t="s">
        <v>12</v>
      </c>
      <c r="I150" s="12" t="s">
        <v>13</v>
      </c>
      <c r="J150" s="87" t="s">
        <v>14</v>
      </c>
      <c r="K150" s="215"/>
      <c r="L150" s="215"/>
      <c r="M150" s="88"/>
      <c r="N150" s="87" t="s">
        <v>15</v>
      </c>
      <c r="O150" s="88"/>
      <c r="P150" s="87" t="s">
        <v>651</v>
      </c>
      <c r="Q150" s="88"/>
      <c r="R150" s="11" t="s">
        <v>17</v>
      </c>
      <c r="S150" s="87" t="s">
        <v>18</v>
      </c>
      <c r="T150" s="215"/>
      <c r="U150" s="87" t="s">
        <v>19</v>
      </c>
      <c r="V150" s="88"/>
    </row>
    <row r="151" spans="1:22" s="10" customFormat="1">
      <c r="A151" s="331" t="s">
        <v>172</v>
      </c>
      <c r="B151" s="326"/>
      <c r="C151" s="327"/>
      <c r="D151" s="331" t="s">
        <v>173</v>
      </c>
      <c r="E151" s="326"/>
      <c r="F151" s="326"/>
      <c r="G151" s="327"/>
      <c r="H151" s="135"/>
      <c r="I151" s="135"/>
      <c r="J151" s="331" t="s">
        <v>175</v>
      </c>
      <c r="K151" s="326"/>
      <c r="L151" s="326"/>
      <c r="M151" s="327"/>
      <c r="N151" s="331"/>
      <c r="O151" s="327"/>
      <c r="P151" s="331"/>
      <c r="Q151" s="327"/>
      <c r="R151" s="135"/>
      <c r="S151" s="331"/>
      <c r="T151" s="326"/>
      <c r="U151" s="129"/>
      <c r="V151" s="130"/>
    </row>
    <row r="152" spans="1:22" s="10" customFormat="1">
      <c r="A152" s="332"/>
      <c r="B152" s="329"/>
      <c r="C152" s="330"/>
      <c r="D152" s="332"/>
      <c r="E152" s="329"/>
      <c r="F152" s="329"/>
      <c r="G152" s="330"/>
      <c r="H152" s="136"/>
      <c r="I152" s="136"/>
      <c r="J152" s="332"/>
      <c r="K152" s="329"/>
      <c r="L152" s="329"/>
      <c r="M152" s="330"/>
      <c r="N152" s="332"/>
      <c r="O152" s="330"/>
      <c r="P152" s="332"/>
      <c r="Q152" s="330"/>
      <c r="R152" s="136"/>
      <c r="S152" s="332"/>
      <c r="T152" s="329"/>
      <c r="U152" s="131"/>
      <c r="V152" s="132"/>
    </row>
    <row r="153" spans="1:22" s="10" customFormat="1">
      <c r="A153" s="332"/>
      <c r="B153" s="329"/>
      <c r="C153" s="330"/>
      <c r="D153" s="332"/>
      <c r="E153" s="329"/>
      <c r="F153" s="329"/>
      <c r="G153" s="330"/>
      <c r="H153" s="136"/>
      <c r="I153" s="136"/>
      <c r="J153" s="332"/>
      <c r="K153" s="329"/>
      <c r="L153" s="329"/>
      <c r="M153" s="330"/>
      <c r="N153" s="332"/>
      <c r="O153" s="330"/>
      <c r="P153" s="332"/>
      <c r="Q153" s="330"/>
      <c r="R153" s="136"/>
      <c r="S153" s="332"/>
      <c r="T153" s="329"/>
      <c r="U153" s="131"/>
      <c r="V153" s="132"/>
    </row>
    <row r="154" spans="1:22" s="10" customFormat="1">
      <c r="A154" s="332"/>
      <c r="B154" s="329"/>
      <c r="C154" s="330"/>
      <c r="D154" s="332"/>
      <c r="E154" s="329"/>
      <c r="F154" s="329"/>
      <c r="G154" s="330"/>
      <c r="H154" s="136"/>
      <c r="I154" s="136"/>
      <c r="J154" s="333"/>
      <c r="K154" s="334"/>
      <c r="L154" s="334"/>
      <c r="M154" s="335"/>
      <c r="N154" s="332"/>
      <c r="O154" s="330"/>
      <c r="P154" s="332"/>
      <c r="Q154" s="330"/>
      <c r="R154" s="137"/>
      <c r="S154" s="332"/>
      <c r="T154" s="329"/>
      <c r="U154" s="131"/>
      <c r="V154" s="132"/>
    </row>
    <row r="155" spans="1:22" s="10" customFormat="1" ht="35.1" customHeight="1">
      <c r="A155" s="87" t="s">
        <v>10</v>
      </c>
      <c r="B155" s="215"/>
      <c r="C155" s="88"/>
      <c r="D155" s="87" t="s">
        <v>11</v>
      </c>
      <c r="E155" s="215"/>
      <c r="F155" s="215"/>
      <c r="G155" s="88"/>
      <c r="H155" s="11" t="s">
        <v>12</v>
      </c>
      <c r="I155" s="12" t="s">
        <v>13</v>
      </c>
      <c r="J155" s="87" t="s">
        <v>14</v>
      </c>
      <c r="K155" s="215"/>
      <c r="L155" s="215"/>
      <c r="M155" s="88"/>
      <c r="N155" s="87" t="s">
        <v>15</v>
      </c>
      <c r="O155" s="88"/>
      <c r="P155" s="87" t="s">
        <v>651</v>
      </c>
      <c r="Q155" s="88"/>
      <c r="R155" s="11" t="s">
        <v>17</v>
      </c>
      <c r="S155" s="87" t="s">
        <v>18</v>
      </c>
      <c r="T155" s="215"/>
      <c r="U155" s="87" t="s">
        <v>19</v>
      </c>
      <c r="V155" s="88"/>
    </row>
    <row r="156" spans="1:22" s="10" customFormat="1">
      <c r="A156" s="331" t="s">
        <v>178</v>
      </c>
      <c r="B156" s="326"/>
      <c r="C156" s="327"/>
      <c r="D156" s="331" t="s">
        <v>179</v>
      </c>
      <c r="E156" s="326"/>
      <c r="F156" s="326"/>
      <c r="G156" s="327"/>
      <c r="H156" s="135"/>
      <c r="I156" s="135"/>
      <c r="J156" s="331" t="s">
        <v>182</v>
      </c>
      <c r="K156" s="326"/>
      <c r="L156" s="326"/>
      <c r="M156" s="327"/>
      <c r="N156" s="331"/>
      <c r="O156" s="327"/>
      <c r="P156" s="331"/>
      <c r="Q156" s="327"/>
      <c r="R156" s="135"/>
      <c r="S156" s="331"/>
      <c r="T156" s="326"/>
      <c r="U156" s="129"/>
      <c r="V156" s="130"/>
    </row>
    <row r="157" spans="1:22" s="10" customFormat="1">
      <c r="A157" s="332"/>
      <c r="B157" s="329"/>
      <c r="C157" s="330"/>
      <c r="D157" s="332"/>
      <c r="E157" s="329"/>
      <c r="F157" s="329"/>
      <c r="G157" s="330"/>
      <c r="H157" s="136"/>
      <c r="I157" s="136"/>
      <c r="J157" s="332"/>
      <c r="K157" s="329"/>
      <c r="L157" s="329"/>
      <c r="M157" s="330"/>
      <c r="N157" s="332"/>
      <c r="O157" s="330"/>
      <c r="P157" s="332"/>
      <c r="Q157" s="330"/>
      <c r="R157" s="136"/>
      <c r="S157" s="332"/>
      <c r="T157" s="329"/>
      <c r="U157" s="131"/>
      <c r="V157" s="132"/>
    </row>
    <row r="158" spans="1:22" s="10" customFormat="1">
      <c r="A158" s="332"/>
      <c r="B158" s="329"/>
      <c r="C158" s="330"/>
      <c r="D158" s="332"/>
      <c r="E158" s="329"/>
      <c r="F158" s="329"/>
      <c r="G158" s="330"/>
      <c r="H158" s="136"/>
      <c r="I158" s="136"/>
      <c r="J158" s="332"/>
      <c r="K158" s="329"/>
      <c r="L158" s="329"/>
      <c r="M158" s="330"/>
      <c r="N158" s="332"/>
      <c r="O158" s="330"/>
      <c r="P158" s="332"/>
      <c r="Q158" s="330"/>
      <c r="R158" s="136"/>
      <c r="S158" s="332"/>
      <c r="T158" s="329"/>
      <c r="U158" s="131"/>
      <c r="V158" s="132"/>
    </row>
    <row r="159" spans="1:22" s="10" customFormat="1">
      <c r="A159" s="332"/>
      <c r="B159" s="329"/>
      <c r="C159" s="330"/>
      <c r="D159" s="332"/>
      <c r="E159" s="329"/>
      <c r="F159" s="329"/>
      <c r="G159" s="330"/>
      <c r="H159" s="136"/>
      <c r="I159" s="136"/>
      <c r="J159" s="333"/>
      <c r="K159" s="334"/>
      <c r="L159" s="334"/>
      <c r="M159" s="335"/>
      <c r="N159" s="332"/>
      <c r="O159" s="330"/>
      <c r="P159" s="332"/>
      <c r="Q159" s="330"/>
      <c r="R159" s="137"/>
      <c r="S159" s="332"/>
      <c r="T159" s="329"/>
      <c r="U159" s="131"/>
      <c r="V159" s="132"/>
    </row>
    <row r="160" spans="1:22" s="10" customFormat="1" ht="18" customHeight="1">
      <c r="A160" s="784" t="s">
        <v>673</v>
      </c>
      <c r="B160" s="387"/>
      <c r="C160" s="387"/>
      <c r="D160" s="387"/>
      <c r="E160" s="387"/>
      <c r="F160" s="387"/>
      <c r="G160" s="387"/>
      <c r="H160" s="387"/>
      <c r="I160" s="387"/>
      <c r="J160" s="387"/>
      <c r="K160" s="387"/>
      <c r="L160" s="387"/>
      <c r="M160" s="387"/>
      <c r="N160" s="387"/>
      <c r="O160" s="387"/>
      <c r="P160" s="387"/>
      <c r="Q160" s="387"/>
      <c r="R160" s="387"/>
      <c r="S160" s="387"/>
      <c r="T160" s="387"/>
      <c r="U160" s="387"/>
      <c r="V160" s="785"/>
    </row>
    <row r="161" spans="1:22" s="10" customFormat="1" ht="35.1" customHeight="1">
      <c r="A161" s="87" t="s">
        <v>10</v>
      </c>
      <c r="B161" s="215"/>
      <c r="C161" s="88"/>
      <c r="D161" s="87" t="s">
        <v>11</v>
      </c>
      <c r="E161" s="215"/>
      <c r="F161" s="215"/>
      <c r="G161" s="88"/>
      <c r="H161" s="11" t="s">
        <v>12</v>
      </c>
      <c r="I161" s="12" t="s">
        <v>13</v>
      </c>
      <c r="J161" s="87" t="s">
        <v>14</v>
      </c>
      <c r="K161" s="215"/>
      <c r="L161" s="215"/>
      <c r="M161" s="88"/>
      <c r="N161" s="87" t="s">
        <v>15</v>
      </c>
      <c r="O161" s="88"/>
      <c r="P161" s="87" t="s">
        <v>651</v>
      </c>
      <c r="Q161" s="88"/>
      <c r="R161" s="11" t="s">
        <v>17</v>
      </c>
      <c r="S161" s="87" t="s">
        <v>18</v>
      </c>
      <c r="T161" s="215"/>
      <c r="U161" s="87" t="s">
        <v>19</v>
      </c>
      <c r="V161" s="88"/>
    </row>
    <row r="162" spans="1:22" s="10" customFormat="1" ht="27" customHeight="1">
      <c r="A162" s="786" t="s">
        <v>674</v>
      </c>
      <c r="B162" s="209"/>
      <c r="C162" s="210"/>
      <c r="D162" s="331" t="s">
        <v>675</v>
      </c>
      <c r="E162" s="326"/>
      <c r="F162" s="326"/>
      <c r="G162" s="327"/>
      <c r="H162" s="135"/>
      <c r="I162" s="240"/>
      <c r="J162" s="331" t="s">
        <v>260</v>
      </c>
      <c r="K162" s="326"/>
      <c r="L162" s="326"/>
      <c r="M162" s="327"/>
      <c r="N162" s="331"/>
      <c r="O162" s="327"/>
      <c r="P162" s="331"/>
      <c r="Q162" s="327"/>
      <c r="R162" s="135"/>
      <c r="S162" s="331"/>
      <c r="T162" s="327"/>
      <c r="U162" s="331"/>
      <c r="V162" s="327"/>
    </row>
    <row r="163" spans="1:22" s="10" customFormat="1" ht="27" customHeight="1">
      <c r="A163" s="787"/>
      <c r="B163" s="212"/>
      <c r="C163" s="213"/>
      <c r="D163" s="332"/>
      <c r="E163" s="329"/>
      <c r="F163" s="329"/>
      <c r="G163" s="330"/>
      <c r="H163" s="136"/>
      <c r="I163" s="241"/>
      <c r="J163" s="332"/>
      <c r="K163" s="329"/>
      <c r="L163" s="329"/>
      <c r="M163" s="330"/>
      <c r="N163" s="332"/>
      <c r="O163" s="330"/>
      <c r="P163" s="332"/>
      <c r="Q163" s="330"/>
      <c r="R163" s="136"/>
      <c r="S163" s="332"/>
      <c r="T163" s="330"/>
      <c r="U163" s="332"/>
      <c r="V163" s="330"/>
    </row>
    <row r="164" spans="1:22" s="10" customFormat="1" ht="27" customHeight="1">
      <c r="A164" s="787"/>
      <c r="B164" s="212"/>
      <c r="C164" s="213"/>
      <c r="D164" s="333"/>
      <c r="E164" s="334"/>
      <c r="F164" s="334"/>
      <c r="G164" s="335"/>
      <c r="H164" s="137"/>
      <c r="I164" s="440"/>
      <c r="J164" s="333"/>
      <c r="K164" s="334"/>
      <c r="L164" s="334"/>
      <c r="M164" s="335"/>
      <c r="N164" s="333"/>
      <c r="O164" s="335"/>
      <c r="P164" s="333"/>
      <c r="Q164" s="335"/>
      <c r="R164" s="137"/>
      <c r="S164" s="333"/>
      <c r="T164" s="335"/>
      <c r="U164" s="333"/>
      <c r="V164" s="335"/>
    </row>
    <row r="165" spans="1:22" s="10" customFormat="1">
      <c r="A165" s="776" t="s">
        <v>184</v>
      </c>
      <c r="B165" s="303"/>
      <c r="C165" s="303"/>
      <c r="D165" s="303"/>
      <c r="E165" s="303"/>
      <c r="F165" s="303"/>
      <c r="G165" s="303"/>
      <c r="H165" s="303"/>
      <c r="I165" s="303"/>
      <c r="J165" s="303"/>
      <c r="K165" s="303"/>
      <c r="L165" s="303"/>
      <c r="M165" s="303"/>
      <c r="N165" s="303"/>
      <c r="O165" s="303"/>
      <c r="P165" s="303"/>
      <c r="Q165" s="303"/>
      <c r="R165" s="303"/>
      <c r="S165" s="303"/>
      <c r="T165" s="303"/>
      <c r="U165" s="303"/>
      <c r="V165" s="777"/>
    </row>
    <row r="166" spans="1:22" s="10" customFormat="1">
      <c r="A166" s="778"/>
      <c r="B166" s="306"/>
      <c r="C166" s="306"/>
      <c r="D166" s="306"/>
      <c r="E166" s="306"/>
      <c r="F166" s="306"/>
      <c r="G166" s="306"/>
      <c r="H166" s="306"/>
      <c r="I166" s="306"/>
      <c r="J166" s="306"/>
      <c r="K166" s="306"/>
      <c r="L166" s="306"/>
      <c r="M166" s="306"/>
      <c r="N166" s="306"/>
      <c r="O166" s="306"/>
      <c r="P166" s="306"/>
      <c r="Q166" s="306"/>
      <c r="R166" s="306"/>
      <c r="S166" s="306"/>
      <c r="T166" s="306"/>
      <c r="U166" s="306"/>
      <c r="V166" s="779"/>
    </row>
    <row r="167" spans="1:22" s="10" customFormat="1">
      <c r="A167" s="780" t="s">
        <v>185</v>
      </c>
      <c r="B167" s="518"/>
      <c r="C167" s="518"/>
      <c r="D167" s="518"/>
      <c r="E167" s="518"/>
      <c r="F167" s="518"/>
      <c r="G167" s="518"/>
      <c r="H167" s="518"/>
      <c r="I167" s="518"/>
      <c r="J167" s="518"/>
      <c r="K167" s="518"/>
      <c r="L167" s="518"/>
      <c r="M167" s="518"/>
      <c r="N167" s="518"/>
      <c r="O167" s="518"/>
      <c r="P167" s="518"/>
      <c r="Q167" s="518"/>
      <c r="R167" s="518"/>
      <c r="S167" s="518"/>
      <c r="T167" s="518"/>
      <c r="U167" s="518"/>
      <c r="V167" s="781"/>
    </row>
    <row r="168" spans="1:22" s="10" customFormat="1" ht="35.1" customHeight="1">
      <c r="A168" s="84" t="s">
        <v>10</v>
      </c>
      <c r="B168" s="85"/>
      <c r="C168" s="86"/>
      <c r="D168" s="84" t="s">
        <v>11</v>
      </c>
      <c r="E168" s="85"/>
      <c r="F168" s="85"/>
      <c r="G168" s="86"/>
      <c r="H168" s="13" t="s">
        <v>12</v>
      </c>
      <c r="I168" s="14" t="s">
        <v>13</v>
      </c>
      <c r="J168" s="84" t="s">
        <v>14</v>
      </c>
      <c r="K168" s="85"/>
      <c r="L168" s="85"/>
      <c r="M168" s="86"/>
      <c r="N168" s="84" t="s">
        <v>15</v>
      </c>
      <c r="O168" s="86"/>
      <c r="P168" s="87" t="s">
        <v>651</v>
      </c>
      <c r="Q168" s="88"/>
      <c r="R168" s="13" t="s">
        <v>17</v>
      </c>
      <c r="S168" s="84" t="s">
        <v>18</v>
      </c>
      <c r="T168" s="85"/>
      <c r="U168" s="84" t="s">
        <v>19</v>
      </c>
      <c r="V168" s="86"/>
    </row>
    <row r="169" spans="1:22" s="10" customFormat="1" ht="18" customHeight="1">
      <c r="A169" s="75" t="s">
        <v>186</v>
      </c>
      <c r="B169" s="76"/>
      <c r="C169" s="77"/>
      <c r="D169" s="75" t="s">
        <v>187</v>
      </c>
      <c r="E169" s="76"/>
      <c r="F169" s="76"/>
      <c r="G169" s="77"/>
      <c r="H169" s="278"/>
      <c r="I169" s="278"/>
      <c r="J169" s="75" t="s">
        <v>676</v>
      </c>
      <c r="K169" s="76"/>
      <c r="L169" s="76"/>
      <c r="M169" s="77"/>
      <c r="N169" s="611"/>
      <c r="O169" s="613"/>
      <c r="P169" s="75"/>
      <c r="Q169" s="77"/>
      <c r="R169" s="181"/>
      <c r="S169" s="71"/>
      <c r="T169" s="152"/>
      <c r="U169" s="71"/>
      <c r="V169" s="152"/>
    </row>
    <row r="170" spans="1:22" s="10" customFormat="1" ht="18" customHeight="1">
      <c r="A170" s="78"/>
      <c r="B170" s="79"/>
      <c r="C170" s="80"/>
      <c r="D170" s="78"/>
      <c r="E170" s="79"/>
      <c r="F170" s="79"/>
      <c r="G170" s="80"/>
      <c r="H170" s="279"/>
      <c r="I170" s="279"/>
      <c r="J170" s="78"/>
      <c r="K170" s="79"/>
      <c r="L170" s="79"/>
      <c r="M170" s="80"/>
      <c r="N170" s="614"/>
      <c r="O170" s="616"/>
      <c r="P170" s="78"/>
      <c r="Q170" s="80"/>
      <c r="R170" s="182"/>
      <c r="S170" s="73"/>
      <c r="T170" s="288"/>
      <c r="U170" s="73"/>
      <c r="V170" s="288"/>
    </row>
    <row r="171" spans="1:22" s="10" customFormat="1" ht="18" customHeight="1">
      <c r="A171" s="78"/>
      <c r="B171" s="79"/>
      <c r="C171" s="80"/>
      <c r="D171" s="78"/>
      <c r="E171" s="79"/>
      <c r="F171" s="79"/>
      <c r="G171" s="80"/>
      <c r="H171" s="279"/>
      <c r="I171" s="279"/>
      <c r="J171" s="248"/>
      <c r="K171" s="223"/>
      <c r="L171" s="223"/>
      <c r="M171" s="224"/>
      <c r="N171" s="782"/>
      <c r="O171" s="783"/>
      <c r="P171" s="248"/>
      <c r="Q171" s="224"/>
      <c r="R171" s="260"/>
      <c r="S171" s="153"/>
      <c r="T171" s="154"/>
      <c r="U171" s="153"/>
      <c r="V171" s="154"/>
    </row>
    <row r="172" spans="1:22" s="10" customFormat="1" ht="35.1" customHeight="1">
      <c r="A172" s="84" t="s">
        <v>10</v>
      </c>
      <c r="B172" s="85"/>
      <c r="C172" s="86"/>
      <c r="D172" s="84" t="s">
        <v>11</v>
      </c>
      <c r="E172" s="85"/>
      <c r="F172" s="85"/>
      <c r="G172" s="86"/>
      <c r="H172" s="13" t="s">
        <v>12</v>
      </c>
      <c r="I172" s="14" t="s">
        <v>13</v>
      </c>
      <c r="J172" s="84" t="s">
        <v>14</v>
      </c>
      <c r="K172" s="85"/>
      <c r="L172" s="85"/>
      <c r="M172" s="86"/>
      <c r="N172" s="84"/>
      <c r="O172" s="86"/>
      <c r="P172" s="87" t="s">
        <v>651</v>
      </c>
      <c r="Q172" s="88"/>
      <c r="R172" s="13" t="s">
        <v>17</v>
      </c>
      <c r="S172" s="84" t="s">
        <v>18</v>
      </c>
      <c r="T172" s="85"/>
      <c r="U172" s="84" t="s">
        <v>19</v>
      </c>
      <c r="V172" s="86"/>
    </row>
    <row r="173" spans="1:22" s="10" customFormat="1" ht="18" customHeight="1">
      <c r="A173" s="75" t="s">
        <v>191</v>
      </c>
      <c r="B173" s="76"/>
      <c r="C173" s="77"/>
      <c r="D173" s="75" t="s">
        <v>192</v>
      </c>
      <c r="E173" s="76"/>
      <c r="F173" s="76"/>
      <c r="G173" s="77"/>
      <c r="H173" s="278"/>
      <c r="I173" s="278"/>
      <c r="J173" s="75" t="s">
        <v>677</v>
      </c>
      <c r="K173" s="76"/>
      <c r="L173" s="76"/>
      <c r="M173" s="77"/>
      <c r="N173" s="611"/>
      <c r="O173" s="613"/>
      <c r="P173" s="75"/>
      <c r="Q173" s="77"/>
      <c r="R173" s="181"/>
      <c r="S173" s="71"/>
      <c r="T173" s="152"/>
      <c r="U173" s="71"/>
      <c r="V173" s="152"/>
    </row>
    <row r="174" spans="1:22" s="10" customFormat="1" ht="18" customHeight="1">
      <c r="A174" s="78"/>
      <c r="B174" s="79"/>
      <c r="C174" s="80"/>
      <c r="D174" s="78"/>
      <c r="E174" s="79"/>
      <c r="F174" s="79"/>
      <c r="G174" s="80"/>
      <c r="H174" s="279"/>
      <c r="I174" s="279"/>
      <c r="J174" s="78"/>
      <c r="K174" s="79"/>
      <c r="L174" s="79"/>
      <c r="M174" s="80"/>
      <c r="N174" s="614"/>
      <c r="O174" s="616"/>
      <c r="P174" s="78"/>
      <c r="Q174" s="80"/>
      <c r="R174" s="182"/>
      <c r="S174" s="73"/>
      <c r="T174" s="288"/>
      <c r="U174" s="73"/>
      <c r="V174" s="288"/>
    </row>
    <row r="175" spans="1:22" s="10" customFormat="1" ht="18" customHeight="1">
      <c r="A175" s="78"/>
      <c r="B175" s="79"/>
      <c r="C175" s="80"/>
      <c r="D175" s="78"/>
      <c r="E175" s="79"/>
      <c r="F175" s="79"/>
      <c r="G175" s="80"/>
      <c r="H175" s="279"/>
      <c r="I175" s="279"/>
      <c r="J175" s="248"/>
      <c r="K175" s="223"/>
      <c r="L175" s="223"/>
      <c r="M175" s="224"/>
      <c r="N175" s="782"/>
      <c r="O175" s="783"/>
      <c r="P175" s="248"/>
      <c r="Q175" s="224"/>
      <c r="R175" s="260"/>
      <c r="S175" s="153"/>
      <c r="T175" s="154"/>
      <c r="U175" s="153"/>
      <c r="V175" s="154"/>
    </row>
    <row r="176" spans="1:22" s="10" customFormat="1" ht="35.1" customHeight="1">
      <c r="A176" s="84" t="s">
        <v>10</v>
      </c>
      <c r="B176" s="85"/>
      <c r="C176" s="86"/>
      <c r="D176" s="84" t="s">
        <v>11</v>
      </c>
      <c r="E176" s="85"/>
      <c r="F176" s="85"/>
      <c r="G176" s="86"/>
      <c r="H176" s="13" t="s">
        <v>12</v>
      </c>
      <c r="I176" s="14" t="s">
        <v>13</v>
      </c>
      <c r="J176" s="84" t="s">
        <v>14</v>
      </c>
      <c r="K176" s="85"/>
      <c r="L176" s="85"/>
      <c r="M176" s="86"/>
      <c r="N176" s="84" t="s">
        <v>15</v>
      </c>
      <c r="O176" s="86"/>
      <c r="P176" s="87" t="s">
        <v>651</v>
      </c>
      <c r="Q176" s="88"/>
      <c r="R176" s="13" t="s">
        <v>17</v>
      </c>
      <c r="S176" s="84" t="s">
        <v>18</v>
      </c>
      <c r="T176" s="85"/>
      <c r="U176" s="84" t="s">
        <v>19</v>
      </c>
      <c r="V176" s="86"/>
    </row>
    <row r="177" spans="1:22" s="10" customFormat="1" ht="39.950000000000003" customHeight="1">
      <c r="A177" s="75" t="s">
        <v>196</v>
      </c>
      <c r="B177" s="76"/>
      <c r="C177" s="77"/>
      <c r="D177" s="75" t="s">
        <v>197</v>
      </c>
      <c r="E177" s="76"/>
      <c r="F177" s="76"/>
      <c r="G177" s="77"/>
      <c r="H177" s="278"/>
      <c r="I177" s="278"/>
      <c r="J177" s="75" t="s">
        <v>678</v>
      </c>
      <c r="K177" s="76"/>
      <c r="L177" s="76"/>
      <c r="M177" s="77"/>
      <c r="N177" s="611"/>
      <c r="O177" s="613"/>
      <c r="P177" s="75"/>
      <c r="Q177" s="77"/>
      <c r="R177" s="181"/>
      <c r="S177" s="71"/>
      <c r="T177" s="152"/>
      <c r="U177" s="71"/>
      <c r="V177" s="152"/>
    </row>
    <row r="178" spans="1:22" s="10" customFormat="1" ht="39.950000000000003" customHeight="1">
      <c r="A178" s="78"/>
      <c r="B178" s="79"/>
      <c r="C178" s="80"/>
      <c r="D178" s="78"/>
      <c r="E178" s="79"/>
      <c r="F178" s="79"/>
      <c r="G178" s="80"/>
      <c r="H178" s="279"/>
      <c r="I178" s="279"/>
      <c r="J178" s="78"/>
      <c r="K178" s="79"/>
      <c r="L178" s="79"/>
      <c r="M178" s="80"/>
      <c r="N178" s="614"/>
      <c r="O178" s="616"/>
      <c r="P178" s="78"/>
      <c r="Q178" s="80"/>
      <c r="R178" s="182"/>
      <c r="S178" s="73"/>
      <c r="T178" s="288"/>
      <c r="U178" s="73"/>
      <c r="V178" s="288"/>
    </row>
    <row r="179" spans="1:22" s="10" customFormat="1" ht="39.950000000000003" customHeight="1">
      <c r="A179" s="78"/>
      <c r="B179" s="79"/>
      <c r="C179" s="80"/>
      <c r="D179" s="78"/>
      <c r="E179" s="79"/>
      <c r="F179" s="79"/>
      <c r="G179" s="80"/>
      <c r="H179" s="279"/>
      <c r="I179" s="279"/>
      <c r="J179" s="78"/>
      <c r="K179" s="79"/>
      <c r="L179" s="79"/>
      <c r="M179" s="80"/>
      <c r="N179" s="614"/>
      <c r="O179" s="616"/>
      <c r="P179" s="78"/>
      <c r="Q179" s="80"/>
      <c r="R179" s="182"/>
      <c r="S179" s="73"/>
      <c r="T179" s="288"/>
      <c r="U179" s="73"/>
      <c r="V179" s="288"/>
    </row>
    <row r="180" spans="1:22" s="10" customFormat="1">
      <c r="A180" s="780" t="s">
        <v>202</v>
      </c>
      <c r="B180" s="518"/>
      <c r="C180" s="518"/>
      <c r="D180" s="518"/>
      <c r="E180" s="518"/>
      <c r="F180" s="518"/>
      <c r="G180" s="518"/>
      <c r="H180" s="518"/>
      <c r="I180" s="518"/>
      <c r="J180" s="518"/>
      <c r="K180" s="518"/>
      <c r="L180" s="518"/>
      <c r="M180" s="518"/>
      <c r="N180" s="518"/>
      <c r="O180" s="518"/>
      <c r="P180" s="518"/>
      <c r="Q180" s="518"/>
      <c r="R180" s="518"/>
      <c r="S180" s="518"/>
      <c r="T180" s="518"/>
      <c r="U180" s="518"/>
      <c r="V180" s="781"/>
    </row>
    <row r="181" spans="1:22" s="10" customFormat="1" ht="37.5">
      <c r="A181" s="84" t="s">
        <v>10</v>
      </c>
      <c r="B181" s="85"/>
      <c r="C181" s="86"/>
      <c r="D181" s="84" t="s">
        <v>11</v>
      </c>
      <c r="E181" s="85"/>
      <c r="F181" s="85"/>
      <c r="G181" s="86"/>
      <c r="H181" s="13" t="s">
        <v>12</v>
      </c>
      <c r="I181" s="14" t="s">
        <v>13</v>
      </c>
      <c r="J181" s="84" t="s">
        <v>14</v>
      </c>
      <c r="K181" s="85"/>
      <c r="L181" s="85"/>
      <c r="M181" s="86"/>
      <c r="N181" s="84" t="s">
        <v>15</v>
      </c>
      <c r="O181" s="86"/>
      <c r="P181" s="87" t="s">
        <v>651</v>
      </c>
      <c r="Q181" s="88"/>
      <c r="R181" s="13" t="s">
        <v>17</v>
      </c>
      <c r="S181" s="84" t="s">
        <v>18</v>
      </c>
      <c r="T181" s="85"/>
      <c r="U181" s="84" t="s">
        <v>19</v>
      </c>
      <c r="V181" s="86"/>
    </row>
    <row r="182" spans="1:22" s="10" customFormat="1" ht="60" customHeight="1">
      <c r="A182" s="75" t="s">
        <v>203</v>
      </c>
      <c r="B182" s="76"/>
      <c r="C182" s="77"/>
      <c r="D182" s="75" t="s">
        <v>204</v>
      </c>
      <c r="E182" s="76"/>
      <c r="F182" s="76"/>
      <c r="G182" s="77"/>
      <c r="H182" s="20"/>
      <c r="I182" s="20"/>
      <c r="J182" s="299" t="s">
        <v>679</v>
      </c>
      <c r="K182" s="299"/>
      <c r="L182" s="299"/>
      <c r="M182" s="299"/>
      <c r="N182" s="138"/>
      <c r="O182" s="138"/>
      <c r="P182" s="75"/>
      <c r="Q182" s="77"/>
      <c r="R182" s="15"/>
      <c r="S182" s="124"/>
      <c r="T182" s="124"/>
      <c r="U182" s="124"/>
      <c r="V182" s="124"/>
    </row>
    <row r="183" spans="1:22" s="10" customFormat="1" ht="60" customHeight="1">
      <c r="A183" s="78"/>
      <c r="B183" s="79"/>
      <c r="C183" s="80"/>
      <c r="D183" s="301" t="s">
        <v>209</v>
      </c>
      <c r="E183" s="228"/>
      <c r="F183" s="228"/>
      <c r="G183" s="229"/>
      <c r="H183" s="22"/>
      <c r="I183" s="22"/>
      <c r="J183" s="138" t="s">
        <v>680</v>
      </c>
      <c r="K183" s="138"/>
      <c r="L183" s="138"/>
      <c r="M183" s="138"/>
      <c r="N183" s="138"/>
      <c r="O183" s="138"/>
      <c r="P183" s="75"/>
      <c r="Q183" s="77"/>
      <c r="R183" s="16"/>
      <c r="S183" s="124"/>
      <c r="T183" s="124"/>
      <c r="U183" s="124"/>
      <c r="V183" s="124"/>
    </row>
    <row r="184" spans="1:22" s="10" customFormat="1" ht="60" customHeight="1">
      <c r="A184" s="78"/>
      <c r="B184" s="79"/>
      <c r="C184" s="80"/>
      <c r="D184" s="301" t="s">
        <v>681</v>
      </c>
      <c r="E184" s="228"/>
      <c r="F184" s="228"/>
      <c r="G184" s="229"/>
      <c r="H184" s="21"/>
      <c r="I184" s="21"/>
      <c r="J184" s="142" t="s">
        <v>682</v>
      </c>
      <c r="K184" s="697"/>
      <c r="L184" s="697"/>
      <c r="M184" s="697"/>
      <c r="N184" s="142"/>
      <c r="O184" s="142"/>
      <c r="P184" s="806"/>
      <c r="Q184" s="806"/>
      <c r="R184" s="16"/>
      <c r="S184" s="124"/>
      <c r="T184" s="124"/>
      <c r="U184" s="124"/>
      <c r="V184" s="124"/>
    </row>
    <row r="185" spans="1:22" s="10" customFormat="1">
      <c r="A185" s="776" t="s">
        <v>213</v>
      </c>
      <c r="B185" s="303"/>
      <c r="C185" s="303"/>
      <c r="D185" s="303"/>
      <c r="E185" s="303"/>
      <c r="F185" s="303"/>
      <c r="G185" s="303"/>
      <c r="H185" s="303"/>
      <c r="I185" s="303"/>
      <c r="J185" s="303"/>
      <c r="K185" s="303"/>
      <c r="L185" s="303"/>
      <c r="M185" s="303"/>
      <c r="N185" s="303"/>
      <c r="O185" s="303"/>
      <c r="P185" s="303"/>
      <c r="Q185" s="303"/>
      <c r="R185" s="303"/>
      <c r="S185" s="303"/>
      <c r="T185" s="303"/>
      <c r="U185" s="303"/>
      <c r="V185" s="777"/>
    </row>
    <row r="186" spans="1:22" s="10" customFormat="1">
      <c r="A186" s="778"/>
      <c r="B186" s="306"/>
      <c r="C186" s="306"/>
      <c r="D186" s="306"/>
      <c r="E186" s="306"/>
      <c r="F186" s="306"/>
      <c r="G186" s="306"/>
      <c r="H186" s="306"/>
      <c r="I186" s="306"/>
      <c r="J186" s="306"/>
      <c r="K186" s="306"/>
      <c r="L186" s="306"/>
      <c r="M186" s="306"/>
      <c r="N186" s="306"/>
      <c r="O186" s="306"/>
      <c r="P186" s="306"/>
      <c r="Q186" s="306"/>
      <c r="R186" s="306"/>
      <c r="S186" s="306"/>
      <c r="T186" s="306"/>
      <c r="U186" s="306"/>
      <c r="V186" s="779"/>
    </row>
    <row r="187" spans="1:22" s="10" customFormat="1" ht="18" customHeight="1">
      <c r="A187" s="807" t="s">
        <v>214</v>
      </c>
      <c r="B187" s="284"/>
      <c r="C187" s="284"/>
      <c r="D187" s="284"/>
      <c r="E187" s="284"/>
      <c r="F187" s="284"/>
      <c r="G187" s="284"/>
      <c r="H187" s="284"/>
      <c r="I187" s="284"/>
      <c r="J187" s="284"/>
      <c r="K187" s="284"/>
      <c r="L187" s="284"/>
      <c r="M187" s="284"/>
      <c r="N187" s="284"/>
      <c r="O187" s="284"/>
      <c r="P187" s="284"/>
      <c r="Q187" s="284"/>
      <c r="R187" s="284"/>
      <c r="S187" s="284"/>
      <c r="T187" s="284"/>
      <c r="U187" s="284"/>
      <c r="V187" s="808"/>
    </row>
    <row r="188" spans="1:22" s="10" customFormat="1" ht="35.1" customHeight="1">
      <c r="A188" s="84" t="s">
        <v>10</v>
      </c>
      <c r="B188" s="85"/>
      <c r="C188" s="86"/>
      <c r="D188" s="84" t="s">
        <v>11</v>
      </c>
      <c r="E188" s="85"/>
      <c r="F188" s="85"/>
      <c r="G188" s="86"/>
      <c r="H188" s="13" t="s">
        <v>12</v>
      </c>
      <c r="I188" s="14" t="s">
        <v>13</v>
      </c>
      <c r="J188" s="84" t="s">
        <v>14</v>
      </c>
      <c r="K188" s="85"/>
      <c r="L188" s="85"/>
      <c r="M188" s="86"/>
      <c r="N188" s="84" t="s">
        <v>15</v>
      </c>
      <c r="O188" s="86"/>
      <c r="P188" s="87" t="s">
        <v>651</v>
      </c>
      <c r="Q188" s="88"/>
      <c r="R188" s="13" t="s">
        <v>17</v>
      </c>
      <c r="S188" s="84" t="s">
        <v>18</v>
      </c>
      <c r="T188" s="85"/>
      <c r="U188" s="84" t="s">
        <v>19</v>
      </c>
      <c r="V188" s="86"/>
    </row>
    <row r="189" spans="1:22" s="10" customFormat="1" ht="24.95" customHeight="1">
      <c r="A189" s="118" t="s">
        <v>215</v>
      </c>
      <c r="B189" s="119"/>
      <c r="C189" s="120"/>
      <c r="D189" s="118" t="s">
        <v>216</v>
      </c>
      <c r="E189" s="119"/>
      <c r="F189" s="119"/>
      <c r="G189" s="120"/>
      <c r="H189" s="150"/>
      <c r="I189" s="150"/>
      <c r="J189" s="118" t="s">
        <v>218</v>
      </c>
      <c r="K189" s="119"/>
      <c r="L189" s="119"/>
      <c r="M189" s="120"/>
      <c r="N189" s="253"/>
      <c r="O189" s="158"/>
      <c r="P189" s="360"/>
      <c r="Q189" s="95"/>
      <c r="R189" s="150"/>
      <c r="S189" s="253"/>
      <c r="T189" s="158"/>
      <c r="U189" s="253"/>
      <c r="V189" s="158"/>
    </row>
    <row r="190" spans="1:22" s="10" customFormat="1" ht="24.95" customHeight="1">
      <c r="A190" s="121"/>
      <c r="B190" s="122"/>
      <c r="C190" s="123"/>
      <c r="D190" s="121"/>
      <c r="E190" s="122"/>
      <c r="F190" s="122"/>
      <c r="G190" s="123"/>
      <c r="H190" s="296"/>
      <c r="I190" s="296"/>
      <c r="J190" s="121"/>
      <c r="K190" s="122"/>
      <c r="L190" s="122"/>
      <c r="M190" s="123"/>
      <c r="N190" s="254"/>
      <c r="O190" s="161"/>
      <c r="P190" s="362"/>
      <c r="Q190" s="98"/>
      <c r="R190" s="296"/>
      <c r="S190" s="254"/>
      <c r="T190" s="161"/>
      <c r="U190" s="254"/>
      <c r="V190" s="161"/>
    </row>
    <row r="191" spans="1:22" s="10" customFormat="1" ht="24.95" customHeight="1">
      <c r="A191" s="143"/>
      <c r="B191" s="144"/>
      <c r="C191" s="145"/>
      <c r="D191" s="143"/>
      <c r="E191" s="144"/>
      <c r="F191" s="144"/>
      <c r="G191" s="145"/>
      <c r="H191" s="151"/>
      <c r="I191" s="151"/>
      <c r="J191" s="143"/>
      <c r="K191" s="144"/>
      <c r="L191" s="144"/>
      <c r="M191" s="145"/>
      <c r="N191" s="255"/>
      <c r="O191" s="256"/>
      <c r="P191" s="364"/>
      <c r="Q191" s="350"/>
      <c r="R191" s="151"/>
      <c r="S191" s="255"/>
      <c r="T191" s="256"/>
      <c r="U191" s="255"/>
      <c r="V191" s="256"/>
    </row>
    <row r="192" spans="1:22" s="10" customFormat="1" ht="35.1" customHeight="1">
      <c r="A192" s="84" t="s">
        <v>10</v>
      </c>
      <c r="B192" s="85"/>
      <c r="C192" s="86"/>
      <c r="D192" s="84" t="s">
        <v>11</v>
      </c>
      <c r="E192" s="85"/>
      <c r="F192" s="85"/>
      <c r="G192" s="86"/>
      <c r="H192" s="13" t="s">
        <v>12</v>
      </c>
      <c r="I192" s="14" t="s">
        <v>13</v>
      </c>
      <c r="J192" s="84" t="s">
        <v>14</v>
      </c>
      <c r="K192" s="85"/>
      <c r="L192" s="85"/>
      <c r="M192" s="86"/>
      <c r="N192" s="84" t="s">
        <v>15</v>
      </c>
      <c r="O192" s="86"/>
      <c r="P192" s="87" t="s">
        <v>651</v>
      </c>
      <c r="Q192" s="88"/>
      <c r="R192" s="13" t="s">
        <v>17</v>
      </c>
      <c r="S192" s="84" t="s">
        <v>18</v>
      </c>
      <c r="T192" s="85"/>
      <c r="U192" s="84" t="s">
        <v>19</v>
      </c>
      <c r="V192" s="86"/>
    </row>
    <row r="193" spans="1:22" s="10" customFormat="1" ht="24.95" customHeight="1">
      <c r="A193" s="75" t="s">
        <v>219</v>
      </c>
      <c r="B193" s="76"/>
      <c r="C193" s="77"/>
      <c r="D193" s="75" t="s">
        <v>220</v>
      </c>
      <c r="E193" s="76"/>
      <c r="F193" s="76"/>
      <c r="G193" s="77"/>
      <c r="H193" s="278"/>
      <c r="I193" s="278"/>
      <c r="J193" s="75" t="s">
        <v>221</v>
      </c>
      <c r="K193" s="76"/>
      <c r="L193" s="76"/>
      <c r="M193" s="77"/>
      <c r="N193" s="75"/>
      <c r="O193" s="77"/>
      <c r="P193" s="75"/>
      <c r="Q193" s="77"/>
      <c r="R193" s="181"/>
      <c r="S193" s="71"/>
      <c r="T193" s="152"/>
      <c r="U193" s="71"/>
      <c r="V193" s="152"/>
    </row>
    <row r="194" spans="1:22" s="10" customFormat="1" ht="24.95" customHeight="1">
      <c r="A194" s="78"/>
      <c r="B194" s="79"/>
      <c r="C194" s="80"/>
      <c r="D194" s="78"/>
      <c r="E194" s="79"/>
      <c r="F194" s="79"/>
      <c r="G194" s="80"/>
      <c r="H194" s="279"/>
      <c r="I194" s="279"/>
      <c r="J194" s="78"/>
      <c r="K194" s="79"/>
      <c r="L194" s="79"/>
      <c r="M194" s="80"/>
      <c r="N194" s="78"/>
      <c r="O194" s="80"/>
      <c r="P194" s="78"/>
      <c r="Q194" s="80"/>
      <c r="R194" s="182"/>
      <c r="S194" s="73"/>
      <c r="T194" s="288"/>
      <c r="U194" s="73"/>
      <c r="V194" s="288"/>
    </row>
    <row r="195" spans="1:22" s="10" customFormat="1" ht="24.95" customHeight="1">
      <c r="A195" s="78"/>
      <c r="B195" s="79"/>
      <c r="C195" s="80"/>
      <c r="D195" s="248"/>
      <c r="E195" s="223"/>
      <c r="F195" s="223"/>
      <c r="G195" s="224"/>
      <c r="H195" s="280"/>
      <c r="I195" s="280"/>
      <c r="J195" s="248"/>
      <c r="K195" s="223"/>
      <c r="L195" s="223"/>
      <c r="M195" s="224"/>
      <c r="N195" s="248"/>
      <c r="O195" s="224"/>
      <c r="P195" s="248"/>
      <c r="Q195" s="224"/>
      <c r="R195" s="260"/>
      <c r="S195" s="153"/>
      <c r="T195" s="154"/>
      <c r="U195" s="153"/>
      <c r="V195" s="154"/>
    </row>
    <row r="196" spans="1:22" s="10" customFormat="1" ht="18" customHeight="1">
      <c r="A196" s="807" t="s">
        <v>224</v>
      </c>
      <c r="B196" s="284"/>
      <c r="C196" s="284"/>
      <c r="D196" s="284"/>
      <c r="E196" s="284"/>
      <c r="F196" s="284"/>
      <c r="G196" s="284"/>
      <c r="H196" s="284"/>
      <c r="I196" s="284"/>
      <c r="J196" s="284"/>
      <c r="K196" s="284"/>
      <c r="L196" s="284"/>
      <c r="M196" s="284"/>
      <c r="N196" s="284"/>
      <c r="O196" s="284"/>
      <c r="P196" s="284"/>
      <c r="Q196" s="284"/>
      <c r="R196" s="284"/>
      <c r="S196" s="284"/>
      <c r="T196" s="284"/>
      <c r="U196" s="284"/>
      <c r="V196" s="808"/>
    </row>
    <row r="197" spans="1:22" s="10" customFormat="1" ht="35.1" customHeight="1">
      <c r="A197" s="84" t="s">
        <v>10</v>
      </c>
      <c r="B197" s="85"/>
      <c r="C197" s="86"/>
      <c r="D197" s="84" t="s">
        <v>11</v>
      </c>
      <c r="E197" s="85"/>
      <c r="F197" s="85"/>
      <c r="G197" s="86"/>
      <c r="H197" s="13" t="s">
        <v>12</v>
      </c>
      <c r="I197" s="14" t="s">
        <v>13</v>
      </c>
      <c r="J197" s="84" t="s">
        <v>14</v>
      </c>
      <c r="K197" s="85"/>
      <c r="L197" s="85"/>
      <c r="M197" s="86"/>
      <c r="N197" s="84" t="s">
        <v>15</v>
      </c>
      <c r="O197" s="86"/>
      <c r="P197" s="87" t="s">
        <v>651</v>
      </c>
      <c r="Q197" s="88"/>
      <c r="R197" s="13" t="s">
        <v>17</v>
      </c>
      <c r="S197" s="84" t="s">
        <v>18</v>
      </c>
      <c r="T197" s="85"/>
      <c r="U197" s="84" t="s">
        <v>19</v>
      </c>
      <c r="V197" s="86"/>
    </row>
    <row r="198" spans="1:22" s="10" customFormat="1">
      <c r="A198" s="75" t="s">
        <v>225</v>
      </c>
      <c r="B198" s="76"/>
      <c r="C198" s="77"/>
      <c r="D198" s="75" t="s">
        <v>226</v>
      </c>
      <c r="E198" s="76"/>
      <c r="F198" s="76"/>
      <c r="G198" s="77"/>
      <c r="H198" s="278"/>
      <c r="I198" s="278"/>
      <c r="J198" s="75" t="s">
        <v>683</v>
      </c>
      <c r="K198" s="76"/>
      <c r="L198" s="76"/>
      <c r="M198" s="77"/>
      <c r="N198" s="75"/>
      <c r="O198" s="77"/>
      <c r="P198" s="75"/>
      <c r="Q198" s="77"/>
      <c r="R198" s="278"/>
      <c r="S198" s="71"/>
      <c r="T198" s="281"/>
      <c r="U198" s="71"/>
      <c r="V198" s="152"/>
    </row>
    <row r="199" spans="1:22" s="10" customFormat="1">
      <c r="A199" s="78"/>
      <c r="B199" s="79"/>
      <c r="C199" s="80"/>
      <c r="D199" s="78"/>
      <c r="E199" s="79"/>
      <c r="F199" s="79"/>
      <c r="G199" s="80"/>
      <c r="H199" s="279"/>
      <c r="I199" s="279"/>
      <c r="J199" s="78"/>
      <c r="K199" s="79"/>
      <c r="L199" s="79"/>
      <c r="M199" s="80"/>
      <c r="N199" s="78"/>
      <c r="O199" s="80"/>
      <c r="P199" s="78"/>
      <c r="Q199" s="80"/>
      <c r="R199" s="279"/>
      <c r="S199" s="73"/>
      <c r="T199" s="282"/>
      <c r="U199" s="73"/>
      <c r="V199" s="288"/>
    </row>
    <row r="200" spans="1:22" s="10" customFormat="1">
      <c r="A200" s="78"/>
      <c r="B200" s="79"/>
      <c r="C200" s="80"/>
      <c r="D200" s="78"/>
      <c r="E200" s="79"/>
      <c r="F200" s="79"/>
      <c r="G200" s="80"/>
      <c r="H200" s="279"/>
      <c r="I200" s="279"/>
      <c r="J200" s="78"/>
      <c r="K200" s="79"/>
      <c r="L200" s="79"/>
      <c r="M200" s="80"/>
      <c r="N200" s="78"/>
      <c r="O200" s="80"/>
      <c r="P200" s="78"/>
      <c r="Q200" s="80"/>
      <c r="R200" s="279"/>
      <c r="S200" s="73"/>
      <c r="T200" s="282"/>
      <c r="U200" s="73"/>
      <c r="V200" s="288"/>
    </row>
    <row r="201" spans="1:22" s="10" customFormat="1">
      <c r="A201" s="78"/>
      <c r="B201" s="79"/>
      <c r="C201" s="80"/>
      <c r="D201" s="78"/>
      <c r="E201" s="79"/>
      <c r="F201" s="79"/>
      <c r="G201" s="80"/>
      <c r="H201" s="279"/>
      <c r="I201" s="279"/>
      <c r="J201" s="78"/>
      <c r="K201" s="79"/>
      <c r="L201" s="79"/>
      <c r="M201" s="80"/>
      <c r="N201" s="78"/>
      <c r="O201" s="80"/>
      <c r="P201" s="78"/>
      <c r="Q201" s="80"/>
      <c r="R201" s="279"/>
      <c r="S201" s="73"/>
      <c r="T201" s="282"/>
      <c r="U201" s="73"/>
      <c r="V201" s="288"/>
    </row>
    <row r="202" spans="1:22" s="10" customFormat="1">
      <c r="A202" s="78"/>
      <c r="B202" s="79"/>
      <c r="C202" s="80"/>
      <c r="D202" s="78"/>
      <c r="E202" s="79"/>
      <c r="F202" s="79"/>
      <c r="G202" s="80"/>
      <c r="H202" s="279"/>
      <c r="I202" s="279"/>
      <c r="J202" s="78"/>
      <c r="K202" s="79"/>
      <c r="L202" s="79"/>
      <c r="M202" s="80"/>
      <c r="N202" s="78"/>
      <c r="O202" s="80"/>
      <c r="P202" s="78"/>
      <c r="Q202" s="80"/>
      <c r="R202" s="280"/>
      <c r="S202" s="73"/>
      <c r="T202" s="282"/>
      <c r="U202" s="73"/>
      <c r="V202" s="288"/>
    </row>
    <row r="203" spans="1:22" s="10" customFormat="1" ht="18" customHeight="1">
      <c r="A203" s="807" t="s">
        <v>228</v>
      </c>
      <c r="B203" s="284"/>
      <c r="C203" s="284"/>
      <c r="D203" s="284"/>
      <c r="E203" s="284"/>
      <c r="F203" s="284"/>
      <c r="G203" s="284"/>
      <c r="H203" s="284"/>
      <c r="I203" s="284"/>
      <c r="J203" s="284"/>
      <c r="K203" s="284"/>
      <c r="L203" s="284"/>
      <c r="M203" s="284"/>
      <c r="N203" s="284"/>
      <c r="O203" s="284"/>
      <c r="P203" s="284"/>
      <c r="Q203" s="284"/>
      <c r="R203" s="284"/>
      <c r="S203" s="284"/>
      <c r="T203" s="284"/>
      <c r="U203" s="284"/>
      <c r="V203" s="808"/>
    </row>
    <row r="204" spans="1:22" s="10" customFormat="1" ht="37.5">
      <c r="A204" s="84" t="s">
        <v>10</v>
      </c>
      <c r="B204" s="85"/>
      <c r="C204" s="86"/>
      <c r="D204" s="84" t="s">
        <v>11</v>
      </c>
      <c r="E204" s="85"/>
      <c r="F204" s="85"/>
      <c r="G204" s="86"/>
      <c r="H204" s="13" t="s">
        <v>12</v>
      </c>
      <c r="I204" s="14" t="s">
        <v>13</v>
      </c>
      <c r="J204" s="84" t="s">
        <v>14</v>
      </c>
      <c r="K204" s="85"/>
      <c r="L204" s="85"/>
      <c r="M204" s="86"/>
      <c r="N204" s="84" t="s">
        <v>15</v>
      </c>
      <c r="O204" s="86"/>
      <c r="P204" s="87" t="s">
        <v>651</v>
      </c>
      <c r="Q204" s="88"/>
      <c r="R204" s="13" t="s">
        <v>17</v>
      </c>
      <c r="S204" s="84" t="s">
        <v>18</v>
      </c>
      <c r="T204" s="85"/>
      <c r="U204" s="84" t="s">
        <v>19</v>
      </c>
      <c r="V204" s="86"/>
    </row>
    <row r="205" spans="1:22" s="10" customFormat="1" ht="30" customHeight="1">
      <c r="A205" s="75" t="s">
        <v>229</v>
      </c>
      <c r="B205" s="76"/>
      <c r="C205" s="77"/>
      <c r="D205" s="75" t="s">
        <v>230</v>
      </c>
      <c r="E205" s="76"/>
      <c r="F205" s="76"/>
      <c r="G205" s="77"/>
      <c r="H205" s="278"/>
      <c r="I205" s="278"/>
      <c r="J205" s="75" t="s">
        <v>231</v>
      </c>
      <c r="K205" s="76"/>
      <c r="L205" s="76"/>
      <c r="M205" s="77"/>
      <c r="N205" s="75"/>
      <c r="O205" s="77"/>
      <c r="P205" s="75"/>
      <c r="Q205" s="77"/>
      <c r="R205" s="278"/>
      <c r="S205" s="71"/>
      <c r="T205" s="152"/>
      <c r="U205" s="71"/>
      <c r="V205" s="152"/>
    </row>
    <row r="206" spans="1:22" s="10" customFormat="1" ht="30" customHeight="1">
      <c r="A206" s="78"/>
      <c r="B206" s="79"/>
      <c r="C206" s="80"/>
      <c r="D206" s="78"/>
      <c r="E206" s="79"/>
      <c r="F206" s="79"/>
      <c r="G206" s="80"/>
      <c r="H206" s="279"/>
      <c r="I206" s="279"/>
      <c r="J206" s="78"/>
      <c r="K206" s="79"/>
      <c r="L206" s="79"/>
      <c r="M206" s="80"/>
      <c r="N206" s="78"/>
      <c r="O206" s="80"/>
      <c r="P206" s="78"/>
      <c r="Q206" s="80"/>
      <c r="R206" s="279"/>
      <c r="S206" s="73"/>
      <c r="T206" s="288"/>
      <c r="U206" s="73"/>
      <c r="V206" s="288"/>
    </row>
    <row r="207" spans="1:22" s="10" customFormat="1" ht="30" customHeight="1">
      <c r="A207" s="78"/>
      <c r="B207" s="79"/>
      <c r="C207" s="80"/>
      <c r="D207" s="78"/>
      <c r="E207" s="79"/>
      <c r="F207" s="79"/>
      <c r="G207" s="80"/>
      <c r="H207" s="279"/>
      <c r="I207" s="279"/>
      <c r="J207" s="78"/>
      <c r="K207" s="79"/>
      <c r="L207" s="79"/>
      <c r="M207" s="80"/>
      <c r="N207" s="78"/>
      <c r="O207" s="80"/>
      <c r="P207" s="78"/>
      <c r="Q207" s="80"/>
      <c r="R207" s="279"/>
      <c r="S207" s="73"/>
      <c r="T207" s="288"/>
      <c r="U207" s="73"/>
      <c r="V207" s="288"/>
    </row>
    <row r="208" spans="1:22" s="10" customFormat="1">
      <c r="A208" s="807" t="s">
        <v>232</v>
      </c>
      <c r="B208" s="284"/>
      <c r="C208" s="284"/>
      <c r="D208" s="284"/>
      <c r="E208" s="284"/>
      <c r="F208" s="284"/>
      <c r="G208" s="284"/>
      <c r="H208" s="284"/>
      <c r="I208" s="284"/>
      <c r="J208" s="284"/>
      <c r="K208" s="284"/>
      <c r="L208" s="284"/>
      <c r="M208" s="284"/>
      <c r="N208" s="284"/>
      <c r="O208" s="284"/>
      <c r="P208" s="284"/>
      <c r="Q208" s="284"/>
      <c r="R208" s="284"/>
      <c r="S208" s="284"/>
      <c r="T208" s="284"/>
      <c r="U208" s="284"/>
      <c r="V208" s="808"/>
    </row>
    <row r="209" spans="1:24" s="10" customFormat="1" ht="35.1" customHeight="1">
      <c r="A209" s="84" t="s">
        <v>10</v>
      </c>
      <c r="B209" s="85"/>
      <c r="C209" s="86"/>
      <c r="D209" s="84" t="s">
        <v>11</v>
      </c>
      <c r="E209" s="85"/>
      <c r="F209" s="85"/>
      <c r="G209" s="86"/>
      <c r="H209" s="13" t="s">
        <v>12</v>
      </c>
      <c r="I209" s="14" t="s">
        <v>13</v>
      </c>
      <c r="J209" s="84" t="s">
        <v>14</v>
      </c>
      <c r="K209" s="85"/>
      <c r="L209" s="85"/>
      <c r="M209" s="86"/>
      <c r="N209" s="84" t="s">
        <v>15</v>
      </c>
      <c r="O209" s="86"/>
      <c r="P209" s="87" t="s">
        <v>651</v>
      </c>
      <c r="Q209" s="88"/>
      <c r="R209" s="13" t="s">
        <v>17</v>
      </c>
      <c r="S209" s="84" t="s">
        <v>18</v>
      </c>
      <c r="T209" s="85"/>
      <c r="U209" s="84" t="s">
        <v>19</v>
      </c>
      <c r="V209" s="86"/>
      <c r="W209" s="17"/>
    </row>
    <row r="210" spans="1:24" s="10" customFormat="1" ht="30" customHeight="1">
      <c r="A210" s="75" t="s">
        <v>233</v>
      </c>
      <c r="B210" s="76"/>
      <c r="C210" s="77"/>
      <c r="D210" s="75" t="s">
        <v>234</v>
      </c>
      <c r="E210" s="76"/>
      <c r="F210" s="76"/>
      <c r="G210" s="77"/>
      <c r="H210" s="278"/>
      <c r="I210" s="278"/>
      <c r="J210" s="75" t="s">
        <v>237</v>
      </c>
      <c r="K210" s="76"/>
      <c r="L210" s="76"/>
      <c r="M210" s="77"/>
      <c r="N210" s="75"/>
      <c r="O210" s="77"/>
      <c r="P210" s="75"/>
      <c r="Q210" s="77"/>
      <c r="R210" s="278"/>
      <c r="S210" s="71"/>
      <c r="T210" s="281"/>
      <c r="U210" s="71"/>
      <c r="V210" s="152"/>
    </row>
    <row r="211" spans="1:24" s="10" customFormat="1" ht="30" customHeight="1">
      <c r="A211" s="78"/>
      <c r="B211" s="79"/>
      <c r="C211" s="80"/>
      <c r="D211" s="78"/>
      <c r="E211" s="79"/>
      <c r="F211" s="79"/>
      <c r="G211" s="80"/>
      <c r="H211" s="279"/>
      <c r="I211" s="279"/>
      <c r="J211" s="78"/>
      <c r="K211" s="79"/>
      <c r="L211" s="79"/>
      <c r="M211" s="80"/>
      <c r="N211" s="78"/>
      <c r="O211" s="80"/>
      <c r="P211" s="78"/>
      <c r="Q211" s="80"/>
      <c r="R211" s="279"/>
      <c r="S211" s="73"/>
      <c r="T211" s="282"/>
      <c r="U211" s="73"/>
      <c r="V211" s="288"/>
      <c r="X211" s="17"/>
    </row>
    <row r="212" spans="1:24" s="10" customFormat="1" ht="30" customHeight="1">
      <c r="A212" s="78"/>
      <c r="B212" s="79"/>
      <c r="C212" s="80"/>
      <c r="D212" s="78"/>
      <c r="E212" s="79"/>
      <c r="F212" s="79"/>
      <c r="G212" s="80"/>
      <c r="H212" s="279"/>
      <c r="I212" s="279"/>
      <c r="J212" s="78"/>
      <c r="K212" s="79"/>
      <c r="L212" s="79"/>
      <c r="M212" s="80"/>
      <c r="N212" s="78"/>
      <c r="O212" s="80"/>
      <c r="P212" s="78"/>
      <c r="Q212" s="80"/>
      <c r="R212" s="279"/>
      <c r="S212" s="73"/>
      <c r="T212" s="282"/>
      <c r="U212" s="73"/>
      <c r="V212" s="288"/>
    </row>
    <row r="213" spans="1:24" s="10" customFormat="1">
      <c r="A213" s="776" t="s">
        <v>238</v>
      </c>
      <c r="B213" s="303"/>
      <c r="C213" s="303"/>
      <c r="D213" s="303"/>
      <c r="E213" s="303"/>
      <c r="F213" s="303"/>
      <c r="G213" s="303"/>
      <c r="H213" s="303"/>
      <c r="I213" s="303"/>
      <c r="J213" s="303"/>
      <c r="K213" s="303"/>
      <c r="L213" s="303"/>
      <c r="M213" s="303"/>
      <c r="N213" s="303"/>
      <c r="O213" s="303"/>
      <c r="P213" s="303"/>
      <c r="Q213" s="303"/>
      <c r="R213" s="303"/>
      <c r="S213" s="303"/>
      <c r="T213" s="303"/>
      <c r="U213" s="303"/>
      <c r="V213" s="777"/>
    </row>
    <row r="214" spans="1:24" s="10" customFormat="1">
      <c r="A214" s="778"/>
      <c r="B214" s="306"/>
      <c r="C214" s="306"/>
      <c r="D214" s="306"/>
      <c r="E214" s="306"/>
      <c r="F214" s="306"/>
      <c r="G214" s="306"/>
      <c r="H214" s="306"/>
      <c r="I214" s="306"/>
      <c r="J214" s="306"/>
      <c r="K214" s="306"/>
      <c r="L214" s="306"/>
      <c r="M214" s="306"/>
      <c r="N214" s="306"/>
      <c r="O214" s="306"/>
      <c r="P214" s="306"/>
      <c r="Q214" s="306"/>
      <c r="R214" s="306"/>
      <c r="S214" s="306"/>
      <c r="T214" s="306"/>
      <c r="U214" s="306"/>
      <c r="V214" s="779"/>
    </row>
    <row r="215" spans="1:24" s="10" customFormat="1" ht="18" customHeight="1">
      <c r="A215" s="768" t="s">
        <v>239</v>
      </c>
      <c r="B215" s="200"/>
      <c r="C215" s="200"/>
      <c r="D215" s="200"/>
      <c r="E215" s="200"/>
      <c r="F215" s="200"/>
      <c r="G215" s="200"/>
      <c r="H215" s="200"/>
      <c r="I215" s="200"/>
      <c r="J215" s="200"/>
      <c r="K215" s="200"/>
      <c r="L215" s="200"/>
      <c r="M215" s="200"/>
      <c r="N215" s="200"/>
      <c r="O215" s="200"/>
      <c r="P215" s="200"/>
      <c r="Q215" s="200"/>
      <c r="R215" s="200"/>
      <c r="S215" s="200"/>
      <c r="T215" s="200"/>
      <c r="U215" s="200"/>
      <c r="V215" s="769"/>
    </row>
    <row r="216" spans="1:24" s="17" customFormat="1" ht="35.1" customHeight="1">
      <c r="A216" s="84" t="s">
        <v>10</v>
      </c>
      <c r="B216" s="85"/>
      <c r="C216" s="86"/>
      <c r="D216" s="225" t="s">
        <v>11</v>
      </c>
      <c r="E216" s="226"/>
      <c r="F216" s="226"/>
      <c r="G216" s="227"/>
      <c r="H216" s="13" t="s">
        <v>12</v>
      </c>
      <c r="I216" s="14" t="s">
        <v>13</v>
      </c>
      <c r="J216" s="163" t="s">
        <v>14</v>
      </c>
      <c r="K216" s="228"/>
      <c r="L216" s="228"/>
      <c r="M216" s="229"/>
      <c r="N216" s="163" t="s">
        <v>15</v>
      </c>
      <c r="O216" s="230"/>
      <c r="P216" s="87" t="s">
        <v>651</v>
      </c>
      <c r="Q216" s="88"/>
      <c r="R216" s="18" t="s">
        <v>17</v>
      </c>
      <c r="S216" s="84" t="s">
        <v>18</v>
      </c>
      <c r="T216" s="85"/>
      <c r="U216" s="84" t="s">
        <v>19</v>
      </c>
      <c r="V216" s="86"/>
      <c r="W216" s="10"/>
      <c r="X216" s="10"/>
    </row>
    <row r="217" spans="1:24" s="17" customFormat="1" ht="30" customHeight="1">
      <c r="A217" s="75" t="s">
        <v>240</v>
      </c>
      <c r="B217" s="76"/>
      <c r="C217" s="77"/>
      <c r="D217" s="264" t="s">
        <v>241</v>
      </c>
      <c r="E217" s="265"/>
      <c r="F217" s="265"/>
      <c r="G217" s="266"/>
      <c r="H217" s="150"/>
      <c r="I217" s="150"/>
      <c r="J217" s="75" t="s">
        <v>243</v>
      </c>
      <c r="K217" s="76"/>
      <c r="L217" s="76"/>
      <c r="M217" s="77"/>
      <c r="N217" s="138" t="s">
        <v>684</v>
      </c>
      <c r="O217" s="138"/>
      <c r="P217" s="360"/>
      <c r="Q217" s="95"/>
      <c r="R217" s="250"/>
      <c r="S217" s="253"/>
      <c r="T217" s="158"/>
      <c r="U217" s="253"/>
      <c r="V217" s="158"/>
      <c r="W217" s="10"/>
      <c r="X217" s="10"/>
    </row>
    <row r="218" spans="1:24" s="17" customFormat="1" ht="30" customHeight="1">
      <c r="A218" s="78"/>
      <c r="B218" s="79"/>
      <c r="C218" s="80"/>
      <c r="D218" s="267"/>
      <c r="E218" s="268"/>
      <c r="F218" s="268"/>
      <c r="G218" s="269"/>
      <c r="H218" s="296"/>
      <c r="I218" s="296"/>
      <c r="J218" s="78"/>
      <c r="K218" s="79"/>
      <c r="L218" s="79"/>
      <c r="M218" s="80"/>
      <c r="N218" s="138"/>
      <c r="O218" s="138"/>
      <c r="P218" s="362"/>
      <c r="Q218" s="98"/>
      <c r="R218" s="251"/>
      <c r="S218" s="254"/>
      <c r="T218" s="161"/>
      <c r="U218" s="254"/>
      <c r="V218" s="161"/>
      <c r="W218" s="10"/>
      <c r="X218" s="10"/>
    </row>
    <row r="219" spans="1:24" s="17" customFormat="1" ht="30" customHeight="1">
      <c r="A219" s="78"/>
      <c r="B219" s="79"/>
      <c r="C219" s="80"/>
      <c r="D219" s="270"/>
      <c r="E219" s="271"/>
      <c r="F219" s="271"/>
      <c r="G219" s="272"/>
      <c r="H219" s="151"/>
      <c r="I219" s="151"/>
      <c r="J219" s="248"/>
      <c r="K219" s="223"/>
      <c r="L219" s="223"/>
      <c r="M219" s="224"/>
      <c r="N219" s="138"/>
      <c r="O219" s="138"/>
      <c r="P219" s="364"/>
      <c r="Q219" s="350"/>
      <c r="R219" s="252"/>
      <c r="S219" s="255"/>
      <c r="T219" s="256"/>
      <c r="U219" s="255"/>
      <c r="V219" s="256"/>
      <c r="W219" s="10"/>
      <c r="X219" s="10"/>
    </row>
    <row r="220" spans="1:24" s="10" customFormat="1" ht="30" customHeight="1">
      <c r="A220" s="78"/>
      <c r="B220" s="79"/>
      <c r="C220" s="80"/>
      <c r="D220" s="264" t="s">
        <v>245</v>
      </c>
      <c r="E220" s="265"/>
      <c r="F220" s="265"/>
      <c r="G220" s="266"/>
      <c r="H220" s="261"/>
      <c r="I220" s="261"/>
      <c r="J220" s="138" t="s">
        <v>247</v>
      </c>
      <c r="K220" s="138"/>
      <c r="L220" s="138"/>
      <c r="M220" s="138"/>
      <c r="N220" s="138" t="s">
        <v>684</v>
      </c>
      <c r="O220" s="138"/>
      <c r="P220" s="75"/>
      <c r="Q220" s="77"/>
      <c r="R220" s="181"/>
      <c r="S220" s="124"/>
      <c r="T220" s="124"/>
      <c r="U220" s="124"/>
      <c r="V220" s="124"/>
    </row>
    <row r="221" spans="1:24" s="10" customFormat="1" ht="30" customHeight="1">
      <c r="A221" s="78"/>
      <c r="B221" s="79"/>
      <c r="C221" s="80"/>
      <c r="D221" s="267"/>
      <c r="E221" s="268"/>
      <c r="F221" s="268"/>
      <c r="G221" s="269"/>
      <c r="H221" s="262"/>
      <c r="I221" s="262"/>
      <c r="J221" s="138"/>
      <c r="K221" s="138"/>
      <c r="L221" s="138"/>
      <c r="M221" s="138"/>
      <c r="N221" s="138"/>
      <c r="O221" s="138"/>
      <c r="P221" s="78"/>
      <c r="Q221" s="80"/>
      <c r="R221" s="182"/>
      <c r="S221" s="124"/>
      <c r="T221" s="124"/>
      <c r="U221" s="124"/>
      <c r="V221" s="124"/>
      <c r="W221" s="1"/>
    </row>
    <row r="222" spans="1:24" s="10" customFormat="1" ht="30" customHeight="1">
      <c r="A222" s="248"/>
      <c r="B222" s="223"/>
      <c r="C222" s="224"/>
      <c r="D222" s="270"/>
      <c r="E222" s="271"/>
      <c r="F222" s="271"/>
      <c r="G222" s="272"/>
      <c r="H222" s="263"/>
      <c r="I222" s="263"/>
      <c r="J222" s="138"/>
      <c r="K222" s="138"/>
      <c r="L222" s="138"/>
      <c r="M222" s="138"/>
      <c r="N222" s="138"/>
      <c r="O222" s="138"/>
      <c r="P222" s="78"/>
      <c r="Q222" s="80"/>
      <c r="R222" s="260"/>
      <c r="S222" s="124"/>
      <c r="T222" s="124"/>
      <c r="U222" s="124"/>
      <c r="V222" s="124"/>
      <c r="W222" s="1"/>
    </row>
    <row r="223" spans="1:24" s="17" customFormat="1" ht="35.1" customHeight="1">
      <c r="A223" s="84" t="s">
        <v>10</v>
      </c>
      <c r="B223" s="85"/>
      <c r="C223" s="86"/>
      <c r="D223" s="225" t="s">
        <v>11</v>
      </c>
      <c r="E223" s="226"/>
      <c r="F223" s="226"/>
      <c r="G223" s="227"/>
      <c r="H223" s="13" t="s">
        <v>12</v>
      </c>
      <c r="I223" s="14" t="s">
        <v>13</v>
      </c>
      <c r="J223" s="163" t="s">
        <v>14</v>
      </c>
      <c r="K223" s="228"/>
      <c r="L223" s="228"/>
      <c r="M223" s="229"/>
      <c r="N223" s="163" t="s">
        <v>15</v>
      </c>
      <c r="O223" s="230"/>
      <c r="P223" s="87" t="s">
        <v>651</v>
      </c>
      <c r="Q223" s="88"/>
      <c r="R223" s="18" t="s">
        <v>17</v>
      </c>
      <c r="S223" s="84" t="s">
        <v>18</v>
      </c>
      <c r="T223" s="85"/>
      <c r="U223" s="84" t="s">
        <v>19</v>
      </c>
      <c r="V223" s="86"/>
      <c r="W223" s="10"/>
      <c r="X223" s="10"/>
    </row>
    <row r="224" spans="1:24" s="10" customFormat="1" ht="24.95" customHeight="1">
      <c r="A224" s="75" t="s">
        <v>252</v>
      </c>
      <c r="B224" s="76"/>
      <c r="C224" s="77"/>
      <c r="D224" s="75" t="s">
        <v>253</v>
      </c>
      <c r="E224" s="76"/>
      <c r="F224" s="76"/>
      <c r="G224" s="77"/>
      <c r="H224" s="261"/>
      <c r="I224" s="261"/>
      <c r="J224" s="75" t="s">
        <v>255</v>
      </c>
      <c r="K224" s="76"/>
      <c r="L224" s="76"/>
      <c r="M224" s="77"/>
      <c r="N224" s="75"/>
      <c r="O224" s="77"/>
      <c r="P224" s="75"/>
      <c r="Q224" s="77"/>
      <c r="R224" s="181"/>
      <c r="S224" s="71"/>
      <c r="T224" s="152"/>
      <c r="U224" s="71"/>
      <c r="V224" s="152"/>
      <c r="W224" s="1"/>
    </row>
    <row r="225" spans="1:24" s="10" customFormat="1" ht="24.95" customHeight="1">
      <c r="A225" s="78"/>
      <c r="B225" s="79"/>
      <c r="C225" s="80"/>
      <c r="D225" s="78"/>
      <c r="E225" s="79"/>
      <c r="F225" s="79"/>
      <c r="G225" s="80"/>
      <c r="H225" s="262"/>
      <c r="I225" s="262"/>
      <c r="J225" s="78"/>
      <c r="K225" s="79"/>
      <c r="L225" s="79"/>
      <c r="M225" s="80"/>
      <c r="N225" s="78"/>
      <c r="O225" s="80"/>
      <c r="P225" s="78"/>
      <c r="Q225" s="80"/>
      <c r="R225" s="182"/>
      <c r="S225" s="73"/>
      <c r="T225" s="288"/>
      <c r="U225" s="73"/>
      <c r="V225" s="288"/>
      <c r="W225" s="1"/>
    </row>
    <row r="226" spans="1:24" s="10" customFormat="1" ht="24.95" customHeight="1">
      <c r="A226" s="248"/>
      <c r="B226" s="223"/>
      <c r="C226" s="224"/>
      <c r="D226" s="248"/>
      <c r="E226" s="223"/>
      <c r="F226" s="223"/>
      <c r="G226" s="224"/>
      <c r="H226" s="263"/>
      <c r="I226" s="263"/>
      <c r="J226" s="248"/>
      <c r="K226" s="223"/>
      <c r="L226" s="223"/>
      <c r="M226" s="224"/>
      <c r="N226" s="248"/>
      <c r="O226" s="224"/>
      <c r="P226" s="248"/>
      <c r="Q226" s="224"/>
      <c r="R226" s="260"/>
      <c r="S226" s="153"/>
      <c r="T226" s="154"/>
      <c r="U226" s="153"/>
      <c r="V226" s="154"/>
      <c r="W226" s="1"/>
    </row>
    <row r="227" spans="1:24" s="17" customFormat="1" ht="35.1" customHeight="1">
      <c r="A227" s="84" t="s">
        <v>10</v>
      </c>
      <c r="B227" s="85"/>
      <c r="C227" s="86"/>
      <c r="D227" s="225" t="s">
        <v>11</v>
      </c>
      <c r="E227" s="226"/>
      <c r="F227" s="226"/>
      <c r="G227" s="227"/>
      <c r="H227" s="13" t="s">
        <v>12</v>
      </c>
      <c r="I227" s="14" t="s">
        <v>13</v>
      </c>
      <c r="J227" s="163" t="s">
        <v>14</v>
      </c>
      <c r="K227" s="228"/>
      <c r="L227" s="228"/>
      <c r="M227" s="229"/>
      <c r="N227" s="163" t="s">
        <v>15</v>
      </c>
      <c r="O227" s="230"/>
      <c r="P227" s="87" t="s">
        <v>651</v>
      </c>
      <c r="Q227" s="88"/>
      <c r="R227" s="18" t="s">
        <v>17</v>
      </c>
      <c r="S227" s="84" t="s">
        <v>18</v>
      </c>
      <c r="T227" s="85"/>
      <c r="U227" s="84" t="s">
        <v>19</v>
      </c>
      <c r="V227" s="86"/>
      <c r="W227" s="10"/>
      <c r="X227" s="10"/>
    </row>
    <row r="228" spans="1:24" s="10" customFormat="1" ht="30" customHeight="1">
      <c r="A228" s="75" t="s">
        <v>258</v>
      </c>
      <c r="B228" s="76"/>
      <c r="C228" s="77"/>
      <c r="D228" s="75" t="s">
        <v>259</v>
      </c>
      <c r="E228" s="76"/>
      <c r="F228" s="76"/>
      <c r="G228" s="77"/>
      <c r="H228" s="261"/>
      <c r="I228" s="261"/>
      <c r="J228" s="75" t="s">
        <v>260</v>
      </c>
      <c r="K228" s="76"/>
      <c r="L228" s="76"/>
      <c r="M228" s="77"/>
      <c r="N228" s="75"/>
      <c r="O228" s="77"/>
      <c r="P228" s="75"/>
      <c r="Q228" s="77"/>
      <c r="R228" s="181"/>
      <c r="S228" s="71"/>
      <c r="T228" s="152"/>
      <c r="U228" s="71"/>
      <c r="V228" s="152"/>
      <c r="W228" s="1"/>
    </row>
    <row r="229" spans="1:24" s="10" customFormat="1" ht="30" customHeight="1">
      <c r="A229" s="78"/>
      <c r="B229" s="79"/>
      <c r="C229" s="80"/>
      <c r="D229" s="78"/>
      <c r="E229" s="79"/>
      <c r="F229" s="79"/>
      <c r="G229" s="80"/>
      <c r="H229" s="262"/>
      <c r="I229" s="262"/>
      <c r="J229" s="78"/>
      <c r="K229" s="79"/>
      <c r="L229" s="79"/>
      <c r="M229" s="80"/>
      <c r="N229" s="78"/>
      <c r="O229" s="80"/>
      <c r="P229" s="78"/>
      <c r="Q229" s="80"/>
      <c r="R229" s="182"/>
      <c r="S229" s="73"/>
      <c r="T229" s="288"/>
      <c r="U229" s="73"/>
      <c r="V229" s="288"/>
      <c r="W229" s="1"/>
    </row>
    <row r="230" spans="1:24" s="10" customFormat="1" ht="30" customHeight="1">
      <c r="A230" s="248"/>
      <c r="B230" s="223"/>
      <c r="C230" s="224"/>
      <c r="D230" s="248"/>
      <c r="E230" s="223"/>
      <c r="F230" s="223"/>
      <c r="G230" s="224"/>
      <c r="H230" s="263"/>
      <c r="I230" s="263"/>
      <c r="J230" s="248"/>
      <c r="K230" s="223"/>
      <c r="L230" s="223"/>
      <c r="M230" s="224"/>
      <c r="N230" s="248"/>
      <c r="O230" s="224"/>
      <c r="P230" s="248"/>
      <c r="Q230" s="224"/>
      <c r="R230" s="260"/>
      <c r="S230" s="153"/>
      <c r="T230" s="154"/>
      <c r="U230" s="153"/>
      <c r="V230" s="154"/>
      <c r="W230" s="1"/>
    </row>
    <row r="231" spans="1:24" s="17" customFormat="1" ht="35.1" customHeight="1">
      <c r="A231" s="84" t="s">
        <v>10</v>
      </c>
      <c r="B231" s="85"/>
      <c r="C231" s="86"/>
      <c r="D231" s="225" t="s">
        <v>11</v>
      </c>
      <c r="E231" s="226"/>
      <c r="F231" s="226"/>
      <c r="G231" s="227"/>
      <c r="H231" s="13" t="s">
        <v>12</v>
      </c>
      <c r="I231" s="14" t="s">
        <v>13</v>
      </c>
      <c r="J231" s="163" t="s">
        <v>14</v>
      </c>
      <c r="K231" s="228"/>
      <c r="L231" s="228"/>
      <c r="M231" s="229"/>
      <c r="N231" s="163" t="s">
        <v>15</v>
      </c>
      <c r="O231" s="230"/>
      <c r="P231" s="87" t="s">
        <v>651</v>
      </c>
      <c r="Q231" s="88"/>
      <c r="R231" s="18" t="s">
        <v>17</v>
      </c>
      <c r="S231" s="84" t="s">
        <v>18</v>
      </c>
      <c r="T231" s="85"/>
      <c r="U231" s="84" t="s">
        <v>19</v>
      </c>
      <c r="V231" s="86"/>
      <c r="W231" s="10"/>
      <c r="X231" s="10"/>
    </row>
    <row r="232" spans="1:24" s="10" customFormat="1" ht="30" customHeight="1">
      <c r="A232" s="75" t="s">
        <v>263</v>
      </c>
      <c r="B232" s="76"/>
      <c r="C232" s="77"/>
      <c r="D232" s="138" t="s">
        <v>264</v>
      </c>
      <c r="E232" s="138"/>
      <c r="F232" s="138"/>
      <c r="G232" s="138"/>
      <c r="H232" s="279"/>
      <c r="I232" s="278"/>
      <c r="J232" s="138" t="s">
        <v>265</v>
      </c>
      <c r="K232" s="138"/>
      <c r="L232" s="138"/>
      <c r="M232" s="138"/>
      <c r="N232" s="138"/>
      <c r="O232" s="138"/>
      <c r="P232" s="75"/>
      <c r="Q232" s="77"/>
      <c r="R232" s="124"/>
      <c r="S232" s="124"/>
      <c r="T232" s="124"/>
      <c r="U232" s="124"/>
      <c r="V232" s="124"/>
      <c r="W232" s="1"/>
    </row>
    <row r="233" spans="1:24" s="10" customFormat="1" ht="30" customHeight="1">
      <c r="A233" s="78"/>
      <c r="B233" s="79"/>
      <c r="C233" s="80"/>
      <c r="D233" s="138"/>
      <c r="E233" s="138"/>
      <c r="F233" s="138"/>
      <c r="G233" s="138"/>
      <c r="H233" s="279"/>
      <c r="I233" s="279"/>
      <c r="J233" s="138"/>
      <c r="K233" s="138"/>
      <c r="L233" s="138"/>
      <c r="M233" s="138"/>
      <c r="N233" s="138"/>
      <c r="O233" s="138"/>
      <c r="P233" s="78"/>
      <c r="Q233" s="80"/>
      <c r="R233" s="124"/>
      <c r="S233" s="124"/>
      <c r="T233" s="124"/>
      <c r="U233" s="124"/>
      <c r="V233" s="124"/>
    </row>
    <row r="234" spans="1:24" s="10" customFormat="1" ht="30" customHeight="1">
      <c r="A234" s="248"/>
      <c r="B234" s="223"/>
      <c r="C234" s="224"/>
      <c r="D234" s="138"/>
      <c r="E234" s="138"/>
      <c r="F234" s="138"/>
      <c r="G234" s="138"/>
      <c r="H234" s="280"/>
      <c r="I234" s="280"/>
      <c r="J234" s="138"/>
      <c r="K234" s="138"/>
      <c r="L234" s="138"/>
      <c r="M234" s="138"/>
      <c r="N234" s="138"/>
      <c r="O234" s="138"/>
      <c r="P234" s="78"/>
      <c r="Q234" s="80"/>
      <c r="R234" s="124"/>
      <c r="S234" s="124"/>
      <c r="T234" s="124"/>
      <c r="U234" s="124"/>
      <c r="V234" s="124"/>
    </row>
    <row r="235" spans="1:24" s="10" customFormat="1" ht="18" customHeight="1">
      <c r="A235" s="768" t="s">
        <v>268</v>
      </c>
      <c r="B235" s="200"/>
      <c r="C235" s="200"/>
      <c r="D235" s="200"/>
      <c r="E235" s="200"/>
      <c r="F235" s="200"/>
      <c r="G235" s="200"/>
      <c r="H235" s="200"/>
      <c r="I235" s="200"/>
      <c r="J235" s="200"/>
      <c r="K235" s="200"/>
      <c r="L235" s="200"/>
      <c r="M235" s="200"/>
      <c r="N235" s="200"/>
      <c r="O235" s="200"/>
      <c r="P235" s="200"/>
      <c r="Q235" s="200"/>
      <c r="R235" s="200"/>
      <c r="S235" s="200"/>
      <c r="T235" s="200"/>
      <c r="U235" s="200"/>
      <c r="V235" s="769"/>
    </row>
    <row r="236" spans="1:24" s="10" customFormat="1" ht="35.1" customHeight="1">
      <c r="A236" s="84" t="s">
        <v>10</v>
      </c>
      <c r="B236" s="85"/>
      <c r="C236" s="86"/>
      <c r="D236" s="84" t="s">
        <v>11</v>
      </c>
      <c r="E236" s="85"/>
      <c r="F236" s="85"/>
      <c r="G236" s="86"/>
      <c r="H236" s="13" t="s">
        <v>12</v>
      </c>
      <c r="I236" s="14" t="s">
        <v>13</v>
      </c>
      <c r="J236" s="84" t="s">
        <v>14</v>
      </c>
      <c r="K236" s="85"/>
      <c r="L236" s="85"/>
      <c r="M236" s="86"/>
      <c r="N236" s="84" t="s">
        <v>15</v>
      </c>
      <c r="O236" s="86"/>
      <c r="P236" s="87" t="s">
        <v>651</v>
      </c>
      <c r="Q236" s="88"/>
      <c r="R236" s="13" t="s">
        <v>17</v>
      </c>
      <c r="S236" s="84" t="s">
        <v>18</v>
      </c>
      <c r="T236" s="85"/>
      <c r="U236" s="84" t="s">
        <v>19</v>
      </c>
      <c r="V236" s="86"/>
    </row>
    <row r="237" spans="1:24" s="10" customFormat="1" ht="24.95" customHeight="1">
      <c r="A237" s="75" t="s">
        <v>269</v>
      </c>
      <c r="B237" s="76"/>
      <c r="C237" s="77"/>
      <c r="D237" s="75" t="s">
        <v>270</v>
      </c>
      <c r="E237" s="76"/>
      <c r="F237" s="76"/>
      <c r="G237" s="77"/>
      <c r="H237" s="278"/>
      <c r="I237" s="278"/>
      <c r="J237" s="75" t="s">
        <v>271</v>
      </c>
      <c r="K237" s="76"/>
      <c r="L237" s="76"/>
      <c r="M237" s="77"/>
      <c r="N237" s="75"/>
      <c r="O237" s="77"/>
      <c r="P237" s="75"/>
      <c r="Q237" s="77"/>
      <c r="R237" s="181"/>
      <c r="S237" s="71"/>
      <c r="T237" s="152"/>
      <c r="U237" s="71"/>
      <c r="V237" s="152"/>
    </row>
    <row r="238" spans="1:24" s="10" customFormat="1" ht="24.95" customHeight="1">
      <c r="A238" s="78"/>
      <c r="B238" s="79"/>
      <c r="C238" s="80"/>
      <c r="D238" s="78"/>
      <c r="E238" s="79"/>
      <c r="F238" s="79"/>
      <c r="G238" s="80"/>
      <c r="H238" s="279"/>
      <c r="I238" s="279"/>
      <c r="J238" s="78"/>
      <c r="K238" s="79"/>
      <c r="L238" s="79"/>
      <c r="M238" s="80"/>
      <c r="N238" s="78"/>
      <c r="O238" s="80"/>
      <c r="P238" s="78"/>
      <c r="Q238" s="80"/>
      <c r="R238" s="182"/>
      <c r="S238" s="73"/>
      <c r="T238" s="288"/>
      <c r="U238" s="73"/>
      <c r="V238" s="288"/>
    </row>
    <row r="239" spans="1:24" s="10" customFormat="1" ht="24.95" customHeight="1">
      <c r="A239" s="78"/>
      <c r="B239" s="79"/>
      <c r="C239" s="80"/>
      <c r="D239" s="78"/>
      <c r="E239" s="79"/>
      <c r="F239" s="79"/>
      <c r="G239" s="80"/>
      <c r="H239" s="279"/>
      <c r="I239" s="279"/>
      <c r="J239" s="78"/>
      <c r="K239" s="79"/>
      <c r="L239" s="79"/>
      <c r="M239" s="80"/>
      <c r="N239" s="78"/>
      <c r="O239" s="80"/>
      <c r="P239" s="78"/>
      <c r="Q239" s="80"/>
      <c r="R239" s="182"/>
      <c r="S239" s="73"/>
      <c r="T239" s="288"/>
      <c r="U239" s="73"/>
      <c r="V239" s="288"/>
    </row>
    <row r="240" spans="1:24" s="10" customFormat="1" ht="35.1" customHeight="1">
      <c r="A240" s="84" t="s">
        <v>10</v>
      </c>
      <c r="B240" s="85"/>
      <c r="C240" s="86"/>
      <c r="D240" s="84" t="s">
        <v>11</v>
      </c>
      <c r="E240" s="85"/>
      <c r="F240" s="85"/>
      <c r="G240" s="86"/>
      <c r="H240" s="13" t="s">
        <v>12</v>
      </c>
      <c r="I240" s="14" t="s">
        <v>13</v>
      </c>
      <c r="J240" s="84" t="s">
        <v>14</v>
      </c>
      <c r="K240" s="85"/>
      <c r="L240" s="85"/>
      <c r="M240" s="86"/>
      <c r="N240" s="84" t="s">
        <v>15</v>
      </c>
      <c r="O240" s="86"/>
      <c r="P240" s="87" t="s">
        <v>651</v>
      </c>
      <c r="Q240" s="88"/>
      <c r="R240" s="13" t="s">
        <v>17</v>
      </c>
      <c r="S240" s="84" t="s">
        <v>18</v>
      </c>
      <c r="T240" s="85"/>
      <c r="U240" s="84" t="s">
        <v>19</v>
      </c>
      <c r="V240" s="86"/>
    </row>
    <row r="241" spans="1:22" s="10" customFormat="1" ht="24.95" customHeight="1">
      <c r="A241" s="75" t="s">
        <v>274</v>
      </c>
      <c r="B241" s="76"/>
      <c r="C241" s="77"/>
      <c r="D241" s="75" t="s">
        <v>275</v>
      </c>
      <c r="E241" s="76"/>
      <c r="F241" s="76"/>
      <c r="G241" s="77"/>
      <c r="H241" s="278"/>
      <c r="I241" s="278"/>
      <c r="J241" s="75" t="s">
        <v>685</v>
      </c>
      <c r="K241" s="76"/>
      <c r="L241" s="76"/>
      <c r="M241" s="77"/>
      <c r="N241" s="75"/>
      <c r="O241" s="77"/>
      <c r="P241" s="75"/>
      <c r="Q241" s="77"/>
      <c r="R241" s="181"/>
      <c r="S241" s="71"/>
      <c r="T241" s="152"/>
      <c r="U241" s="71"/>
      <c r="V241" s="152"/>
    </row>
    <row r="242" spans="1:22" s="10" customFormat="1" ht="24.95" customHeight="1">
      <c r="A242" s="78"/>
      <c r="B242" s="79"/>
      <c r="C242" s="80"/>
      <c r="D242" s="78"/>
      <c r="E242" s="79"/>
      <c r="F242" s="79"/>
      <c r="G242" s="80"/>
      <c r="H242" s="279"/>
      <c r="I242" s="279"/>
      <c r="J242" s="78"/>
      <c r="K242" s="79"/>
      <c r="L242" s="79"/>
      <c r="M242" s="80"/>
      <c r="N242" s="78"/>
      <c r="O242" s="80"/>
      <c r="P242" s="78"/>
      <c r="Q242" s="80"/>
      <c r="R242" s="182"/>
      <c r="S242" s="73"/>
      <c r="T242" s="288"/>
      <c r="U242" s="73"/>
      <c r="V242" s="288"/>
    </row>
    <row r="243" spans="1:22" s="10" customFormat="1" ht="24.95" customHeight="1">
      <c r="A243" s="78"/>
      <c r="B243" s="79"/>
      <c r="C243" s="80"/>
      <c r="D243" s="78"/>
      <c r="E243" s="79"/>
      <c r="F243" s="79"/>
      <c r="G243" s="80"/>
      <c r="H243" s="279"/>
      <c r="I243" s="279"/>
      <c r="J243" s="78"/>
      <c r="K243" s="79"/>
      <c r="L243" s="79"/>
      <c r="M243" s="80"/>
      <c r="N243" s="78"/>
      <c r="O243" s="80"/>
      <c r="P243" s="78"/>
      <c r="Q243" s="80"/>
      <c r="R243" s="182"/>
      <c r="S243" s="73"/>
      <c r="T243" s="288"/>
      <c r="U243" s="73"/>
      <c r="V243" s="288"/>
    </row>
    <row r="244" spans="1:22" s="10" customFormat="1" ht="18" customHeight="1">
      <c r="A244" s="768" t="s">
        <v>278</v>
      </c>
      <c r="B244" s="200"/>
      <c r="C244" s="200"/>
      <c r="D244" s="200"/>
      <c r="E244" s="200"/>
      <c r="F244" s="200"/>
      <c r="G244" s="200"/>
      <c r="H244" s="200"/>
      <c r="I244" s="200"/>
      <c r="J244" s="200"/>
      <c r="K244" s="200"/>
      <c r="L244" s="200"/>
      <c r="M244" s="200"/>
      <c r="N244" s="200"/>
      <c r="O244" s="200"/>
      <c r="P244" s="200"/>
      <c r="Q244" s="200"/>
      <c r="R244" s="200"/>
      <c r="S244" s="200"/>
      <c r="T244" s="200"/>
      <c r="U244" s="200"/>
      <c r="V244" s="769"/>
    </row>
    <row r="245" spans="1:22" s="10" customFormat="1" ht="35.1" customHeight="1">
      <c r="A245" s="84" t="s">
        <v>10</v>
      </c>
      <c r="B245" s="85"/>
      <c r="C245" s="86"/>
      <c r="D245" s="84" t="s">
        <v>11</v>
      </c>
      <c r="E245" s="85"/>
      <c r="F245" s="85"/>
      <c r="G245" s="86"/>
      <c r="H245" s="13" t="s">
        <v>12</v>
      </c>
      <c r="I245" s="14" t="s">
        <v>13</v>
      </c>
      <c r="J245" s="84" t="s">
        <v>14</v>
      </c>
      <c r="K245" s="85"/>
      <c r="L245" s="85"/>
      <c r="M245" s="86"/>
      <c r="N245" s="84" t="s">
        <v>15</v>
      </c>
      <c r="O245" s="86"/>
      <c r="P245" s="87" t="s">
        <v>651</v>
      </c>
      <c r="Q245" s="88"/>
      <c r="R245" s="13" t="s">
        <v>17</v>
      </c>
      <c r="S245" s="84" t="s">
        <v>18</v>
      </c>
      <c r="T245" s="85"/>
      <c r="U245" s="84" t="s">
        <v>19</v>
      </c>
      <c r="V245" s="86"/>
    </row>
    <row r="246" spans="1:22" s="10" customFormat="1" ht="24.95" customHeight="1">
      <c r="A246" s="611" t="s">
        <v>279</v>
      </c>
      <c r="B246" s="612"/>
      <c r="C246" s="613"/>
      <c r="D246" s="75" t="s">
        <v>280</v>
      </c>
      <c r="E246" s="76"/>
      <c r="F246" s="76"/>
      <c r="G246" s="77"/>
      <c r="H246" s="278"/>
      <c r="I246" s="278"/>
      <c r="J246" s="75" t="s">
        <v>686</v>
      </c>
      <c r="K246" s="76"/>
      <c r="L246" s="76"/>
      <c r="M246" s="77"/>
      <c r="N246" s="75" t="s">
        <v>687</v>
      </c>
      <c r="O246" s="77"/>
      <c r="P246" s="75"/>
      <c r="Q246" s="77"/>
      <c r="R246" s="278"/>
      <c r="S246" s="71"/>
      <c r="T246" s="152"/>
      <c r="U246" s="71"/>
      <c r="V246" s="152"/>
    </row>
    <row r="247" spans="1:22" s="10" customFormat="1" ht="24.95" customHeight="1">
      <c r="A247" s="614"/>
      <c r="B247" s="615"/>
      <c r="C247" s="616"/>
      <c r="D247" s="78"/>
      <c r="E247" s="79"/>
      <c r="F247" s="79"/>
      <c r="G247" s="80"/>
      <c r="H247" s="279"/>
      <c r="I247" s="279"/>
      <c r="J247" s="78"/>
      <c r="K247" s="79"/>
      <c r="L247" s="79"/>
      <c r="M247" s="80"/>
      <c r="N247" s="78"/>
      <c r="O247" s="80"/>
      <c r="P247" s="78"/>
      <c r="Q247" s="80"/>
      <c r="R247" s="279"/>
      <c r="S247" s="73"/>
      <c r="T247" s="288"/>
      <c r="U247" s="73"/>
      <c r="V247" s="288"/>
    </row>
    <row r="248" spans="1:22" s="10" customFormat="1" ht="24.95" customHeight="1">
      <c r="A248" s="614"/>
      <c r="B248" s="615"/>
      <c r="C248" s="616"/>
      <c r="D248" s="78"/>
      <c r="E248" s="79"/>
      <c r="F248" s="79"/>
      <c r="G248" s="80"/>
      <c r="H248" s="279"/>
      <c r="I248" s="279"/>
      <c r="J248" s="78"/>
      <c r="K248" s="79"/>
      <c r="L248" s="79"/>
      <c r="M248" s="80"/>
      <c r="N248" s="78"/>
      <c r="O248" s="80"/>
      <c r="P248" s="78"/>
      <c r="Q248" s="80"/>
      <c r="R248" s="279"/>
      <c r="S248" s="73"/>
      <c r="T248" s="288"/>
      <c r="U248" s="73"/>
      <c r="V248" s="288"/>
    </row>
    <row r="249" spans="1:22" s="10" customFormat="1" ht="18" customHeight="1">
      <c r="A249" s="768" t="s">
        <v>284</v>
      </c>
      <c r="B249" s="200"/>
      <c r="C249" s="200"/>
      <c r="D249" s="200"/>
      <c r="E249" s="200"/>
      <c r="F249" s="200"/>
      <c r="G249" s="200"/>
      <c r="H249" s="200"/>
      <c r="I249" s="200"/>
      <c r="J249" s="200"/>
      <c r="K249" s="200"/>
      <c r="L249" s="200"/>
      <c r="M249" s="200"/>
      <c r="N249" s="200"/>
      <c r="O249" s="200"/>
      <c r="P249" s="200"/>
      <c r="Q249" s="200"/>
      <c r="R249" s="200"/>
      <c r="S249" s="200"/>
      <c r="T249" s="200"/>
      <c r="U249" s="200"/>
      <c r="V249" s="769"/>
    </row>
    <row r="250" spans="1:22" s="10" customFormat="1" ht="35.1" customHeight="1">
      <c r="A250" s="84" t="s">
        <v>10</v>
      </c>
      <c r="B250" s="85"/>
      <c r="C250" s="86"/>
      <c r="D250" s="84" t="s">
        <v>11</v>
      </c>
      <c r="E250" s="85"/>
      <c r="F250" s="85"/>
      <c r="G250" s="86"/>
      <c r="H250" s="13" t="s">
        <v>12</v>
      </c>
      <c r="I250" s="14" t="s">
        <v>13</v>
      </c>
      <c r="J250" s="84" t="s">
        <v>14</v>
      </c>
      <c r="K250" s="85"/>
      <c r="L250" s="85"/>
      <c r="M250" s="86"/>
      <c r="N250" s="84" t="s">
        <v>15</v>
      </c>
      <c r="O250" s="86"/>
      <c r="P250" s="87" t="s">
        <v>651</v>
      </c>
      <c r="Q250" s="88"/>
      <c r="R250" s="13" t="s">
        <v>17</v>
      </c>
      <c r="S250" s="163" t="s">
        <v>18</v>
      </c>
      <c r="T250" s="453"/>
      <c r="U250" s="163" t="s">
        <v>19</v>
      </c>
      <c r="V250" s="230"/>
    </row>
    <row r="251" spans="1:22" s="10" customFormat="1" ht="20.100000000000001" customHeight="1">
      <c r="A251" s="118" t="s">
        <v>285</v>
      </c>
      <c r="B251" s="119"/>
      <c r="C251" s="120"/>
      <c r="D251" s="118" t="s">
        <v>286</v>
      </c>
      <c r="E251" s="157"/>
      <c r="F251" s="157"/>
      <c r="G251" s="158"/>
      <c r="H251" s="261"/>
      <c r="I251" s="261"/>
      <c r="J251" s="118" t="s">
        <v>288</v>
      </c>
      <c r="K251" s="119"/>
      <c r="L251" s="119"/>
      <c r="M251" s="120"/>
      <c r="N251" s="118"/>
      <c r="O251" s="120"/>
      <c r="P251" s="75"/>
      <c r="Q251" s="77"/>
      <c r="R251" s="150"/>
      <c r="S251" s="71"/>
      <c r="T251" s="152"/>
      <c r="U251" s="71"/>
      <c r="V251" s="152"/>
    </row>
    <row r="252" spans="1:22" s="10" customFormat="1" ht="20.100000000000001" customHeight="1">
      <c r="A252" s="121"/>
      <c r="B252" s="122"/>
      <c r="C252" s="123"/>
      <c r="D252" s="121"/>
      <c r="E252" s="160"/>
      <c r="F252" s="160"/>
      <c r="G252" s="161"/>
      <c r="H252" s="262"/>
      <c r="I252" s="262"/>
      <c r="J252" s="121"/>
      <c r="K252" s="122"/>
      <c r="L252" s="122"/>
      <c r="M252" s="123"/>
      <c r="N252" s="121"/>
      <c r="O252" s="123"/>
      <c r="P252" s="78"/>
      <c r="Q252" s="80"/>
      <c r="R252" s="296"/>
      <c r="S252" s="73"/>
      <c r="T252" s="288"/>
      <c r="U252" s="73"/>
      <c r="V252" s="288"/>
    </row>
    <row r="253" spans="1:22" s="10" customFormat="1" ht="20.100000000000001" customHeight="1">
      <c r="A253" s="121"/>
      <c r="B253" s="122"/>
      <c r="C253" s="123"/>
      <c r="D253" s="121"/>
      <c r="E253" s="160"/>
      <c r="F253" s="160"/>
      <c r="G253" s="161"/>
      <c r="H253" s="262"/>
      <c r="I253" s="262"/>
      <c r="J253" s="143"/>
      <c r="K253" s="144"/>
      <c r="L253" s="144"/>
      <c r="M253" s="145"/>
      <c r="N253" s="143"/>
      <c r="O253" s="145"/>
      <c r="P253" s="248"/>
      <c r="Q253" s="224"/>
      <c r="R253" s="151"/>
      <c r="S253" s="153"/>
      <c r="T253" s="154"/>
      <c r="U253" s="153"/>
      <c r="V253" s="154"/>
    </row>
    <row r="254" spans="1:22" s="10" customFormat="1" ht="20.100000000000001" customHeight="1">
      <c r="A254" s="121"/>
      <c r="B254" s="122"/>
      <c r="C254" s="123"/>
      <c r="D254" s="118" t="s">
        <v>292</v>
      </c>
      <c r="E254" s="157"/>
      <c r="F254" s="157"/>
      <c r="G254" s="158"/>
      <c r="H254" s="261"/>
      <c r="I254" s="261"/>
      <c r="J254" s="118" t="s">
        <v>293</v>
      </c>
      <c r="K254" s="119"/>
      <c r="L254" s="119"/>
      <c r="M254" s="120"/>
      <c r="N254" s="118"/>
      <c r="O254" s="120"/>
      <c r="P254" s="75"/>
      <c r="Q254" s="77"/>
      <c r="R254" s="150"/>
      <c r="S254" s="71"/>
      <c r="T254" s="152"/>
      <c r="U254" s="71"/>
      <c r="V254" s="152"/>
    </row>
    <row r="255" spans="1:22" s="10" customFormat="1" ht="20.100000000000001" customHeight="1">
      <c r="A255" s="121"/>
      <c r="B255" s="122"/>
      <c r="C255" s="123"/>
      <c r="D255" s="121"/>
      <c r="E255" s="160"/>
      <c r="F255" s="160"/>
      <c r="G255" s="161"/>
      <c r="H255" s="262"/>
      <c r="I255" s="262"/>
      <c r="J255" s="121"/>
      <c r="K255" s="122"/>
      <c r="L255" s="122"/>
      <c r="M255" s="123"/>
      <c r="N255" s="121"/>
      <c r="O255" s="123"/>
      <c r="P255" s="78"/>
      <c r="Q255" s="80"/>
      <c r="R255" s="296"/>
      <c r="S255" s="73"/>
      <c r="T255" s="288"/>
      <c r="U255" s="73"/>
      <c r="V255" s="288"/>
    </row>
    <row r="256" spans="1:22" s="10" customFormat="1" ht="20.100000000000001" customHeight="1">
      <c r="A256" s="121"/>
      <c r="B256" s="122"/>
      <c r="C256" s="123"/>
      <c r="D256" s="121"/>
      <c r="E256" s="160"/>
      <c r="F256" s="160"/>
      <c r="G256" s="161"/>
      <c r="H256" s="262"/>
      <c r="I256" s="262"/>
      <c r="J256" s="143"/>
      <c r="K256" s="144"/>
      <c r="L256" s="144"/>
      <c r="M256" s="145"/>
      <c r="N256" s="143"/>
      <c r="O256" s="145"/>
      <c r="P256" s="248"/>
      <c r="Q256" s="224"/>
      <c r="R256" s="151"/>
      <c r="S256" s="153"/>
      <c r="T256" s="154"/>
      <c r="U256" s="153"/>
      <c r="V256" s="154"/>
    </row>
    <row r="257" spans="1:22" s="10" customFormat="1" ht="20.100000000000001" customHeight="1">
      <c r="A257" s="121"/>
      <c r="B257" s="122"/>
      <c r="C257" s="123"/>
      <c r="D257" s="118" t="s">
        <v>688</v>
      </c>
      <c r="E257" s="157"/>
      <c r="F257" s="157"/>
      <c r="G257" s="158"/>
      <c r="H257" s="261"/>
      <c r="I257" s="261"/>
      <c r="J257" s="118" t="s">
        <v>297</v>
      </c>
      <c r="K257" s="119"/>
      <c r="L257" s="119"/>
      <c r="M257" s="120"/>
      <c r="N257" s="118"/>
      <c r="O257" s="120"/>
      <c r="P257" s="75"/>
      <c r="Q257" s="77"/>
      <c r="R257" s="150"/>
      <c r="S257" s="71"/>
      <c r="T257" s="152"/>
      <c r="U257" s="71"/>
      <c r="V257" s="152"/>
    </row>
    <row r="258" spans="1:22" s="10" customFormat="1" ht="20.100000000000001" customHeight="1">
      <c r="A258" s="121"/>
      <c r="B258" s="122"/>
      <c r="C258" s="123"/>
      <c r="D258" s="121"/>
      <c r="E258" s="160"/>
      <c r="F258" s="160"/>
      <c r="G258" s="161"/>
      <c r="H258" s="262"/>
      <c r="I258" s="262"/>
      <c r="J258" s="121"/>
      <c r="K258" s="122"/>
      <c r="L258" s="122"/>
      <c r="M258" s="123"/>
      <c r="N258" s="121"/>
      <c r="O258" s="123"/>
      <c r="P258" s="78"/>
      <c r="Q258" s="80"/>
      <c r="R258" s="296"/>
      <c r="S258" s="73"/>
      <c r="T258" s="288"/>
      <c r="U258" s="73"/>
      <c r="V258" s="288"/>
    </row>
    <row r="259" spans="1:22" s="10" customFormat="1" ht="20.100000000000001" customHeight="1">
      <c r="A259" s="143"/>
      <c r="B259" s="144"/>
      <c r="C259" s="145"/>
      <c r="D259" s="121"/>
      <c r="E259" s="160"/>
      <c r="F259" s="160"/>
      <c r="G259" s="161"/>
      <c r="H259" s="262"/>
      <c r="I259" s="262"/>
      <c r="J259" s="143"/>
      <c r="K259" s="144"/>
      <c r="L259" s="144"/>
      <c r="M259" s="145"/>
      <c r="N259" s="143"/>
      <c r="O259" s="145"/>
      <c r="P259" s="248"/>
      <c r="Q259" s="224"/>
      <c r="R259" s="151"/>
      <c r="S259" s="153"/>
      <c r="T259" s="154"/>
      <c r="U259" s="153"/>
      <c r="V259" s="154"/>
    </row>
    <row r="260" spans="1:22" s="10" customFormat="1" ht="18" customHeight="1">
      <c r="A260" s="768" t="s">
        <v>302</v>
      </c>
      <c r="B260" s="200"/>
      <c r="C260" s="200"/>
      <c r="D260" s="200"/>
      <c r="E260" s="200"/>
      <c r="F260" s="200"/>
      <c r="G260" s="200"/>
      <c r="H260" s="200"/>
      <c r="I260" s="200"/>
      <c r="J260" s="200"/>
      <c r="K260" s="200"/>
      <c r="L260" s="200"/>
      <c r="M260" s="200"/>
      <c r="N260" s="200"/>
      <c r="O260" s="200"/>
      <c r="P260" s="200"/>
      <c r="Q260" s="200"/>
      <c r="R260" s="200"/>
      <c r="S260" s="200"/>
      <c r="T260" s="200"/>
      <c r="U260" s="200"/>
      <c r="V260" s="769"/>
    </row>
    <row r="261" spans="1:22" s="10" customFormat="1" ht="35.1" customHeight="1">
      <c r="A261" s="84" t="s">
        <v>10</v>
      </c>
      <c r="B261" s="85"/>
      <c r="C261" s="86"/>
      <c r="D261" s="84" t="s">
        <v>11</v>
      </c>
      <c r="E261" s="85"/>
      <c r="F261" s="85"/>
      <c r="G261" s="86"/>
      <c r="H261" s="13" t="s">
        <v>12</v>
      </c>
      <c r="I261" s="14" t="s">
        <v>13</v>
      </c>
      <c r="J261" s="84" t="s">
        <v>14</v>
      </c>
      <c r="K261" s="85"/>
      <c r="L261" s="85"/>
      <c r="M261" s="86"/>
      <c r="N261" s="84" t="s">
        <v>15</v>
      </c>
      <c r="O261" s="86"/>
      <c r="P261" s="87" t="s">
        <v>651</v>
      </c>
      <c r="Q261" s="88"/>
      <c r="R261" s="13" t="s">
        <v>17</v>
      </c>
      <c r="S261" s="163" t="s">
        <v>18</v>
      </c>
      <c r="T261" s="453"/>
      <c r="U261" s="163" t="s">
        <v>19</v>
      </c>
      <c r="V261" s="230"/>
    </row>
    <row r="262" spans="1:22" s="10" customFormat="1" ht="50.1" customHeight="1">
      <c r="A262" s="118" t="s">
        <v>303</v>
      </c>
      <c r="B262" s="157"/>
      <c r="C262" s="158"/>
      <c r="D262" s="118" t="s">
        <v>304</v>
      </c>
      <c r="E262" s="157"/>
      <c r="F262" s="157"/>
      <c r="G262" s="158"/>
      <c r="H262" s="261"/>
      <c r="I262" s="261"/>
      <c r="J262" s="118" t="s">
        <v>305</v>
      </c>
      <c r="K262" s="119"/>
      <c r="L262" s="119"/>
      <c r="M262" s="120"/>
      <c r="N262" s="118"/>
      <c r="O262" s="120"/>
      <c r="P262" s="770"/>
      <c r="Q262" s="771"/>
      <c r="R262" s="150"/>
      <c r="S262" s="71"/>
      <c r="T262" s="152"/>
      <c r="U262" s="71"/>
      <c r="V262" s="152"/>
    </row>
    <row r="263" spans="1:22" s="10" customFormat="1" ht="50.1" customHeight="1">
      <c r="A263" s="121"/>
      <c r="B263" s="160"/>
      <c r="C263" s="161"/>
      <c r="D263" s="121"/>
      <c r="E263" s="160"/>
      <c r="F263" s="160"/>
      <c r="G263" s="161"/>
      <c r="H263" s="262"/>
      <c r="I263" s="262"/>
      <c r="J263" s="143"/>
      <c r="K263" s="144"/>
      <c r="L263" s="144"/>
      <c r="M263" s="145"/>
      <c r="N263" s="121"/>
      <c r="O263" s="123"/>
      <c r="P263" s="772"/>
      <c r="Q263" s="773"/>
      <c r="R263" s="296"/>
      <c r="S263" s="73"/>
      <c r="T263" s="288"/>
      <c r="U263" s="73"/>
      <c r="V263" s="288"/>
    </row>
    <row r="264" spans="1:22" s="10" customFormat="1" ht="50.1" customHeight="1">
      <c r="A264" s="121"/>
      <c r="B264" s="160"/>
      <c r="C264" s="161"/>
      <c r="D264" s="121"/>
      <c r="E264" s="160"/>
      <c r="F264" s="160"/>
      <c r="G264" s="161"/>
      <c r="H264" s="262"/>
      <c r="I264" s="262"/>
      <c r="J264" s="121" t="s">
        <v>689</v>
      </c>
      <c r="K264" s="122"/>
      <c r="L264" s="122"/>
      <c r="M264" s="123"/>
      <c r="N264" s="121"/>
      <c r="O264" s="123"/>
      <c r="P264" s="772"/>
      <c r="Q264" s="773"/>
      <c r="R264" s="296"/>
      <c r="S264" s="73"/>
      <c r="T264" s="288"/>
      <c r="U264" s="73"/>
      <c r="V264" s="288"/>
    </row>
    <row r="265" spans="1:22" s="10" customFormat="1" ht="50.1" customHeight="1">
      <c r="A265" s="121"/>
      <c r="B265" s="160"/>
      <c r="C265" s="161"/>
      <c r="D265" s="121"/>
      <c r="E265" s="160"/>
      <c r="F265" s="160"/>
      <c r="G265" s="161"/>
      <c r="H265" s="262"/>
      <c r="I265" s="262"/>
      <c r="J265" s="143"/>
      <c r="K265" s="144"/>
      <c r="L265" s="144"/>
      <c r="M265" s="145"/>
      <c r="N265" s="143"/>
      <c r="O265" s="145"/>
      <c r="P265" s="774"/>
      <c r="Q265" s="775"/>
      <c r="R265" s="151"/>
      <c r="S265" s="153"/>
      <c r="T265" s="154"/>
      <c r="U265" s="153"/>
      <c r="V265" s="154"/>
    </row>
    <row r="266" spans="1:22" s="10" customFormat="1" ht="35.1" customHeight="1">
      <c r="A266" s="84" t="s">
        <v>10</v>
      </c>
      <c r="B266" s="85"/>
      <c r="C266" s="86"/>
      <c r="D266" s="84" t="s">
        <v>11</v>
      </c>
      <c r="E266" s="85"/>
      <c r="F266" s="85"/>
      <c r="G266" s="86"/>
      <c r="H266" s="13" t="s">
        <v>12</v>
      </c>
      <c r="I266" s="14" t="s">
        <v>13</v>
      </c>
      <c r="J266" s="84" t="s">
        <v>14</v>
      </c>
      <c r="K266" s="85"/>
      <c r="L266" s="85"/>
      <c r="M266" s="86"/>
      <c r="N266" s="84" t="s">
        <v>15</v>
      </c>
      <c r="O266" s="86"/>
      <c r="P266" s="87" t="s">
        <v>651</v>
      </c>
      <c r="Q266" s="88"/>
      <c r="R266" s="13" t="s">
        <v>17</v>
      </c>
      <c r="S266" s="163" t="s">
        <v>18</v>
      </c>
      <c r="T266" s="453"/>
      <c r="U266" s="163" t="s">
        <v>19</v>
      </c>
      <c r="V266" s="230"/>
    </row>
    <row r="267" spans="1:22" s="10" customFormat="1" ht="30" customHeight="1">
      <c r="A267" s="118" t="s">
        <v>308</v>
      </c>
      <c r="B267" s="157"/>
      <c r="C267" s="158"/>
      <c r="D267" s="167" t="s">
        <v>309</v>
      </c>
      <c r="E267" s="168"/>
      <c r="F267" s="168"/>
      <c r="G267" s="169"/>
      <c r="H267" s="261"/>
      <c r="I267" s="261"/>
      <c r="J267" s="118" t="s">
        <v>690</v>
      </c>
      <c r="K267" s="119"/>
      <c r="L267" s="119"/>
      <c r="M267" s="120"/>
      <c r="N267" s="118"/>
      <c r="O267" s="120"/>
      <c r="P267" s="770"/>
      <c r="Q267" s="771"/>
      <c r="R267" s="150"/>
      <c r="S267" s="71"/>
      <c r="T267" s="152"/>
      <c r="U267" s="71"/>
      <c r="V267" s="152"/>
    </row>
    <row r="268" spans="1:22" s="10" customFormat="1" ht="30" customHeight="1">
      <c r="A268" s="121"/>
      <c r="B268" s="160"/>
      <c r="C268" s="161"/>
      <c r="D268" s="170"/>
      <c r="E268" s="171"/>
      <c r="F268" s="171"/>
      <c r="G268" s="172"/>
      <c r="H268" s="262"/>
      <c r="I268" s="262"/>
      <c r="J268" s="121"/>
      <c r="K268" s="122"/>
      <c r="L268" s="122"/>
      <c r="M268" s="123"/>
      <c r="N268" s="121"/>
      <c r="O268" s="123"/>
      <c r="P268" s="772"/>
      <c r="Q268" s="773"/>
      <c r="R268" s="296"/>
      <c r="S268" s="73"/>
      <c r="T268" s="288"/>
      <c r="U268" s="73"/>
      <c r="V268" s="288"/>
    </row>
    <row r="269" spans="1:22" s="10" customFormat="1" ht="30" customHeight="1">
      <c r="A269" s="121"/>
      <c r="B269" s="160"/>
      <c r="C269" s="161"/>
      <c r="D269" s="118" t="s">
        <v>313</v>
      </c>
      <c r="E269" s="119"/>
      <c r="F269" s="119"/>
      <c r="G269" s="120"/>
      <c r="H269" s="261"/>
      <c r="I269" s="261"/>
      <c r="J269" s="118" t="s">
        <v>315</v>
      </c>
      <c r="K269" s="119"/>
      <c r="L269" s="119"/>
      <c r="M269" s="120"/>
      <c r="N269" s="118"/>
      <c r="O269" s="120"/>
      <c r="P269" s="770"/>
      <c r="Q269" s="771"/>
      <c r="R269" s="150"/>
      <c r="S269" s="71"/>
      <c r="T269" s="152"/>
      <c r="U269" s="71"/>
      <c r="V269" s="152"/>
    </row>
    <row r="270" spans="1:22" s="10" customFormat="1" ht="30" customHeight="1">
      <c r="A270" s="121"/>
      <c r="B270" s="160"/>
      <c r="C270" s="161"/>
      <c r="D270" s="143"/>
      <c r="E270" s="144"/>
      <c r="F270" s="144"/>
      <c r="G270" s="145"/>
      <c r="H270" s="263"/>
      <c r="I270" s="263"/>
      <c r="J270" s="143"/>
      <c r="K270" s="144"/>
      <c r="L270" s="144"/>
      <c r="M270" s="145"/>
      <c r="N270" s="143"/>
      <c r="O270" s="145"/>
      <c r="P270" s="774"/>
      <c r="Q270" s="775"/>
      <c r="R270" s="151"/>
      <c r="S270" s="153"/>
      <c r="T270" s="154"/>
      <c r="U270" s="153"/>
      <c r="V270" s="154"/>
    </row>
    <row r="271" spans="1:22" s="10" customFormat="1" ht="18" customHeight="1">
      <c r="A271" s="768" t="s">
        <v>317</v>
      </c>
      <c r="B271" s="200"/>
      <c r="C271" s="200"/>
      <c r="D271" s="200"/>
      <c r="E271" s="200"/>
      <c r="F271" s="200"/>
      <c r="G271" s="200"/>
      <c r="H271" s="200"/>
      <c r="I271" s="200"/>
      <c r="J271" s="200"/>
      <c r="K271" s="200"/>
      <c r="L271" s="200"/>
      <c r="M271" s="200"/>
      <c r="N271" s="200"/>
      <c r="O271" s="200"/>
      <c r="P271" s="200"/>
      <c r="Q271" s="200"/>
      <c r="R271" s="200"/>
      <c r="S271" s="200"/>
      <c r="T271" s="200"/>
      <c r="U271" s="200"/>
      <c r="V271" s="769"/>
    </row>
    <row r="272" spans="1:22" s="10" customFormat="1" ht="35.1" customHeight="1">
      <c r="A272" s="84" t="s">
        <v>10</v>
      </c>
      <c r="B272" s="85"/>
      <c r="C272" s="86"/>
      <c r="D272" s="84" t="s">
        <v>11</v>
      </c>
      <c r="E272" s="85"/>
      <c r="F272" s="85"/>
      <c r="G272" s="86"/>
      <c r="H272" s="13" t="s">
        <v>12</v>
      </c>
      <c r="I272" s="14" t="s">
        <v>13</v>
      </c>
      <c r="J272" s="84" t="s">
        <v>14</v>
      </c>
      <c r="K272" s="85"/>
      <c r="L272" s="85"/>
      <c r="M272" s="86"/>
      <c r="N272" s="84" t="s">
        <v>15</v>
      </c>
      <c r="O272" s="86"/>
      <c r="P272" s="87" t="s">
        <v>651</v>
      </c>
      <c r="Q272" s="88"/>
      <c r="R272" s="13" t="s">
        <v>17</v>
      </c>
      <c r="S272" s="163" t="s">
        <v>18</v>
      </c>
      <c r="T272" s="453"/>
      <c r="U272" s="163" t="s">
        <v>19</v>
      </c>
      <c r="V272" s="230"/>
    </row>
    <row r="273" spans="1:22" s="10" customFormat="1" ht="30" customHeight="1">
      <c r="A273" s="118" t="s">
        <v>318</v>
      </c>
      <c r="B273" s="157"/>
      <c r="C273" s="158"/>
      <c r="D273" s="118" t="s">
        <v>319</v>
      </c>
      <c r="E273" s="119"/>
      <c r="F273" s="119"/>
      <c r="G273" s="120"/>
      <c r="H273" s="261"/>
      <c r="I273" s="261"/>
      <c r="J273" s="118" t="s">
        <v>320</v>
      </c>
      <c r="K273" s="119"/>
      <c r="L273" s="119"/>
      <c r="M273" s="120"/>
      <c r="N273" s="118"/>
      <c r="O273" s="120"/>
      <c r="P273" s="75"/>
      <c r="Q273" s="77"/>
      <c r="R273" s="150"/>
      <c r="S273" s="71"/>
      <c r="T273" s="152"/>
      <c r="U273" s="71"/>
      <c r="V273" s="152"/>
    </row>
    <row r="274" spans="1:22" s="10" customFormat="1" ht="30" customHeight="1">
      <c r="A274" s="121"/>
      <c r="B274" s="160"/>
      <c r="C274" s="161"/>
      <c r="D274" s="121"/>
      <c r="E274" s="122"/>
      <c r="F274" s="122"/>
      <c r="G274" s="123"/>
      <c r="H274" s="262"/>
      <c r="I274" s="262"/>
      <c r="J274" s="143"/>
      <c r="K274" s="144"/>
      <c r="L274" s="144"/>
      <c r="M274" s="145"/>
      <c r="N274" s="143"/>
      <c r="O274" s="145"/>
      <c r="P274" s="248"/>
      <c r="Q274" s="224"/>
      <c r="R274" s="151"/>
      <c r="S274" s="153"/>
      <c r="T274" s="154"/>
      <c r="U274" s="153"/>
      <c r="V274" s="154"/>
    </row>
    <row r="275" spans="1:22" s="10" customFormat="1" ht="30" customHeight="1">
      <c r="A275" s="121"/>
      <c r="B275" s="160"/>
      <c r="C275" s="161"/>
      <c r="D275" s="118" t="s">
        <v>323</v>
      </c>
      <c r="E275" s="119"/>
      <c r="F275" s="119"/>
      <c r="G275" s="120"/>
      <c r="H275" s="261"/>
      <c r="I275" s="261"/>
      <c r="J275" s="118" t="s">
        <v>324</v>
      </c>
      <c r="K275" s="119"/>
      <c r="L275" s="119"/>
      <c r="M275" s="120"/>
      <c r="N275" s="75"/>
      <c r="O275" s="77"/>
      <c r="P275" s="75"/>
      <c r="Q275" s="77"/>
      <c r="R275" s="150"/>
      <c r="S275" s="71"/>
      <c r="T275" s="152"/>
      <c r="U275" s="71"/>
      <c r="V275" s="152"/>
    </row>
    <row r="276" spans="1:22" s="10" customFormat="1" ht="30" customHeight="1">
      <c r="A276" s="121"/>
      <c r="B276" s="160"/>
      <c r="C276" s="161"/>
      <c r="D276" s="143"/>
      <c r="E276" s="144"/>
      <c r="F276" s="144"/>
      <c r="G276" s="145"/>
      <c r="H276" s="263"/>
      <c r="I276" s="263"/>
      <c r="J276" s="143"/>
      <c r="K276" s="144"/>
      <c r="L276" s="144"/>
      <c r="M276" s="145"/>
      <c r="N276" s="248"/>
      <c r="O276" s="224"/>
      <c r="P276" s="248"/>
      <c r="Q276" s="224"/>
      <c r="R276" s="151"/>
      <c r="S276" s="153"/>
      <c r="T276" s="154"/>
      <c r="U276" s="153"/>
      <c r="V276" s="154"/>
    </row>
    <row r="277" spans="1:22" s="10" customFormat="1" ht="35.1" customHeight="1">
      <c r="A277" s="84" t="s">
        <v>10</v>
      </c>
      <c r="B277" s="85"/>
      <c r="C277" s="86"/>
      <c r="D277" s="84" t="s">
        <v>11</v>
      </c>
      <c r="E277" s="85"/>
      <c r="F277" s="85"/>
      <c r="G277" s="86"/>
      <c r="H277" s="13" t="s">
        <v>12</v>
      </c>
      <c r="I277" s="14" t="s">
        <v>13</v>
      </c>
      <c r="J277" s="84" t="s">
        <v>14</v>
      </c>
      <c r="K277" s="85"/>
      <c r="L277" s="85"/>
      <c r="M277" s="86"/>
      <c r="N277" s="84" t="s">
        <v>15</v>
      </c>
      <c r="O277" s="86"/>
      <c r="P277" s="87" t="s">
        <v>651</v>
      </c>
      <c r="Q277" s="88"/>
      <c r="R277" s="13" t="s">
        <v>17</v>
      </c>
      <c r="S277" s="163" t="s">
        <v>18</v>
      </c>
      <c r="T277" s="453"/>
      <c r="U277" s="163" t="s">
        <v>19</v>
      </c>
      <c r="V277" s="230"/>
    </row>
    <row r="278" spans="1:22" s="10" customFormat="1" ht="30" customHeight="1">
      <c r="A278" s="118" t="s">
        <v>326</v>
      </c>
      <c r="B278" s="157"/>
      <c r="C278" s="158"/>
      <c r="D278" s="118" t="s">
        <v>327</v>
      </c>
      <c r="E278" s="119"/>
      <c r="F278" s="119"/>
      <c r="G278" s="120"/>
      <c r="H278" s="261"/>
      <c r="I278" s="261"/>
      <c r="J278" s="118" t="s">
        <v>328</v>
      </c>
      <c r="K278" s="119"/>
      <c r="L278" s="119"/>
      <c r="M278" s="120"/>
      <c r="N278" s="118"/>
      <c r="O278" s="120"/>
      <c r="P278" s="75"/>
      <c r="Q278" s="77"/>
      <c r="R278" s="150"/>
      <c r="S278" s="71"/>
      <c r="T278" s="152"/>
      <c r="U278" s="71"/>
      <c r="V278" s="152"/>
    </row>
    <row r="279" spans="1:22" s="10" customFormat="1" ht="30" customHeight="1">
      <c r="A279" s="121"/>
      <c r="B279" s="160"/>
      <c r="C279" s="161"/>
      <c r="D279" s="121"/>
      <c r="E279" s="122"/>
      <c r="F279" s="122"/>
      <c r="G279" s="123"/>
      <c r="H279" s="262"/>
      <c r="I279" s="262"/>
      <c r="J279" s="143"/>
      <c r="K279" s="144"/>
      <c r="L279" s="144"/>
      <c r="M279" s="145"/>
      <c r="N279" s="143"/>
      <c r="O279" s="145"/>
      <c r="P279" s="248"/>
      <c r="Q279" s="224"/>
      <c r="R279" s="151"/>
      <c r="S279" s="153"/>
      <c r="T279" s="154"/>
      <c r="U279" s="153"/>
      <c r="V279" s="154"/>
    </row>
    <row r="280" spans="1:22" s="10" customFormat="1" ht="30" customHeight="1">
      <c r="A280" s="121"/>
      <c r="B280" s="160"/>
      <c r="C280" s="161"/>
      <c r="D280" s="118" t="s">
        <v>330</v>
      </c>
      <c r="E280" s="119"/>
      <c r="F280" s="119"/>
      <c r="G280" s="120"/>
      <c r="H280" s="261"/>
      <c r="I280" s="261"/>
      <c r="J280" s="118" t="s">
        <v>324</v>
      </c>
      <c r="K280" s="119"/>
      <c r="L280" s="119"/>
      <c r="M280" s="120"/>
      <c r="N280" s="118"/>
      <c r="O280" s="120"/>
      <c r="P280" s="75"/>
      <c r="Q280" s="77"/>
      <c r="R280" s="150"/>
      <c r="S280" s="71"/>
      <c r="T280" s="152"/>
      <c r="U280" s="71"/>
      <c r="V280" s="152"/>
    </row>
    <row r="281" spans="1:22" s="10" customFormat="1" ht="30" customHeight="1">
      <c r="A281" s="121"/>
      <c r="B281" s="160"/>
      <c r="C281" s="161"/>
      <c r="D281" s="143"/>
      <c r="E281" s="144"/>
      <c r="F281" s="144"/>
      <c r="G281" s="145"/>
      <c r="H281" s="263"/>
      <c r="I281" s="263"/>
      <c r="J281" s="143"/>
      <c r="K281" s="144"/>
      <c r="L281" s="144"/>
      <c r="M281" s="145"/>
      <c r="N281" s="143"/>
      <c r="O281" s="145"/>
      <c r="P281" s="248"/>
      <c r="Q281" s="224"/>
      <c r="R281" s="151"/>
      <c r="S281" s="153"/>
      <c r="T281" s="154"/>
      <c r="U281" s="153"/>
      <c r="V281" s="154"/>
    </row>
    <row r="282" spans="1:22" s="10" customFormat="1" ht="44.25" customHeight="1">
      <c r="A282" s="121"/>
      <c r="B282" s="160"/>
      <c r="C282" s="161"/>
      <c r="D282" s="118" t="s">
        <v>332</v>
      </c>
      <c r="E282" s="119"/>
      <c r="F282" s="119"/>
      <c r="G282" s="120"/>
      <c r="H282" s="261"/>
      <c r="I282" s="261"/>
      <c r="J282" s="118" t="s">
        <v>333</v>
      </c>
      <c r="K282" s="119"/>
      <c r="L282" s="119"/>
      <c r="M282" s="120"/>
      <c r="N282" s="75"/>
      <c r="O282" s="77"/>
      <c r="P282" s="75"/>
      <c r="Q282" s="77"/>
      <c r="R282" s="150"/>
      <c r="S282" s="71"/>
      <c r="T282" s="152"/>
      <c r="U282" s="71"/>
      <c r="V282" s="152"/>
    </row>
    <row r="283" spans="1:22" s="10" customFormat="1" ht="30" customHeight="1">
      <c r="A283" s="121"/>
      <c r="B283" s="160"/>
      <c r="C283" s="161"/>
      <c r="D283" s="143"/>
      <c r="E283" s="144"/>
      <c r="F283" s="144"/>
      <c r="G283" s="145"/>
      <c r="H283" s="263"/>
      <c r="I283" s="263"/>
      <c r="J283" s="510" t="s">
        <v>334</v>
      </c>
      <c r="K283" s="511"/>
      <c r="L283" s="511"/>
      <c r="M283" s="512"/>
      <c r="N283" s="248"/>
      <c r="O283" s="224"/>
      <c r="P283" s="248"/>
      <c r="Q283" s="224"/>
      <c r="R283" s="151"/>
      <c r="S283" s="153"/>
      <c r="T283" s="154"/>
      <c r="U283" s="153"/>
      <c r="V283" s="154"/>
    </row>
    <row r="284" spans="1:22" s="10" customFormat="1" ht="18" customHeight="1">
      <c r="A284" s="768" t="s">
        <v>335</v>
      </c>
      <c r="B284" s="200"/>
      <c r="C284" s="200"/>
      <c r="D284" s="200"/>
      <c r="E284" s="200"/>
      <c r="F284" s="200"/>
      <c r="G284" s="200"/>
      <c r="H284" s="200"/>
      <c r="I284" s="200"/>
      <c r="J284" s="200"/>
      <c r="K284" s="200"/>
      <c r="L284" s="200"/>
      <c r="M284" s="200"/>
      <c r="N284" s="200"/>
      <c r="O284" s="200"/>
      <c r="P284" s="200"/>
      <c r="Q284" s="200"/>
      <c r="R284" s="200"/>
      <c r="S284" s="200"/>
      <c r="T284" s="200"/>
      <c r="U284" s="200"/>
      <c r="V284" s="769"/>
    </row>
    <row r="285" spans="1:22" s="10" customFormat="1" ht="35.1" customHeight="1">
      <c r="A285" s="84" t="s">
        <v>10</v>
      </c>
      <c r="B285" s="85"/>
      <c r="C285" s="86"/>
      <c r="D285" s="84" t="s">
        <v>11</v>
      </c>
      <c r="E285" s="85"/>
      <c r="F285" s="85"/>
      <c r="G285" s="86"/>
      <c r="H285" s="13" t="s">
        <v>12</v>
      </c>
      <c r="I285" s="14" t="s">
        <v>13</v>
      </c>
      <c r="J285" s="84" t="s">
        <v>14</v>
      </c>
      <c r="K285" s="85"/>
      <c r="L285" s="85"/>
      <c r="M285" s="86"/>
      <c r="N285" s="84" t="s">
        <v>15</v>
      </c>
      <c r="O285" s="86"/>
      <c r="P285" s="87" t="s">
        <v>651</v>
      </c>
      <c r="Q285" s="88"/>
      <c r="R285" s="13" t="s">
        <v>17</v>
      </c>
      <c r="S285" s="163" t="s">
        <v>18</v>
      </c>
      <c r="T285" s="453"/>
      <c r="U285" s="163" t="s">
        <v>19</v>
      </c>
      <c r="V285" s="230"/>
    </row>
    <row r="286" spans="1:22" s="10" customFormat="1" ht="30" customHeight="1">
      <c r="A286" s="118" t="s">
        <v>336</v>
      </c>
      <c r="B286" s="119"/>
      <c r="C286" s="120"/>
      <c r="D286" s="118" t="s">
        <v>337</v>
      </c>
      <c r="E286" s="157"/>
      <c r="F286" s="157"/>
      <c r="G286" s="158"/>
      <c r="H286" s="150"/>
      <c r="I286" s="150"/>
      <c r="J286" s="118" t="s">
        <v>339</v>
      </c>
      <c r="K286" s="157"/>
      <c r="L286" s="157"/>
      <c r="M286" s="158"/>
      <c r="N286" s="253"/>
      <c r="O286" s="158"/>
      <c r="P286" s="360"/>
      <c r="Q286" s="95"/>
      <c r="R286" s="150"/>
      <c r="S286" s="501"/>
      <c r="T286" s="502"/>
      <c r="U286" s="501"/>
      <c r="V286" s="502"/>
    </row>
    <row r="287" spans="1:22" s="10" customFormat="1" ht="30" customHeight="1">
      <c r="A287" s="121"/>
      <c r="B287" s="122"/>
      <c r="C287" s="123"/>
      <c r="D287" s="255"/>
      <c r="E287" s="426"/>
      <c r="F287" s="426"/>
      <c r="G287" s="256"/>
      <c r="H287" s="151"/>
      <c r="I287" s="151"/>
      <c r="J287" s="255"/>
      <c r="K287" s="426"/>
      <c r="L287" s="426"/>
      <c r="M287" s="256"/>
      <c r="N287" s="255"/>
      <c r="O287" s="256"/>
      <c r="P287" s="364"/>
      <c r="Q287" s="350"/>
      <c r="R287" s="151"/>
      <c r="S287" s="503"/>
      <c r="T287" s="504"/>
      <c r="U287" s="503"/>
      <c r="V287" s="504"/>
    </row>
    <row r="288" spans="1:22" s="10" customFormat="1" ht="30" customHeight="1">
      <c r="A288" s="121"/>
      <c r="B288" s="122"/>
      <c r="C288" s="123"/>
      <c r="D288" s="118" t="s">
        <v>340</v>
      </c>
      <c r="E288" s="157"/>
      <c r="F288" s="157"/>
      <c r="G288" s="158"/>
      <c r="H288" s="150"/>
      <c r="I288" s="150"/>
      <c r="J288" s="118" t="s">
        <v>691</v>
      </c>
      <c r="K288" s="157"/>
      <c r="L288" s="157"/>
      <c r="M288" s="158"/>
      <c r="N288" s="253"/>
      <c r="O288" s="158"/>
      <c r="P288" s="360"/>
      <c r="Q288" s="95"/>
      <c r="R288" s="150"/>
      <c r="S288" s="501"/>
      <c r="T288" s="502"/>
      <c r="U288" s="501"/>
      <c r="V288" s="502"/>
    </row>
    <row r="289" spans="1:22" s="10" customFormat="1" ht="30" customHeight="1">
      <c r="A289" s="121"/>
      <c r="B289" s="122"/>
      <c r="C289" s="123"/>
      <c r="D289" s="255"/>
      <c r="E289" s="426"/>
      <c r="F289" s="426"/>
      <c r="G289" s="256"/>
      <c r="H289" s="151"/>
      <c r="I289" s="151"/>
      <c r="J289" s="255"/>
      <c r="K289" s="426"/>
      <c r="L289" s="426"/>
      <c r="M289" s="256"/>
      <c r="N289" s="255"/>
      <c r="O289" s="256"/>
      <c r="P289" s="364"/>
      <c r="Q289" s="350"/>
      <c r="R289" s="151"/>
      <c r="S289" s="503"/>
      <c r="T289" s="504"/>
      <c r="U289" s="503"/>
      <c r="V289" s="504"/>
    </row>
    <row r="290" spans="1:22" s="10" customFormat="1" ht="39.950000000000003" customHeight="1">
      <c r="A290" s="121"/>
      <c r="B290" s="122"/>
      <c r="C290" s="123"/>
      <c r="D290" s="118" t="s">
        <v>345</v>
      </c>
      <c r="E290" s="119"/>
      <c r="F290" s="119"/>
      <c r="G290" s="120"/>
      <c r="H290" s="261"/>
      <c r="I290" s="261"/>
      <c r="J290" s="118" t="s">
        <v>346</v>
      </c>
      <c r="K290" s="119"/>
      <c r="L290" s="119"/>
      <c r="M290" s="120"/>
      <c r="N290" s="75"/>
      <c r="O290" s="77"/>
      <c r="P290" s="770"/>
      <c r="Q290" s="771"/>
      <c r="R290" s="150"/>
      <c r="S290" s="71"/>
      <c r="T290" s="152"/>
      <c r="U290" s="71"/>
      <c r="V290" s="152"/>
    </row>
    <row r="291" spans="1:22" s="10" customFormat="1" ht="39.950000000000003" customHeight="1">
      <c r="A291" s="121"/>
      <c r="B291" s="122"/>
      <c r="C291" s="123"/>
      <c r="D291" s="121"/>
      <c r="E291" s="122"/>
      <c r="F291" s="122"/>
      <c r="G291" s="123"/>
      <c r="H291" s="262"/>
      <c r="I291" s="262"/>
      <c r="J291" s="143"/>
      <c r="K291" s="144"/>
      <c r="L291" s="144"/>
      <c r="M291" s="145"/>
      <c r="N291" s="248"/>
      <c r="O291" s="224"/>
      <c r="P291" s="774"/>
      <c r="Q291" s="775"/>
      <c r="R291" s="151"/>
      <c r="S291" s="153"/>
      <c r="T291" s="154"/>
      <c r="U291" s="153"/>
      <c r="V291" s="154"/>
    </row>
    <row r="292" spans="1:22" s="10" customFormat="1" ht="50.1" customHeight="1">
      <c r="A292" s="121"/>
      <c r="B292" s="122"/>
      <c r="C292" s="123"/>
      <c r="D292" s="118" t="s">
        <v>347</v>
      </c>
      <c r="E292" s="119"/>
      <c r="F292" s="119"/>
      <c r="G292" s="120"/>
      <c r="H292" s="261"/>
      <c r="I292" s="261"/>
      <c r="J292" s="118" t="s">
        <v>348</v>
      </c>
      <c r="K292" s="119"/>
      <c r="L292" s="119"/>
      <c r="M292" s="120"/>
      <c r="N292" s="118"/>
      <c r="O292" s="120"/>
      <c r="P292" s="75"/>
      <c r="Q292" s="77"/>
      <c r="R292" s="150"/>
      <c r="S292" s="71"/>
      <c r="T292" s="152"/>
      <c r="U292" s="71"/>
      <c r="V292" s="152"/>
    </row>
    <row r="293" spans="1:22" s="10" customFormat="1" ht="50.1" customHeight="1">
      <c r="A293" s="143"/>
      <c r="B293" s="144"/>
      <c r="C293" s="145"/>
      <c r="D293" s="143"/>
      <c r="E293" s="144"/>
      <c r="F293" s="144"/>
      <c r="G293" s="145"/>
      <c r="H293" s="263"/>
      <c r="I293" s="263"/>
      <c r="J293" s="143"/>
      <c r="K293" s="144"/>
      <c r="L293" s="144"/>
      <c r="M293" s="145"/>
      <c r="N293" s="143"/>
      <c r="O293" s="145"/>
      <c r="P293" s="248"/>
      <c r="Q293" s="224"/>
      <c r="R293" s="151"/>
      <c r="S293" s="153"/>
      <c r="T293" s="154"/>
      <c r="U293" s="153"/>
      <c r="V293" s="154"/>
    </row>
    <row r="294" spans="1:22" s="10" customFormat="1" ht="35.1" customHeight="1">
      <c r="A294" s="84" t="s">
        <v>10</v>
      </c>
      <c r="B294" s="85"/>
      <c r="C294" s="86"/>
      <c r="D294" s="84" t="s">
        <v>11</v>
      </c>
      <c r="E294" s="85"/>
      <c r="F294" s="85"/>
      <c r="G294" s="86"/>
      <c r="H294" s="13" t="s">
        <v>12</v>
      </c>
      <c r="I294" s="14" t="s">
        <v>13</v>
      </c>
      <c r="J294" s="84" t="s">
        <v>14</v>
      </c>
      <c r="K294" s="85"/>
      <c r="L294" s="85"/>
      <c r="M294" s="86"/>
      <c r="N294" s="84" t="s">
        <v>15</v>
      </c>
      <c r="O294" s="86"/>
      <c r="P294" s="87" t="s">
        <v>651</v>
      </c>
      <c r="Q294" s="88"/>
      <c r="R294" s="13" t="s">
        <v>17</v>
      </c>
      <c r="S294" s="163" t="s">
        <v>18</v>
      </c>
      <c r="T294" s="453"/>
      <c r="U294" s="163" t="s">
        <v>19</v>
      </c>
      <c r="V294" s="230"/>
    </row>
    <row r="295" spans="1:22" s="10" customFormat="1" ht="54.95" customHeight="1">
      <c r="A295" s="118" t="s">
        <v>350</v>
      </c>
      <c r="B295" s="157"/>
      <c r="C295" s="158"/>
      <c r="D295" s="75" t="s">
        <v>351</v>
      </c>
      <c r="E295" s="76"/>
      <c r="F295" s="76"/>
      <c r="G295" s="77"/>
      <c r="H295" s="278"/>
      <c r="I295" s="278"/>
      <c r="J295" s="75" t="s">
        <v>352</v>
      </c>
      <c r="K295" s="76"/>
      <c r="L295" s="76"/>
      <c r="M295" s="77"/>
      <c r="N295" s="75"/>
      <c r="O295" s="77"/>
      <c r="P295" s="75"/>
      <c r="Q295" s="77"/>
      <c r="R295" s="278"/>
      <c r="S295" s="75"/>
      <c r="T295" s="77"/>
      <c r="U295" s="75"/>
      <c r="V295" s="77"/>
    </row>
    <row r="296" spans="1:22" s="10" customFormat="1" ht="54.95" customHeight="1">
      <c r="A296" s="121"/>
      <c r="B296" s="160"/>
      <c r="C296" s="161"/>
      <c r="D296" s="78"/>
      <c r="E296" s="79"/>
      <c r="F296" s="79"/>
      <c r="G296" s="80"/>
      <c r="H296" s="279"/>
      <c r="I296" s="279"/>
      <c r="J296" s="78"/>
      <c r="K296" s="79"/>
      <c r="L296" s="79"/>
      <c r="M296" s="80"/>
      <c r="N296" s="78"/>
      <c r="O296" s="80"/>
      <c r="P296" s="78"/>
      <c r="Q296" s="80"/>
      <c r="R296" s="279"/>
      <c r="S296" s="78"/>
      <c r="T296" s="80"/>
      <c r="U296" s="78"/>
      <c r="V296" s="80"/>
    </row>
    <row r="297" spans="1:22" s="10" customFormat="1" ht="54.95" customHeight="1">
      <c r="A297" s="121"/>
      <c r="B297" s="160"/>
      <c r="C297" s="161"/>
      <c r="D297" s="248"/>
      <c r="E297" s="223"/>
      <c r="F297" s="223"/>
      <c r="G297" s="224"/>
      <c r="H297" s="280"/>
      <c r="I297" s="280"/>
      <c r="J297" s="248"/>
      <c r="K297" s="223"/>
      <c r="L297" s="223"/>
      <c r="M297" s="224"/>
      <c r="N297" s="248"/>
      <c r="O297" s="224"/>
      <c r="P297" s="248"/>
      <c r="Q297" s="224"/>
      <c r="R297" s="280"/>
      <c r="S297" s="248"/>
      <c r="T297" s="224"/>
      <c r="U297" s="248"/>
      <c r="V297" s="224"/>
    </row>
    <row r="298" spans="1:22" s="10" customFormat="1" ht="35.1" customHeight="1">
      <c r="A298" s="84" t="s">
        <v>10</v>
      </c>
      <c r="B298" s="85"/>
      <c r="C298" s="86"/>
      <c r="D298" s="84" t="s">
        <v>11</v>
      </c>
      <c r="E298" s="85"/>
      <c r="F298" s="85"/>
      <c r="G298" s="86"/>
      <c r="H298" s="13" t="s">
        <v>12</v>
      </c>
      <c r="I298" s="14" t="s">
        <v>13</v>
      </c>
      <c r="J298" s="84" t="s">
        <v>14</v>
      </c>
      <c r="K298" s="85"/>
      <c r="L298" s="85"/>
      <c r="M298" s="86"/>
      <c r="N298" s="84" t="s">
        <v>15</v>
      </c>
      <c r="O298" s="86"/>
      <c r="P298" s="87" t="s">
        <v>651</v>
      </c>
      <c r="Q298" s="88"/>
      <c r="R298" s="13" t="s">
        <v>17</v>
      </c>
      <c r="S298" s="163" t="s">
        <v>18</v>
      </c>
      <c r="T298" s="453"/>
      <c r="U298" s="163" t="s">
        <v>19</v>
      </c>
      <c r="V298" s="230"/>
    </row>
    <row r="299" spans="1:22" s="10" customFormat="1" ht="35.1" customHeight="1">
      <c r="A299" s="118" t="s">
        <v>356</v>
      </c>
      <c r="B299" s="157"/>
      <c r="C299" s="158"/>
      <c r="D299" s="75" t="s">
        <v>357</v>
      </c>
      <c r="E299" s="76"/>
      <c r="F299" s="76"/>
      <c r="G299" s="77"/>
      <c r="H299" s="278"/>
      <c r="I299" s="278"/>
      <c r="J299" s="75" t="s">
        <v>359</v>
      </c>
      <c r="K299" s="76"/>
      <c r="L299" s="76"/>
      <c r="M299" s="77"/>
      <c r="N299" s="75"/>
      <c r="O299" s="77"/>
      <c r="P299" s="75"/>
      <c r="Q299" s="77"/>
      <c r="R299" s="278"/>
      <c r="S299" s="75"/>
      <c r="T299" s="77"/>
      <c r="U299" s="75"/>
      <c r="V299" s="77"/>
    </row>
    <row r="300" spans="1:22" s="10" customFormat="1" ht="35.1" customHeight="1">
      <c r="A300" s="121"/>
      <c r="B300" s="160"/>
      <c r="C300" s="161"/>
      <c r="D300" s="248"/>
      <c r="E300" s="223"/>
      <c r="F300" s="223"/>
      <c r="G300" s="224"/>
      <c r="H300" s="280"/>
      <c r="I300" s="280"/>
      <c r="J300" s="248"/>
      <c r="K300" s="223"/>
      <c r="L300" s="223"/>
      <c r="M300" s="224"/>
      <c r="N300" s="248"/>
      <c r="O300" s="224"/>
      <c r="P300" s="248"/>
      <c r="Q300" s="224"/>
      <c r="R300" s="280"/>
      <c r="S300" s="248"/>
      <c r="T300" s="224"/>
      <c r="U300" s="248"/>
      <c r="V300" s="224"/>
    </row>
    <row r="301" spans="1:22" s="10" customFormat="1" ht="35.1" customHeight="1">
      <c r="A301" s="121"/>
      <c r="B301" s="160"/>
      <c r="C301" s="161"/>
      <c r="D301" s="75" t="s">
        <v>362</v>
      </c>
      <c r="E301" s="76"/>
      <c r="F301" s="76"/>
      <c r="G301" s="77"/>
      <c r="H301" s="278"/>
      <c r="I301" s="278"/>
      <c r="J301" s="447" t="s">
        <v>692</v>
      </c>
      <c r="K301" s="448"/>
      <c r="L301" s="448"/>
      <c r="M301" s="449"/>
      <c r="N301" s="75"/>
      <c r="O301" s="77"/>
      <c r="P301" s="770"/>
      <c r="Q301" s="771"/>
      <c r="R301" s="278"/>
      <c r="S301" s="75"/>
      <c r="T301" s="77"/>
      <c r="U301" s="75"/>
      <c r="V301" s="77"/>
    </row>
    <row r="302" spans="1:22" s="10" customFormat="1" ht="35.1" customHeight="1">
      <c r="A302" s="121"/>
      <c r="B302" s="160"/>
      <c r="C302" s="161"/>
      <c r="D302" s="78"/>
      <c r="E302" s="79"/>
      <c r="F302" s="79"/>
      <c r="G302" s="80"/>
      <c r="H302" s="280"/>
      <c r="I302" s="280"/>
      <c r="J302" s="450"/>
      <c r="K302" s="451"/>
      <c r="L302" s="451"/>
      <c r="M302" s="452"/>
      <c r="N302" s="248"/>
      <c r="O302" s="224"/>
      <c r="P302" s="774"/>
      <c r="Q302" s="775"/>
      <c r="R302" s="280"/>
      <c r="S302" s="248"/>
      <c r="T302" s="224"/>
      <c r="U302" s="248"/>
      <c r="V302" s="224"/>
    </row>
    <row r="303" spans="1:22" s="10" customFormat="1" ht="35.1" customHeight="1">
      <c r="A303" s="121"/>
      <c r="B303" s="160"/>
      <c r="C303" s="161"/>
      <c r="D303" s="75" t="s">
        <v>365</v>
      </c>
      <c r="E303" s="76"/>
      <c r="F303" s="76"/>
      <c r="G303" s="77"/>
      <c r="H303" s="278"/>
      <c r="I303" s="278"/>
      <c r="J303" s="75" t="s">
        <v>693</v>
      </c>
      <c r="K303" s="76"/>
      <c r="L303" s="76"/>
      <c r="M303" s="77"/>
      <c r="N303" s="75"/>
      <c r="O303" s="77"/>
      <c r="P303" s="75"/>
      <c r="Q303" s="77"/>
      <c r="R303" s="278"/>
      <c r="S303" s="75"/>
      <c r="T303" s="77"/>
      <c r="U303" s="75"/>
      <c r="V303" s="77"/>
    </row>
    <row r="304" spans="1:22" s="10" customFormat="1" ht="35.1" customHeight="1">
      <c r="A304" s="255"/>
      <c r="B304" s="426"/>
      <c r="C304" s="256"/>
      <c r="D304" s="248"/>
      <c r="E304" s="223"/>
      <c r="F304" s="223"/>
      <c r="G304" s="224"/>
      <c r="H304" s="280"/>
      <c r="I304" s="280"/>
      <c r="J304" s="78"/>
      <c r="K304" s="79"/>
      <c r="L304" s="79"/>
      <c r="M304" s="80"/>
      <c r="N304" s="248"/>
      <c r="O304" s="224"/>
      <c r="P304" s="248"/>
      <c r="Q304" s="224"/>
      <c r="R304" s="280"/>
      <c r="S304" s="248"/>
      <c r="T304" s="224"/>
      <c r="U304" s="248"/>
      <c r="V304" s="224"/>
    </row>
    <row r="305" spans="1:22" s="10" customFormat="1" ht="18" customHeight="1">
      <c r="A305" s="768" t="s">
        <v>368</v>
      </c>
      <c r="B305" s="200"/>
      <c r="C305" s="200"/>
      <c r="D305" s="200"/>
      <c r="E305" s="200"/>
      <c r="F305" s="200"/>
      <c r="G305" s="200"/>
      <c r="H305" s="200"/>
      <c r="I305" s="200"/>
      <c r="J305" s="200"/>
      <c r="K305" s="200"/>
      <c r="L305" s="200"/>
      <c r="M305" s="200"/>
      <c r="N305" s="200"/>
      <c r="O305" s="200"/>
      <c r="P305" s="200"/>
      <c r="Q305" s="200"/>
      <c r="R305" s="200"/>
      <c r="S305" s="200"/>
      <c r="T305" s="200"/>
      <c r="U305" s="200"/>
      <c r="V305" s="769"/>
    </row>
    <row r="306" spans="1:22" s="10" customFormat="1" ht="35.1" customHeight="1">
      <c r="A306" s="84" t="s">
        <v>10</v>
      </c>
      <c r="B306" s="85"/>
      <c r="C306" s="86"/>
      <c r="D306" s="84" t="s">
        <v>11</v>
      </c>
      <c r="E306" s="85"/>
      <c r="F306" s="85"/>
      <c r="G306" s="86"/>
      <c r="H306" s="13" t="s">
        <v>12</v>
      </c>
      <c r="I306" s="14" t="s">
        <v>13</v>
      </c>
      <c r="J306" s="84" t="s">
        <v>14</v>
      </c>
      <c r="K306" s="85"/>
      <c r="L306" s="85"/>
      <c r="M306" s="86"/>
      <c r="N306" s="84" t="s">
        <v>15</v>
      </c>
      <c r="O306" s="86"/>
      <c r="P306" s="87" t="s">
        <v>651</v>
      </c>
      <c r="Q306" s="88"/>
      <c r="R306" s="13" t="s">
        <v>17</v>
      </c>
      <c r="S306" s="163" t="s">
        <v>18</v>
      </c>
      <c r="T306" s="453"/>
      <c r="U306" s="163" t="s">
        <v>19</v>
      </c>
      <c r="V306" s="230"/>
    </row>
    <row r="307" spans="1:22" s="10" customFormat="1" ht="39.950000000000003" customHeight="1">
      <c r="A307" s="118" t="s">
        <v>369</v>
      </c>
      <c r="B307" s="119"/>
      <c r="C307" s="120"/>
      <c r="D307" s="118" t="s">
        <v>370</v>
      </c>
      <c r="E307" s="119"/>
      <c r="F307" s="119"/>
      <c r="G307" s="120"/>
      <c r="H307" s="150"/>
      <c r="I307" s="150"/>
      <c r="J307" s="118" t="s">
        <v>694</v>
      </c>
      <c r="K307" s="157"/>
      <c r="L307" s="157"/>
      <c r="M307" s="158"/>
      <c r="N307" s="253"/>
      <c r="O307" s="158"/>
      <c r="P307" s="360"/>
      <c r="Q307" s="95"/>
      <c r="R307" s="150"/>
      <c r="S307" s="501"/>
      <c r="T307" s="502"/>
      <c r="U307" s="501"/>
      <c r="V307" s="502"/>
    </row>
    <row r="308" spans="1:22" s="10" customFormat="1" ht="39.950000000000003" customHeight="1">
      <c r="A308" s="121"/>
      <c r="B308" s="122"/>
      <c r="C308" s="123"/>
      <c r="D308" s="121"/>
      <c r="E308" s="122"/>
      <c r="F308" s="122"/>
      <c r="G308" s="123"/>
      <c r="H308" s="296"/>
      <c r="I308" s="296"/>
      <c r="J308" s="254"/>
      <c r="K308" s="160"/>
      <c r="L308" s="160"/>
      <c r="M308" s="161"/>
      <c r="N308" s="254"/>
      <c r="O308" s="161"/>
      <c r="P308" s="362"/>
      <c r="Q308" s="98"/>
      <c r="R308" s="296"/>
      <c r="S308" s="569"/>
      <c r="T308" s="590"/>
      <c r="U308" s="569"/>
      <c r="V308" s="590"/>
    </row>
    <row r="309" spans="1:22" s="10" customFormat="1" ht="39.950000000000003" customHeight="1">
      <c r="A309" s="143"/>
      <c r="B309" s="144"/>
      <c r="C309" s="145"/>
      <c r="D309" s="143"/>
      <c r="E309" s="144"/>
      <c r="F309" s="144"/>
      <c r="G309" s="145"/>
      <c r="H309" s="151"/>
      <c r="I309" s="151"/>
      <c r="J309" s="255"/>
      <c r="K309" s="426"/>
      <c r="L309" s="426"/>
      <c r="M309" s="256"/>
      <c r="N309" s="255"/>
      <c r="O309" s="256"/>
      <c r="P309" s="364"/>
      <c r="Q309" s="350"/>
      <c r="R309" s="151"/>
      <c r="S309" s="503"/>
      <c r="T309" s="504"/>
      <c r="U309" s="503"/>
      <c r="V309" s="504"/>
    </row>
    <row r="310" spans="1:22" s="10" customFormat="1" ht="18" customHeight="1">
      <c r="A310" s="768" t="s">
        <v>372</v>
      </c>
      <c r="B310" s="200"/>
      <c r="C310" s="200"/>
      <c r="D310" s="200"/>
      <c r="E310" s="200"/>
      <c r="F310" s="200"/>
      <c r="G310" s="200"/>
      <c r="H310" s="200"/>
      <c r="I310" s="200"/>
      <c r="J310" s="200"/>
      <c r="K310" s="200"/>
      <c r="L310" s="200"/>
      <c r="M310" s="200"/>
      <c r="N310" s="200"/>
      <c r="O310" s="200"/>
      <c r="P310" s="200"/>
      <c r="Q310" s="200"/>
      <c r="R310" s="200"/>
      <c r="S310" s="200"/>
      <c r="T310" s="200"/>
      <c r="U310" s="200"/>
      <c r="V310" s="769"/>
    </row>
    <row r="311" spans="1:22" s="10" customFormat="1" ht="35.1" customHeight="1">
      <c r="A311" s="84" t="s">
        <v>10</v>
      </c>
      <c r="B311" s="85"/>
      <c r="C311" s="86"/>
      <c r="D311" s="84" t="s">
        <v>11</v>
      </c>
      <c r="E311" s="85"/>
      <c r="F311" s="85"/>
      <c r="G311" s="86"/>
      <c r="H311" s="13" t="s">
        <v>12</v>
      </c>
      <c r="I311" s="14" t="s">
        <v>13</v>
      </c>
      <c r="J311" s="84" t="s">
        <v>14</v>
      </c>
      <c r="K311" s="85"/>
      <c r="L311" s="85"/>
      <c r="M311" s="86"/>
      <c r="N311" s="84" t="s">
        <v>15</v>
      </c>
      <c r="O311" s="86"/>
      <c r="P311" s="87" t="s">
        <v>651</v>
      </c>
      <c r="Q311" s="88"/>
      <c r="R311" s="13" t="s">
        <v>17</v>
      </c>
      <c r="S311" s="163" t="s">
        <v>18</v>
      </c>
      <c r="T311" s="453"/>
      <c r="U311" s="163" t="s">
        <v>19</v>
      </c>
      <c r="V311" s="230"/>
    </row>
    <row r="312" spans="1:22" s="10" customFormat="1" ht="35.1" customHeight="1">
      <c r="A312" s="118" t="s">
        <v>374</v>
      </c>
      <c r="B312" s="119"/>
      <c r="C312" s="120"/>
      <c r="D312" s="118" t="s">
        <v>375</v>
      </c>
      <c r="E312" s="119"/>
      <c r="F312" s="119"/>
      <c r="G312" s="120"/>
      <c r="H312" s="150"/>
      <c r="I312" s="150"/>
      <c r="J312" s="118" t="s">
        <v>378</v>
      </c>
      <c r="K312" s="119"/>
      <c r="L312" s="119"/>
      <c r="M312" s="120"/>
      <c r="N312" s="253"/>
      <c r="O312" s="158"/>
      <c r="P312" s="360"/>
      <c r="Q312" s="95"/>
      <c r="R312" s="150"/>
      <c r="S312" s="501"/>
      <c r="T312" s="502"/>
      <c r="U312" s="501"/>
      <c r="V312" s="502"/>
    </row>
    <row r="313" spans="1:22" s="10" customFormat="1" ht="35.1" customHeight="1">
      <c r="A313" s="121"/>
      <c r="B313" s="122"/>
      <c r="C313" s="123"/>
      <c r="D313" s="143"/>
      <c r="E313" s="144"/>
      <c r="F313" s="144"/>
      <c r="G313" s="145"/>
      <c r="H313" s="151"/>
      <c r="I313" s="151"/>
      <c r="J313" s="143"/>
      <c r="K313" s="144"/>
      <c r="L313" s="144"/>
      <c r="M313" s="145"/>
      <c r="N313" s="255"/>
      <c r="O313" s="256"/>
      <c r="P313" s="364"/>
      <c r="Q313" s="350"/>
      <c r="R313" s="151"/>
      <c r="S313" s="503"/>
      <c r="T313" s="504"/>
      <c r="U313" s="503"/>
      <c r="V313" s="504"/>
    </row>
    <row r="314" spans="1:22" s="10" customFormat="1" ht="35.1" customHeight="1">
      <c r="A314" s="121"/>
      <c r="B314" s="122"/>
      <c r="C314" s="123"/>
      <c r="D314" s="118" t="s">
        <v>380</v>
      </c>
      <c r="E314" s="119"/>
      <c r="F314" s="119"/>
      <c r="G314" s="120"/>
      <c r="H314" s="150"/>
      <c r="I314" s="150"/>
      <c r="J314" s="118" t="s">
        <v>382</v>
      </c>
      <c r="K314" s="119"/>
      <c r="L314" s="119"/>
      <c r="M314" s="120"/>
      <c r="N314" s="253"/>
      <c r="O314" s="158"/>
      <c r="P314" s="360"/>
      <c r="Q314" s="95"/>
      <c r="R314" s="150"/>
      <c r="S314" s="501"/>
      <c r="T314" s="502"/>
      <c r="U314" s="501"/>
      <c r="V314" s="502"/>
    </row>
    <row r="315" spans="1:22" s="10" customFormat="1" ht="35.1" customHeight="1">
      <c r="A315" s="121"/>
      <c r="B315" s="122"/>
      <c r="C315" s="123"/>
      <c r="D315" s="143"/>
      <c r="E315" s="144"/>
      <c r="F315" s="144"/>
      <c r="G315" s="145"/>
      <c r="H315" s="151"/>
      <c r="I315" s="151"/>
      <c r="J315" s="143"/>
      <c r="K315" s="144"/>
      <c r="L315" s="144"/>
      <c r="M315" s="145"/>
      <c r="N315" s="255"/>
      <c r="O315" s="256"/>
      <c r="P315" s="364"/>
      <c r="Q315" s="350"/>
      <c r="R315" s="151"/>
      <c r="S315" s="503"/>
      <c r="T315" s="504"/>
      <c r="U315" s="503"/>
      <c r="V315" s="504"/>
    </row>
    <row r="316" spans="1:22" s="10" customFormat="1" ht="35.1" customHeight="1">
      <c r="A316" s="121"/>
      <c r="B316" s="122"/>
      <c r="C316" s="123"/>
      <c r="D316" s="118" t="s">
        <v>384</v>
      </c>
      <c r="E316" s="119"/>
      <c r="F316" s="119"/>
      <c r="G316" s="120"/>
      <c r="H316" s="150"/>
      <c r="I316" s="150"/>
      <c r="J316" s="118" t="s">
        <v>385</v>
      </c>
      <c r="K316" s="119"/>
      <c r="L316" s="119"/>
      <c r="M316" s="120"/>
      <c r="N316" s="253"/>
      <c r="O316" s="158"/>
      <c r="P316" s="360"/>
      <c r="Q316" s="95"/>
      <c r="R316" s="150"/>
      <c r="S316" s="501"/>
      <c r="T316" s="502"/>
      <c r="U316" s="501"/>
      <c r="V316" s="502"/>
    </row>
    <row r="317" spans="1:22" s="10" customFormat="1" ht="35.1" customHeight="1">
      <c r="A317" s="121"/>
      <c r="B317" s="122"/>
      <c r="C317" s="123"/>
      <c r="D317" s="143"/>
      <c r="E317" s="144"/>
      <c r="F317" s="144"/>
      <c r="G317" s="145"/>
      <c r="H317" s="151"/>
      <c r="I317" s="151"/>
      <c r="J317" s="143"/>
      <c r="K317" s="144"/>
      <c r="L317" s="144"/>
      <c r="M317" s="145"/>
      <c r="N317" s="255"/>
      <c r="O317" s="256"/>
      <c r="P317" s="364"/>
      <c r="Q317" s="350"/>
      <c r="R317" s="151"/>
      <c r="S317" s="503"/>
      <c r="T317" s="504"/>
      <c r="U317" s="503"/>
      <c r="V317" s="504"/>
    </row>
    <row r="318" spans="1:22" s="10" customFormat="1" ht="35.1" customHeight="1">
      <c r="A318" s="121"/>
      <c r="B318" s="122"/>
      <c r="C318" s="123"/>
      <c r="D318" s="118" t="s">
        <v>387</v>
      </c>
      <c r="E318" s="119"/>
      <c r="F318" s="119"/>
      <c r="G318" s="120"/>
      <c r="H318" s="150"/>
      <c r="I318" s="150"/>
      <c r="J318" s="118" t="s">
        <v>388</v>
      </c>
      <c r="K318" s="119"/>
      <c r="L318" s="119"/>
      <c r="M318" s="120"/>
      <c r="N318" s="253"/>
      <c r="O318" s="158"/>
      <c r="P318" s="360"/>
      <c r="Q318" s="95"/>
      <c r="R318" s="150"/>
      <c r="S318" s="501"/>
      <c r="T318" s="502"/>
      <c r="U318" s="501"/>
      <c r="V318" s="502"/>
    </row>
    <row r="319" spans="1:22" s="10" customFormat="1" ht="35.1" customHeight="1">
      <c r="A319" s="121"/>
      <c r="B319" s="122"/>
      <c r="C319" s="123"/>
      <c r="D319" s="143"/>
      <c r="E319" s="144"/>
      <c r="F319" s="144"/>
      <c r="G319" s="145"/>
      <c r="H319" s="151"/>
      <c r="I319" s="151"/>
      <c r="J319" s="143"/>
      <c r="K319" s="144"/>
      <c r="L319" s="144"/>
      <c r="M319" s="145"/>
      <c r="N319" s="255"/>
      <c r="O319" s="256"/>
      <c r="P319" s="364"/>
      <c r="Q319" s="350"/>
      <c r="R319" s="151"/>
      <c r="S319" s="503"/>
      <c r="T319" s="504"/>
      <c r="U319" s="503"/>
      <c r="V319" s="504"/>
    </row>
    <row r="320" spans="1:22" s="10" customFormat="1" ht="35.1" customHeight="1">
      <c r="A320" s="84" t="s">
        <v>10</v>
      </c>
      <c r="B320" s="85"/>
      <c r="C320" s="86"/>
      <c r="D320" s="84" t="s">
        <v>11</v>
      </c>
      <c r="E320" s="85"/>
      <c r="F320" s="85"/>
      <c r="G320" s="86"/>
      <c r="H320" s="13" t="s">
        <v>12</v>
      </c>
      <c r="I320" s="14" t="s">
        <v>13</v>
      </c>
      <c r="J320" s="84" t="s">
        <v>14</v>
      </c>
      <c r="K320" s="85"/>
      <c r="L320" s="85"/>
      <c r="M320" s="86"/>
      <c r="N320" s="84" t="s">
        <v>15</v>
      </c>
      <c r="O320" s="86"/>
      <c r="P320" s="87" t="s">
        <v>651</v>
      </c>
      <c r="Q320" s="88"/>
      <c r="R320" s="13" t="s">
        <v>17</v>
      </c>
      <c r="S320" s="163" t="s">
        <v>18</v>
      </c>
      <c r="T320" s="453"/>
      <c r="U320" s="163" t="s">
        <v>19</v>
      </c>
      <c r="V320" s="230"/>
    </row>
    <row r="321" spans="1:22" s="10" customFormat="1" ht="24.95" customHeight="1">
      <c r="A321" s="121" t="s">
        <v>389</v>
      </c>
      <c r="B321" s="122"/>
      <c r="C321" s="123"/>
      <c r="D321" s="118" t="s">
        <v>390</v>
      </c>
      <c r="E321" s="119"/>
      <c r="F321" s="119"/>
      <c r="G321" s="120"/>
      <c r="H321" s="150"/>
      <c r="I321" s="150"/>
      <c r="J321" s="118" t="s">
        <v>237</v>
      </c>
      <c r="K321" s="119"/>
      <c r="L321" s="119"/>
      <c r="M321" s="120"/>
      <c r="N321" s="253"/>
      <c r="O321" s="158"/>
      <c r="P321" s="360"/>
      <c r="Q321" s="95"/>
      <c r="R321" s="150"/>
      <c r="S321" s="501"/>
      <c r="T321" s="502"/>
      <c r="U321" s="501"/>
      <c r="V321" s="502"/>
    </row>
    <row r="322" spans="1:22" s="10" customFormat="1" ht="24.95" customHeight="1">
      <c r="A322" s="121"/>
      <c r="B322" s="122"/>
      <c r="C322" s="123"/>
      <c r="D322" s="121"/>
      <c r="E322" s="122"/>
      <c r="F322" s="122"/>
      <c r="G322" s="123"/>
      <c r="H322" s="296"/>
      <c r="I322" s="296"/>
      <c r="J322" s="121"/>
      <c r="K322" s="122"/>
      <c r="L322" s="122"/>
      <c r="M322" s="123"/>
      <c r="N322" s="254"/>
      <c r="O322" s="161"/>
      <c r="P322" s="362"/>
      <c r="Q322" s="98"/>
      <c r="R322" s="296"/>
      <c r="S322" s="569"/>
      <c r="T322" s="590"/>
      <c r="U322" s="569"/>
      <c r="V322" s="590"/>
    </row>
    <row r="323" spans="1:22" s="10" customFormat="1" ht="24.95" customHeight="1">
      <c r="A323" s="143"/>
      <c r="B323" s="144"/>
      <c r="C323" s="145"/>
      <c r="D323" s="143"/>
      <c r="E323" s="144"/>
      <c r="F323" s="144"/>
      <c r="G323" s="145"/>
      <c r="H323" s="151"/>
      <c r="I323" s="151"/>
      <c r="J323" s="143"/>
      <c r="K323" s="144"/>
      <c r="L323" s="144"/>
      <c r="M323" s="145"/>
      <c r="N323" s="255"/>
      <c r="O323" s="256"/>
      <c r="P323" s="364"/>
      <c r="Q323" s="350"/>
      <c r="R323" s="151"/>
      <c r="S323" s="503"/>
      <c r="T323" s="504"/>
      <c r="U323" s="503"/>
      <c r="V323" s="504"/>
    </row>
    <row r="324" spans="1:22" s="10" customFormat="1" ht="18" customHeight="1">
      <c r="A324" s="768" t="s">
        <v>394</v>
      </c>
      <c r="B324" s="200"/>
      <c r="C324" s="200"/>
      <c r="D324" s="200"/>
      <c r="E324" s="200"/>
      <c r="F324" s="200"/>
      <c r="G324" s="200"/>
      <c r="H324" s="200"/>
      <c r="I324" s="200"/>
      <c r="J324" s="200"/>
      <c r="K324" s="200"/>
      <c r="L324" s="200"/>
      <c r="M324" s="200"/>
      <c r="N324" s="200"/>
      <c r="O324" s="200"/>
      <c r="P324" s="200"/>
      <c r="Q324" s="200"/>
      <c r="R324" s="200"/>
      <c r="S324" s="200"/>
      <c r="T324" s="200"/>
      <c r="U324" s="200"/>
      <c r="V324" s="769"/>
    </row>
    <row r="325" spans="1:22" s="10" customFormat="1" ht="35.1" customHeight="1">
      <c r="A325" s="84" t="s">
        <v>10</v>
      </c>
      <c r="B325" s="85"/>
      <c r="C325" s="86"/>
      <c r="D325" s="84" t="s">
        <v>11</v>
      </c>
      <c r="E325" s="85"/>
      <c r="F325" s="85"/>
      <c r="G325" s="86"/>
      <c r="H325" s="13" t="s">
        <v>12</v>
      </c>
      <c r="I325" s="14" t="s">
        <v>13</v>
      </c>
      <c r="J325" s="84" t="s">
        <v>14</v>
      </c>
      <c r="K325" s="85"/>
      <c r="L325" s="85"/>
      <c r="M325" s="86"/>
      <c r="N325" s="84" t="s">
        <v>15</v>
      </c>
      <c r="O325" s="86"/>
      <c r="P325" s="87" t="s">
        <v>651</v>
      </c>
      <c r="Q325" s="88"/>
      <c r="R325" s="13" t="s">
        <v>17</v>
      </c>
      <c r="S325" s="84" t="s">
        <v>18</v>
      </c>
      <c r="T325" s="85"/>
      <c r="U325" s="84" t="s">
        <v>19</v>
      </c>
      <c r="V325" s="86"/>
    </row>
    <row r="326" spans="1:22" s="10" customFormat="1" ht="24.95" customHeight="1">
      <c r="A326" s="75" t="s">
        <v>396</v>
      </c>
      <c r="B326" s="76"/>
      <c r="C326" s="77"/>
      <c r="D326" s="75" t="s">
        <v>397</v>
      </c>
      <c r="E326" s="76"/>
      <c r="F326" s="76"/>
      <c r="G326" s="77"/>
      <c r="H326" s="278"/>
      <c r="I326" s="278"/>
      <c r="J326" s="75" t="s">
        <v>399</v>
      </c>
      <c r="K326" s="76"/>
      <c r="L326" s="76"/>
      <c r="M326" s="77"/>
      <c r="N326" s="75"/>
      <c r="O326" s="77"/>
      <c r="P326" s="75"/>
      <c r="Q326" s="77"/>
      <c r="R326" s="278"/>
      <c r="S326" s="71"/>
      <c r="T326" s="152"/>
      <c r="U326" s="71"/>
      <c r="V326" s="152"/>
    </row>
    <row r="327" spans="1:22" s="10" customFormat="1" ht="24.95" customHeight="1">
      <c r="A327" s="78"/>
      <c r="B327" s="79"/>
      <c r="C327" s="80"/>
      <c r="D327" s="78"/>
      <c r="E327" s="79"/>
      <c r="F327" s="79"/>
      <c r="G327" s="80"/>
      <c r="H327" s="279"/>
      <c r="I327" s="279"/>
      <c r="J327" s="78"/>
      <c r="K327" s="79"/>
      <c r="L327" s="79"/>
      <c r="M327" s="80"/>
      <c r="N327" s="78"/>
      <c r="O327" s="80"/>
      <c r="P327" s="78"/>
      <c r="Q327" s="80"/>
      <c r="R327" s="279"/>
      <c r="S327" s="73"/>
      <c r="T327" s="288"/>
      <c r="U327" s="73"/>
      <c r="V327" s="288"/>
    </row>
    <row r="328" spans="1:22" s="10" customFormat="1" ht="24.95" customHeight="1">
      <c r="A328" s="78"/>
      <c r="B328" s="79"/>
      <c r="C328" s="80"/>
      <c r="D328" s="78"/>
      <c r="E328" s="79"/>
      <c r="F328" s="79"/>
      <c r="G328" s="80"/>
      <c r="H328" s="279"/>
      <c r="I328" s="279"/>
      <c r="J328" s="78"/>
      <c r="K328" s="79"/>
      <c r="L328" s="79"/>
      <c r="M328" s="80"/>
      <c r="N328" s="78"/>
      <c r="O328" s="80"/>
      <c r="P328" s="78"/>
      <c r="Q328" s="80"/>
      <c r="R328" s="279"/>
      <c r="S328" s="73"/>
      <c r="T328" s="288"/>
      <c r="U328" s="73"/>
      <c r="V328" s="288"/>
    </row>
    <row r="329" spans="1:22" s="10" customFormat="1" ht="18" customHeight="1">
      <c r="A329" s="768" t="s">
        <v>402</v>
      </c>
      <c r="B329" s="200"/>
      <c r="C329" s="200"/>
      <c r="D329" s="200"/>
      <c r="E329" s="200"/>
      <c r="F329" s="200"/>
      <c r="G329" s="200"/>
      <c r="H329" s="200"/>
      <c r="I329" s="200"/>
      <c r="J329" s="200"/>
      <c r="K329" s="200"/>
      <c r="L329" s="200"/>
      <c r="M329" s="200"/>
      <c r="N329" s="200"/>
      <c r="O329" s="200"/>
      <c r="P329" s="200"/>
      <c r="Q329" s="200"/>
      <c r="R329" s="200"/>
      <c r="S329" s="200"/>
      <c r="T329" s="200"/>
      <c r="U329" s="200"/>
      <c r="V329" s="769"/>
    </row>
    <row r="330" spans="1:22" s="10" customFormat="1" ht="35.1" customHeight="1">
      <c r="A330" s="84" t="s">
        <v>10</v>
      </c>
      <c r="B330" s="85"/>
      <c r="C330" s="86"/>
      <c r="D330" s="84" t="s">
        <v>11</v>
      </c>
      <c r="E330" s="85"/>
      <c r="F330" s="85"/>
      <c r="G330" s="86"/>
      <c r="H330" s="13" t="s">
        <v>12</v>
      </c>
      <c r="I330" s="14" t="s">
        <v>13</v>
      </c>
      <c r="J330" s="84" t="s">
        <v>14</v>
      </c>
      <c r="K330" s="85"/>
      <c r="L330" s="85"/>
      <c r="M330" s="86"/>
      <c r="N330" s="84" t="s">
        <v>15</v>
      </c>
      <c r="O330" s="86"/>
      <c r="P330" s="87" t="s">
        <v>651</v>
      </c>
      <c r="Q330" s="88"/>
      <c r="R330" s="13" t="s">
        <v>17</v>
      </c>
      <c r="S330" s="84" t="s">
        <v>18</v>
      </c>
      <c r="T330" s="85"/>
      <c r="U330" s="84" t="s">
        <v>19</v>
      </c>
      <c r="V330" s="86"/>
    </row>
    <row r="331" spans="1:22" s="10" customFormat="1" ht="24.95" customHeight="1">
      <c r="A331" s="75" t="s">
        <v>404</v>
      </c>
      <c r="B331" s="76"/>
      <c r="C331" s="77"/>
      <c r="D331" s="75" t="s">
        <v>405</v>
      </c>
      <c r="E331" s="76"/>
      <c r="F331" s="76"/>
      <c r="G331" s="77"/>
      <c r="H331" s="278"/>
      <c r="I331" s="278"/>
      <c r="J331" s="75" t="s">
        <v>407</v>
      </c>
      <c r="K331" s="76"/>
      <c r="L331" s="76"/>
      <c r="M331" s="77"/>
      <c r="N331" s="75"/>
      <c r="O331" s="77"/>
      <c r="P331" s="75"/>
      <c r="Q331" s="77"/>
      <c r="R331" s="278"/>
      <c r="S331" s="71"/>
      <c r="T331" s="152"/>
      <c r="U331" s="71"/>
      <c r="V331" s="152"/>
    </row>
    <row r="332" spans="1:22" s="10" customFormat="1" ht="24.95" customHeight="1">
      <c r="A332" s="78"/>
      <c r="B332" s="79"/>
      <c r="C332" s="80"/>
      <c r="D332" s="78"/>
      <c r="E332" s="79"/>
      <c r="F332" s="79"/>
      <c r="G332" s="80"/>
      <c r="H332" s="279"/>
      <c r="I332" s="279"/>
      <c r="J332" s="78"/>
      <c r="K332" s="79"/>
      <c r="L332" s="79"/>
      <c r="M332" s="80"/>
      <c r="N332" s="78"/>
      <c r="O332" s="80"/>
      <c r="P332" s="78"/>
      <c r="Q332" s="80"/>
      <c r="R332" s="279"/>
      <c r="S332" s="73"/>
      <c r="T332" s="288"/>
      <c r="U332" s="73"/>
      <c r="V332" s="288"/>
    </row>
    <row r="333" spans="1:22" s="10" customFormat="1" ht="24.95" customHeight="1">
      <c r="A333" s="78"/>
      <c r="B333" s="79"/>
      <c r="C333" s="80"/>
      <c r="D333" s="78"/>
      <c r="E333" s="79"/>
      <c r="F333" s="79"/>
      <c r="G333" s="80"/>
      <c r="H333" s="279"/>
      <c r="I333" s="279"/>
      <c r="J333" s="78"/>
      <c r="K333" s="79"/>
      <c r="L333" s="79"/>
      <c r="M333" s="80"/>
      <c r="N333" s="78"/>
      <c r="O333" s="80"/>
      <c r="P333" s="78"/>
      <c r="Q333" s="80"/>
      <c r="R333" s="279"/>
      <c r="S333" s="73"/>
      <c r="T333" s="288"/>
      <c r="U333" s="73"/>
      <c r="V333" s="288"/>
    </row>
    <row r="334" spans="1:22" s="10" customFormat="1" ht="18" customHeight="1">
      <c r="A334" s="768" t="s">
        <v>695</v>
      </c>
      <c r="B334" s="200"/>
      <c r="C334" s="200"/>
      <c r="D334" s="200"/>
      <c r="E334" s="200"/>
      <c r="F334" s="200"/>
      <c r="G334" s="200"/>
      <c r="H334" s="200"/>
      <c r="I334" s="200"/>
      <c r="J334" s="200"/>
      <c r="K334" s="200"/>
      <c r="L334" s="200"/>
      <c r="M334" s="200"/>
      <c r="N334" s="200"/>
      <c r="O334" s="200"/>
      <c r="P334" s="200"/>
      <c r="Q334" s="200"/>
      <c r="R334" s="200"/>
      <c r="S334" s="200"/>
      <c r="T334" s="200"/>
      <c r="U334" s="200"/>
      <c r="V334" s="769"/>
    </row>
    <row r="335" spans="1:22" s="10" customFormat="1" ht="35.1" customHeight="1">
      <c r="A335" s="84" t="s">
        <v>10</v>
      </c>
      <c r="B335" s="85"/>
      <c r="C335" s="86"/>
      <c r="D335" s="84" t="s">
        <v>11</v>
      </c>
      <c r="E335" s="85"/>
      <c r="F335" s="85"/>
      <c r="G335" s="86"/>
      <c r="H335" s="13" t="s">
        <v>12</v>
      </c>
      <c r="I335" s="14" t="s">
        <v>13</v>
      </c>
      <c r="J335" s="84" t="s">
        <v>14</v>
      </c>
      <c r="K335" s="85"/>
      <c r="L335" s="85"/>
      <c r="M335" s="86"/>
      <c r="N335" s="84" t="s">
        <v>15</v>
      </c>
      <c r="O335" s="86"/>
      <c r="P335" s="87" t="s">
        <v>651</v>
      </c>
      <c r="Q335" s="88"/>
      <c r="R335" s="13" t="s">
        <v>17</v>
      </c>
      <c r="S335" s="84" t="s">
        <v>18</v>
      </c>
      <c r="T335" s="85"/>
      <c r="U335" s="84" t="s">
        <v>19</v>
      </c>
      <c r="V335" s="86"/>
    </row>
    <row r="336" spans="1:22" s="10" customFormat="1" ht="24.95" customHeight="1">
      <c r="A336" s="75" t="s">
        <v>409</v>
      </c>
      <c r="B336" s="76"/>
      <c r="C336" s="77"/>
      <c r="D336" s="75" t="s">
        <v>410</v>
      </c>
      <c r="E336" s="76"/>
      <c r="F336" s="76"/>
      <c r="G336" s="77"/>
      <c r="H336" s="278"/>
      <c r="I336" s="278"/>
      <c r="J336" s="75" t="s">
        <v>412</v>
      </c>
      <c r="K336" s="76"/>
      <c r="L336" s="76"/>
      <c r="M336" s="77"/>
      <c r="N336" s="75"/>
      <c r="O336" s="77"/>
      <c r="P336" s="75"/>
      <c r="Q336" s="77"/>
      <c r="R336" s="278"/>
      <c r="S336" s="71"/>
      <c r="T336" s="152"/>
      <c r="U336" s="71"/>
      <c r="V336" s="152"/>
    </row>
    <row r="337" spans="1:22" s="10" customFormat="1" ht="24.95" customHeight="1">
      <c r="A337" s="78"/>
      <c r="B337" s="79"/>
      <c r="C337" s="80"/>
      <c r="D337" s="78"/>
      <c r="E337" s="79"/>
      <c r="F337" s="79"/>
      <c r="G337" s="80"/>
      <c r="H337" s="279"/>
      <c r="I337" s="279"/>
      <c r="J337" s="78"/>
      <c r="K337" s="79"/>
      <c r="L337" s="79"/>
      <c r="M337" s="80"/>
      <c r="N337" s="78"/>
      <c r="O337" s="80"/>
      <c r="P337" s="78"/>
      <c r="Q337" s="80"/>
      <c r="R337" s="279"/>
      <c r="S337" s="73"/>
      <c r="T337" s="288"/>
      <c r="U337" s="73"/>
      <c r="V337" s="288"/>
    </row>
    <row r="338" spans="1:22" s="10" customFormat="1" ht="24.95" customHeight="1">
      <c r="A338" s="78"/>
      <c r="B338" s="79"/>
      <c r="C338" s="80"/>
      <c r="D338" s="78"/>
      <c r="E338" s="79"/>
      <c r="F338" s="79"/>
      <c r="G338" s="80"/>
      <c r="H338" s="279"/>
      <c r="I338" s="279"/>
      <c r="J338" s="78"/>
      <c r="K338" s="79"/>
      <c r="L338" s="79"/>
      <c r="M338" s="80"/>
      <c r="N338" s="78"/>
      <c r="O338" s="80"/>
      <c r="P338" s="78"/>
      <c r="Q338" s="80"/>
      <c r="R338" s="279"/>
      <c r="S338" s="73"/>
      <c r="T338" s="288"/>
      <c r="U338" s="73"/>
      <c r="V338" s="288"/>
    </row>
    <row r="339" spans="1:22" s="10" customFormat="1">
      <c r="A339" s="776" t="s">
        <v>415</v>
      </c>
      <c r="B339" s="303"/>
      <c r="C339" s="303"/>
      <c r="D339" s="303"/>
      <c r="E339" s="303"/>
      <c r="F339" s="303"/>
      <c r="G339" s="303"/>
      <c r="H339" s="303"/>
      <c r="I339" s="303"/>
      <c r="J339" s="303"/>
      <c r="K339" s="303"/>
      <c r="L339" s="303"/>
      <c r="M339" s="303"/>
      <c r="N339" s="303"/>
      <c r="O339" s="303"/>
      <c r="P339" s="303"/>
      <c r="Q339" s="303"/>
      <c r="R339" s="303"/>
      <c r="S339" s="303"/>
      <c r="T339" s="303"/>
      <c r="U339" s="303"/>
      <c r="V339" s="777"/>
    </row>
    <row r="340" spans="1:22" s="10" customFormat="1">
      <c r="A340" s="778"/>
      <c r="B340" s="306"/>
      <c r="C340" s="306"/>
      <c r="D340" s="306"/>
      <c r="E340" s="306"/>
      <c r="F340" s="306"/>
      <c r="G340" s="306"/>
      <c r="H340" s="306"/>
      <c r="I340" s="306"/>
      <c r="J340" s="306"/>
      <c r="K340" s="306"/>
      <c r="L340" s="306"/>
      <c r="M340" s="306"/>
      <c r="N340" s="306"/>
      <c r="O340" s="306"/>
      <c r="P340" s="306"/>
      <c r="Q340" s="306"/>
      <c r="R340" s="306"/>
      <c r="S340" s="306"/>
      <c r="T340" s="306"/>
      <c r="U340" s="306"/>
      <c r="V340" s="779"/>
    </row>
    <row r="341" spans="1:22" s="10" customFormat="1" ht="18" customHeight="1">
      <c r="A341" s="766" t="s">
        <v>416</v>
      </c>
      <c r="B341" s="636"/>
      <c r="C341" s="636"/>
      <c r="D341" s="636"/>
      <c r="E341" s="636"/>
      <c r="F341" s="636"/>
      <c r="G341" s="636"/>
      <c r="H341" s="636"/>
      <c r="I341" s="636"/>
      <c r="J341" s="636"/>
      <c r="K341" s="636"/>
      <c r="L341" s="636"/>
      <c r="M341" s="636"/>
      <c r="N341" s="636"/>
      <c r="O341" s="636"/>
      <c r="P341" s="636"/>
      <c r="Q341" s="636"/>
      <c r="R341" s="636"/>
      <c r="S341" s="636"/>
      <c r="T341" s="636"/>
      <c r="U341" s="636"/>
      <c r="V341" s="767"/>
    </row>
    <row r="342" spans="1:22" s="10" customFormat="1" ht="35.1" customHeight="1">
      <c r="A342" s="84" t="s">
        <v>10</v>
      </c>
      <c r="B342" s="85"/>
      <c r="C342" s="86"/>
      <c r="D342" s="84" t="s">
        <v>11</v>
      </c>
      <c r="E342" s="85"/>
      <c r="F342" s="85"/>
      <c r="G342" s="86"/>
      <c r="H342" s="13" t="s">
        <v>12</v>
      </c>
      <c r="I342" s="14" t="s">
        <v>13</v>
      </c>
      <c r="J342" s="84" t="s">
        <v>14</v>
      </c>
      <c r="K342" s="85"/>
      <c r="L342" s="85"/>
      <c r="M342" s="86"/>
      <c r="N342" s="84" t="s">
        <v>15</v>
      </c>
      <c r="O342" s="86"/>
      <c r="P342" s="87" t="s">
        <v>651</v>
      </c>
      <c r="Q342" s="88"/>
      <c r="R342" s="13" t="s">
        <v>17</v>
      </c>
      <c r="S342" s="84" t="s">
        <v>18</v>
      </c>
      <c r="T342" s="85"/>
      <c r="U342" s="84" t="s">
        <v>19</v>
      </c>
      <c r="V342" s="86"/>
    </row>
    <row r="343" spans="1:22" s="10" customFormat="1" ht="20.100000000000001" customHeight="1">
      <c r="A343" s="75" t="s">
        <v>696</v>
      </c>
      <c r="B343" s="76"/>
      <c r="C343" s="77"/>
      <c r="D343" s="75" t="s">
        <v>697</v>
      </c>
      <c r="E343" s="76"/>
      <c r="F343" s="76"/>
      <c r="G343" s="77"/>
      <c r="H343" s="278"/>
      <c r="I343" s="278"/>
      <c r="J343" s="75" t="s">
        <v>698</v>
      </c>
      <c r="K343" s="76"/>
      <c r="L343" s="76"/>
      <c r="M343" s="77"/>
      <c r="N343" s="75"/>
      <c r="O343" s="77"/>
      <c r="P343" s="75"/>
      <c r="Q343" s="77"/>
      <c r="R343" s="181"/>
      <c r="S343" s="71"/>
      <c r="T343" s="152"/>
      <c r="U343" s="71"/>
      <c r="V343" s="152"/>
    </row>
    <row r="344" spans="1:22" s="10" customFormat="1" ht="20.100000000000001" customHeight="1">
      <c r="A344" s="78"/>
      <c r="B344" s="79"/>
      <c r="C344" s="80"/>
      <c r="D344" s="78"/>
      <c r="E344" s="79"/>
      <c r="F344" s="79"/>
      <c r="G344" s="80"/>
      <c r="H344" s="279"/>
      <c r="I344" s="279"/>
      <c r="J344" s="78"/>
      <c r="K344" s="79"/>
      <c r="L344" s="79"/>
      <c r="M344" s="80"/>
      <c r="N344" s="78"/>
      <c r="O344" s="80"/>
      <c r="P344" s="78"/>
      <c r="Q344" s="80"/>
      <c r="R344" s="182"/>
      <c r="S344" s="73"/>
      <c r="T344" s="288"/>
      <c r="U344" s="73"/>
      <c r="V344" s="288"/>
    </row>
    <row r="345" spans="1:22" s="10" customFormat="1" ht="20.100000000000001" customHeight="1">
      <c r="A345" s="78"/>
      <c r="B345" s="79"/>
      <c r="C345" s="80"/>
      <c r="D345" s="78"/>
      <c r="E345" s="79"/>
      <c r="F345" s="79"/>
      <c r="G345" s="80"/>
      <c r="H345" s="279"/>
      <c r="I345" s="279"/>
      <c r="J345" s="248"/>
      <c r="K345" s="223"/>
      <c r="L345" s="223"/>
      <c r="M345" s="224"/>
      <c r="N345" s="248"/>
      <c r="O345" s="224"/>
      <c r="P345" s="248"/>
      <c r="Q345" s="224"/>
      <c r="R345" s="260"/>
      <c r="S345" s="153"/>
      <c r="T345" s="154"/>
      <c r="U345" s="153"/>
      <c r="V345" s="154"/>
    </row>
    <row r="346" spans="1:22" s="10" customFormat="1" ht="35.1" customHeight="1">
      <c r="A346" s="84" t="s">
        <v>10</v>
      </c>
      <c r="B346" s="85"/>
      <c r="C346" s="86"/>
      <c r="D346" s="84" t="s">
        <v>11</v>
      </c>
      <c r="E346" s="85"/>
      <c r="F346" s="85"/>
      <c r="G346" s="86"/>
      <c r="H346" s="13" t="s">
        <v>12</v>
      </c>
      <c r="I346" s="14" t="s">
        <v>13</v>
      </c>
      <c r="J346" s="84" t="s">
        <v>14</v>
      </c>
      <c r="K346" s="85"/>
      <c r="L346" s="85"/>
      <c r="M346" s="86"/>
      <c r="N346" s="84" t="s">
        <v>15</v>
      </c>
      <c r="O346" s="86"/>
      <c r="P346" s="87" t="s">
        <v>651</v>
      </c>
      <c r="Q346" s="88"/>
      <c r="R346" s="14"/>
      <c r="S346" s="84" t="s">
        <v>18</v>
      </c>
      <c r="T346" s="85"/>
      <c r="U346" s="84" t="s">
        <v>19</v>
      </c>
      <c r="V346" s="86"/>
    </row>
    <row r="347" spans="1:22" s="10" customFormat="1" ht="39.950000000000003" customHeight="1">
      <c r="A347" s="75" t="s">
        <v>417</v>
      </c>
      <c r="B347" s="76"/>
      <c r="C347" s="77"/>
      <c r="D347" s="75" t="s">
        <v>418</v>
      </c>
      <c r="E347" s="76"/>
      <c r="F347" s="76"/>
      <c r="G347" s="77"/>
      <c r="H347" s="278"/>
      <c r="I347" s="278"/>
      <c r="J347" s="75" t="s">
        <v>419</v>
      </c>
      <c r="K347" s="76"/>
      <c r="L347" s="76"/>
      <c r="M347" s="77"/>
      <c r="N347" s="75"/>
      <c r="O347" s="77"/>
      <c r="P347" s="75"/>
      <c r="Q347" s="77"/>
      <c r="R347" s="181"/>
      <c r="S347" s="71"/>
      <c r="T347" s="152"/>
      <c r="U347" s="71"/>
      <c r="V347" s="152"/>
    </row>
    <row r="348" spans="1:22" s="10" customFormat="1" ht="39.950000000000003" customHeight="1">
      <c r="A348" s="78"/>
      <c r="B348" s="79"/>
      <c r="C348" s="80"/>
      <c r="D348" s="78"/>
      <c r="E348" s="79"/>
      <c r="F348" s="79"/>
      <c r="G348" s="80"/>
      <c r="H348" s="279"/>
      <c r="I348" s="279"/>
      <c r="J348" s="78"/>
      <c r="K348" s="79"/>
      <c r="L348" s="79"/>
      <c r="M348" s="80"/>
      <c r="N348" s="78"/>
      <c r="O348" s="80"/>
      <c r="P348" s="78"/>
      <c r="Q348" s="80"/>
      <c r="R348" s="182"/>
      <c r="S348" s="73"/>
      <c r="T348" s="288"/>
      <c r="U348" s="73"/>
      <c r="V348" s="288"/>
    </row>
    <row r="349" spans="1:22" s="10" customFormat="1" ht="39.950000000000003" customHeight="1">
      <c r="A349" s="78"/>
      <c r="B349" s="79"/>
      <c r="C349" s="80"/>
      <c r="D349" s="248"/>
      <c r="E349" s="223"/>
      <c r="F349" s="223"/>
      <c r="G349" s="224"/>
      <c r="H349" s="280"/>
      <c r="I349" s="280"/>
      <c r="J349" s="248"/>
      <c r="K349" s="223"/>
      <c r="L349" s="223"/>
      <c r="M349" s="224"/>
      <c r="N349" s="248"/>
      <c r="O349" s="224"/>
      <c r="P349" s="248"/>
      <c r="Q349" s="224"/>
      <c r="R349" s="260"/>
      <c r="S349" s="153"/>
      <c r="T349" s="154"/>
      <c r="U349" s="153"/>
      <c r="V349" s="154"/>
    </row>
    <row r="350" spans="1:22" s="10" customFormat="1" ht="35.1" customHeight="1">
      <c r="A350" s="84" t="s">
        <v>10</v>
      </c>
      <c r="B350" s="85"/>
      <c r="C350" s="86"/>
      <c r="D350" s="84" t="s">
        <v>11</v>
      </c>
      <c r="E350" s="85"/>
      <c r="F350" s="85"/>
      <c r="G350" s="86"/>
      <c r="H350" s="13" t="s">
        <v>12</v>
      </c>
      <c r="I350" s="14" t="s">
        <v>13</v>
      </c>
      <c r="J350" s="84" t="s">
        <v>14</v>
      </c>
      <c r="K350" s="85"/>
      <c r="L350" s="85"/>
      <c r="M350" s="86"/>
      <c r="N350" s="84" t="s">
        <v>15</v>
      </c>
      <c r="O350" s="86"/>
      <c r="P350" s="87" t="s">
        <v>651</v>
      </c>
      <c r="Q350" s="88"/>
      <c r="R350" s="14"/>
      <c r="S350" s="84" t="s">
        <v>18</v>
      </c>
      <c r="T350" s="85"/>
      <c r="U350" s="84" t="s">
        <v>19</v>
      </c>
      <c r="V350" s="86"/>
    </row>
    <row r="351" spans="1:22" s="10" customFormat="1" ht="24.95" customHeight="1">
      <c r="A351" s="75" t="s">
        <v>422</v>
      </c>
      <c r="B351" s="76"/>
      <c r="C351" s="77"/>
      <c r="D351" s="75" t="s">
        <v>423</v>
      </c>
      <c r="E351" s="76"/>
      <c r="F351" s="76"/>
      <c r="G351" s="77"/>
      <c r="H351" s="278"/>
      <c r="I351" s="278"/>
      <c r="J351" s="75" t="s">
        <v>699</v>
      </c>
      <c r="K351" s="76"/>
      <c r="L351" s="76"/>
      <c r="M351" s="77"/>
      <c r="N351" s="75"/>
      <c r="O351" s="77"/>
      <c r="P351" s="75"/>
      <c r="Q351" s="77"/>
      <c r="R351" s="181"/>
      <c r="S351" s="71"/>
      <c r="T351" s="152"/>
      <c r="U351" s="71"/>
      <c r="V351" s="152"/>
    </row>
    <row r="352" spans="1:22" s="10" customFormat="1" ht="24.95" customHeight="1">
      <c r="A352" s="78"/>
      <c r="B352" s="79"/>
      <c r="C352" s="80"/>
      <c r="D352" s="78"/>
      <c r="E352" s="79"/>
      <c r="F352" s="79"/>
      <c r="G352" s="80"/>
      <c r="H352" s="279"/>
      <c r="I352" s="279"/>
      <c r="J352" s="78"/>
      <c r="K352" s="79"/>
      <c r="L352" s="79"/>
      <c r="M352" s="80"/>
      <c r="N352" s="78"/>
      <c r="O352" s="80"/>
      <c r="P352" s="78"/>
      <c r="Q352" s="80"/>
      <c r="R352" s="182"/>
      <c r="S352" s="73"/>
      <c r="T352" s="288"/>
      <c r="U352" s="73"/>
      <c r="V352" s="288"/>
    </row>
    <row r="353" spans="1:22" s="10" customFormat="1" ht="24.95" customHeight="1">
      <c r="A353" s="248"/>
      <c r="B353" s="223"/>
      <c r="C353" s="224"/>
      <c r="D353" s="248"/>
      <c r="E353" s="223"/>
      <c r="F353" s="223"/>
      <c r="G353" s="224"/>
      <c r="H353" s="280"/>
      <c r="I353" s="280"/>
      <c r="J353" s="248"/>
      <c r="K353" s="223"/>
      <c r="L353" s="223"/>
      <c r="M353" s="224"/>
      <c r="N353" s="248"/>
      <c r="O353" s="224"/>
      <c r="P353" s="248"/>
      <c r="Q353" s="224"/>
      <c r="R353" s="260"/>
      <c r="S353" s="153"/>
      <c r="T353" s="154"/>
      <c r="U353" s="153"/>
      <c r="V353" s="154"/>
    </row>
    <row r="354" spans="1:22" s="10" customFormat="1">
      <c r="A354" s="776" t="s">
        <v>426</v>
      </c>
      <c r="B354" s="303"/>
      <c r="C354" s="303"/>
      <c r="D354" s="303"/>
      <c r="E354" s="303"/>
      <c r="F354" s="303"/>
      <c r="G354" s="303"/>
      <c r="H354" s="303"/>
      <c r="I354" s="303"/>
      <c r="J354" s="303"/>
      <c r="K354" s="303"/>
      <c r="L354" s="303"/>
      <c r="M354" s="303"/>
      <c r="N354" s="303"/>
      <c r="O354" s="303"/>
      <c r="P354" s="303"/>
      <c r="Q354" s="303"/>
      <c r="R354" s="303"/>
      <c r="S354" s="303"/>
      <c r="T354" s="303"/>
      <c r="U354" s="303"/>
      <c r="V354" s="777"/>
    </row>
    <row r="355" spans="1:22" s="10" customFormat="1">
      <c r="A355" s="778"/>
      <c r="B355" s="306"/>
      <c r="C355" s="306"/>
      <c r="D355" s="306"/>
      <c r="E355" s="306"/>
      <c r="F355" s="306"/>
      <c r="G355" s="306"/>
      <c r="H355" s="306"/>
      <c r="I355" s="306"/>
      <c r="J355" s="306"/>
      <c r="K355" s="306"/>
      <c r="L355" s="306"/>
      <c r="M355" s="306"/>
      <c r="N355" s="306"/>
      <c r="O355" s="306"/>
      <c r="P355" s="306"/>
      <c r="Q355" s="306"/>
      <c r="R355" s="306"/>
      <c r="S355" s="306"/>
      <c r="T355" s="306"/>
      <c r="U355" s="306"/>
      <c r="V355" s="779"/>
    </row>
    <row r="356" spans="1:22" s="10" customFormat="1" ht="18" customHeight="1">
      <c r="A356" s="809" t="s">
        <v>427</v>
      </c>
      <c r="B356" s="464"/>
      <c r="C356" s="464"/>
      <c r="D356" s="464"/>
      <c r="E356" s="464"/>
      <c r="F356" s="464"/>
      <c r="G356" s="464"/>
      <c r="H356" s="464"/>
      <c r="I356" s="464"/>
      <c r="J356" s="464"/>
      <c r="K356" s="464"/>
      <c r="L356" s="464"/>
      <c r="M356" s="464"/>
      <c r="N356" s="464"/>
      <c r="O356" s="464"/>
      <c r="P356" s="464"/>
      <c r="Q356" s="464"/>
      <c r="R356" s="464"/>
      <c r="S356" s="464"/>
      <c r="T356" s="464"/>
      <c r="U356" s="464"/>
      <c r="V356" s="810"/>
    </row>
    <row r="357" spans="1:22" s="10" customFormat="1" ht="35.1" customHeight="1">
      <c r="A357" s="84" t="s">
        <v>10</v>
      </c>
      <c r="B357" s="85"/>
      <c r="C357" s="86"/>
      <c r="D357" s="84" t="s">
        <v>11</v>
      </c>
      <c r="E357" s="85"/>
      <c r="F357" s="85"/>
      <c r="G357" s="86"/>
      <c r="H357" s="13" t="s">
        <v>12</v>
      </c>
      <c r="I357" s="14" t="s">
        <v>13</v>
      </c>
      <c r="J357" s="84" t="s">
        <v>14</v>
      </c>
      <c r="K357" s="85"/>
      <c r="L357" s="85"/>
      <c r="M357" s="86"/>
      <c r="N357" s="84" t="s">
        <v>15</v>
      </c>
      <c r="O357" s="86"/>
      <c r="P357" s="87" t="s">
        <v>651</v>
      </c>
      <c r="Q357" s="88"/>
      <c r="R357" s="13" t="s">
        <v>17</v>
      </c>
      <c r="S357" s="163" t="s">
        <v>18</v>
      </c>
      <c r="T357" s="453"/>
      <c r="U357" s="163" t="s">
        <v>19</v>
      </c>
      <c r="V357" s="230"/>
    </row>
    <row r="358" spans="1:22" s="10" customFormat="1" ht="24.95" customHeight="1">
      <c r="A358" s="75" t="s">
        <v>428</v>
      </c>
      <c r="B358" s="76"/>
      <c r="C358" s="77"/>
      <c r="D358" s="75" t="s">
        <v>429</v>
      </c>
      <c r="E358" s="76"/>
      <c r="F358" s="76"/>
      <c r="G358" s="77"/>
      <c r="H358" s="278"/>
      <c r="I358" s="278"/>
      <c r="J358" s="75" t="s">
        <v>432</v>
      </c>
      <c r="K358" s="76"/>
      <c r="L358" s="76"/>
      <c r="M358" s="77"/>
      <c r="N358" s="75"/>
      <c r="O358" s="77"/>
      <c r="P358" s="75"/>
      <c r="Q358" s="77"/>
      <c r="R358" s="181"/>
      <c r="S358" s="71"/>
      <c r="T358" s="152"/>
      <c r="U358" s="71"/>
      <c r="V358" s="152"/>
    </row>
    <row r="359" spans="1:22" s="10" customFormat="1" ht="24.95" customHeight="1">
      <c r="A359" s="78"/>
      <c r="B359" s="79"/>
      <c r="C359" s="80"/>
      <c r="D359" s="78"/>
      <c r="E359" s="79"/>
      <c r="F359" s="79"/>
      <c r="G359" s="80"/>
      <c r="H359" s="279"/>
      <c r="I359" s="279"/>
      <c r="J359" s="78"/>
      <c r="K359" s="79"/>
      <c r="L359" s="79"/>
      <c r="M359" s="80"/>
      <c r="N359" s="78"/>
      <c r="O359" s="80"/>
      <c r="P359" s="78"/>
      <c r="Q359" s="80"/>
      <c r="R359" s="182"/>
      <c r="S359" s="73"/>
      <c r="T359" s="288"/>
      <c r="U359" s="73"/>
      <c r="V359" s="288"/>
    </row>
    <row r="360" spans="1:22" s="10" customFormat="1" ht="24.95" customHeight="1">
      <c r="A360" s="78"/>
      <c r="B360" s="79"/>
      <c r="C360" s="80"/>
      <c r="D360" s="78"/>
      <c r="E360" s="79"/>
      <c r="F360" s="79"/>
      <c r="G360" s="80"/>
      <c r="H360" s="279"/>
      <c r="I360" s="279"/>
      <c r="J360" s="78"/>
      <c r="K360" s="79"/>
      <c r="L360" s="79"/>
      <c r="M360" s="80"/>
      <c r="N360" s="78"/>
      <c r="O360" s="80"/>
      <c r="P360" s="248"/>
      <c r="Q360" s="224"/>
      <c r="R360" s="260"/>
      <c r="S360" s="73"/>
      <c r="T360" s="288"/>
      <c r="U360" s="73"/>
      <c r="V360" s="288"/>
    </row>
    <row r="361" spans="1:22" s="10" customFormat="1" ht="18" customHeight="1">
      <c r="A361" s="809" t="s">
        <v>434</v>
      </c>
      <c r="B361" s="464"/>
      <c r="C361" s="464"/>
      <c r="D361" s="464"/>
      <c r="E361" s="464"/>
      <c r="F361" s="464"/>
      <c r="G361" s="464"/>
      <c r="H361" s="464"/>
      <c r="I361" s="464"/>
      <c r="J361" s="464"/>
      <c r="K361" s="464"/>
      <c r="L361" s="464"/>
      <c r="M361" s="464"/>
      <c r="N361" s="464"/>
      <c r="O361" s="464"/>
      <c r="P361" s="464"/>
      <c r="Q361" s="464"/>
      <c r="R361" s="464"/>
      <c r="S361" s="464"/>
      <c r="T361" s="464"/>
      <c r="U361" s="464"/>
      <c r="V361" s="810"/>
    </row>
    <row r="362" spans="1:22" s="10" customFormat="1" ht="35.1" customHeight="1">
      <c r="A362" s="84" t="s">
        <v>10</v>
      </c>
      <c r="B362" s="85"/>
      <c r="C362" s="86"/>
      <c r="D362" s="84" t="s">
        <v>11</v>
      </c>
      <c r="E362" s="85"/>
      <c r="F362" s="85"/>
      <c r="G362" s="86"/>
      <c r="H362" s="13" t="s">
        <v>12</v>
      </c>
      <c r="I362" s="14" t="s">
        <v>13</v>
      </c>
      <c r="J362" s="84" t="s">
        <v>14</v>
      </c>
      <c r="K362" s="85"/>
      <c r="L362" s="85"/>
      <c r="M362" s="86"/>
      <c r="N362" s="84" t="s">
        <v>15</v>
      </c>
      <c r="O362" s="86"/>
      <c r="P362" s="87" t="s">
        <v>651</v>
      </c>
      <c r="Q362" s="88"/>
      <c r="R362" s="13" t="s">
        <v>435</v>
      </c>
      <c r="S362" s="163" t="s">
        <v>18</v>
      </c>
      <c r="T362" s="453"/>
      <c r="U362" s="163" t="s">
        <v>19</v>
      </c>
      <c r="V362" s="230"/>
    </row>
    <row r="363" spans="1:22" s="10" customFormat="1" ht="24.95" customHeight="1">
      <c r="A363" s="75" t="s">
        <v>436</v>
      </c>
      <c r="B363" s="76"/>
      <c r="C363" s="77"/>
      <c r="D363" s="75" t="s">
        <v>437</v>
      </c>
      <c r="E363" s="76"/>
      <c r="F363" s="76"/>
      <c r="G363" s="77"/>
      <c r="H363" s="278"/>
      <c r="I363" s="278"/>
      <c r="J363" s="75" t="s">
        <v>438</v>
      </c>
      <c r="K363" s="76"/>
      <c r="L363" s="76"/>
      <c r="M363" s="77"/>
      <c r="N363" s="75"/>
      <c r="O363" s="77"/>
      <c r="P363" s="770"/>
      <c r="Q363" s="771"/>
      <c r="R363" s="181"/>
      <c r="S363" s="71"/>
      <c r="T363" s="152"/>
      <c r="U363" s="71"/>
      <c r="V363" s="152"/>
    </row>
    <row r="364" spans="1:22" s="10" customFormat="1" ht="24.95" customHeight="1">
      <c r="A364" s="78"/>
      <c r="B364" s="79"/>
      <c r="C364" s="80"/>
      <c r="D364" s="78"/>
      <c r="E364" s="79"/>
      <c r="F364" s="79"/>
      <c r="G364" s="80"/>
      <c r="H364" s="279"/>
      <c r="I364" s="279"/>
      <c r="J364" s="78"/>
      <c r="K364" s="79"/>
      <c r="L364" s="79"/>
      <c r="M364" s="80"/>
      <c r="N364" s="78"/>
      <c r="O364" s="80"/>
      <c r="P364" s="772"/>
      <c r="Q364" s="773"/>
      <c r="R364" s="182"/>
      <c r="S364" s="73"/>
      <c r="T364" s="288"/>
      <c r="U364" s="73"/>
      <c r="V364" s="288"/>
    </row>
    <row r="365" spans="1:22" s="10" customFormat="1" ht="24.95" customHeight="1">
      <c r="A365" s="248"/>
      <c r="B365" s="223"/>
      <c r="C365" s="224"/>
      <c r="D365" s="248"/>
      <c r="E365" s="223"/>
      <c r="F365" s="223"/>
      <c r="G365" s="224"/>
      <c r="H365" s="280"/>
      <c r="I365" s="280"/>
      <c r="J365" s="248"/>
      <c r="K365" s="223"/>
      <c r="L365" s="223"/>
      <c r="M365" s="224"/>
      <c r="N365" s="248"/>
      <c r="O365" s="224"/>
      <c r="P365" s="774"/>
      <c r="Q365" s="775"/>
      <c r="R365" s="260"/>
      <c r="S365" s="153"/>
      <c r="T365" s="154"/>
      <c r="U365" s="153"/>
      <c r="V365" s="154"/>
    </row>
    <row r="366" spans="1:22" s="10" customFormat="1" ht="35.1" customHeight="1">
      <c r="A366" s="84" t="s">
        <v>10</v>
      </c>
      <c r="B366" s="85"/>
      <c r="C366" s="86"/>
      <c r="D366" s="84" t="s">
        <v>11</v>
      </c>
      <c r="E366" s="85"/>
      <c r="F366" s="85"/>
      <c r="G366" s="86"/>
      <c r="H366" s="13" t="s">
        <v>12</v>
      </c>
      <c r="I366" s="14" t="s">
        <v>13</v>
      </c>
      <c r="J366" s="84" t="s">
        <v>14</v>
      </c>
      <c r="K366" s="85"/>
      <c r="L366" s="85"/>
      <c r="M366" s="86"/>
      <c r="N366" s="84" t="s">
        <v>15</v>
      </c>
      <c r="O366" s="86"/>
      <c r="P366" s="87" t="s">
        <v>651</v>
      </c>
      <c r="Q366" s="88"/>
      <c r="R366" s="13" t="s">
        <v>435</v>
      </c>
      <c r="S366" s="163" t="s">
        <v>18</v>
      </c>
      <c r="T366" s="453"/>
      <c r="U366" s="163" t="s">
        <v>19</v>
      </c>
      <c r="V366" s="230"/>
    </row>
    <row r="367" spans="1:22" s="10" customFormat="1" ht="24.95" customHeight="1">
      <c r="A367" s="75" t="s">
        <v>700</v>
      </c>
      <c r="B367" s="76"/>
      <c r="C367" s="77"/>
      <c r="D367" s="75" t="s">
        <v>701</v>
      </c>
      <c r="E367" s="76"/>
      <c r="F367" s="76"/>
      <c r="G367" s="77"/>
      <c r="H367" s="278"/>
      <c r="I367" s="278"/>
      <c r="J367" s="75" t="s">
        <v>702</v>
      </c>
      <c r="K367" s="76"/>
      <c r="L367" s="76"/>
      <c r="M367" s="77"/>
      <c r="N367" s="75"/>
      <c r="O367" s="77"/>
      <c r="P367" s="770"/>
      <c r="Q367" s="771"/>
      <c r="R367" s="181"/>
      <c r="S367" s="71"/>
      <c r="T367" s="152"/>
      <c r="U367" s="71"/>
      <c r="V367" s="152"/>
    </row>
    <row r="368" spans="1:22" s="10" customFormat="1" ht="24.95" customHeight="1">
      <c r="A368" s="78"/>
      <c r="B368" s="79"/>
      <c r="C368" s="80"/>
      <c r="D368" s="78"/>
      <c r="E368" s="79"/>
      <c r="F368" s="79"/>
      <c r="G368" s="80"/>
      <c r="H368" s="279"/>
      <c r="I368" s="279"/>
      <c r="J368" s="78"/>
      <c r="K368" s="79"/>
      <c r="L368" s="79"/>
      <c r="M368" s="80"/>
      <c r="N368" s="78"/>
      <c r="O368" s="80"/>
      <c r="P368" s="772"/>
      <c r="Q368" s="773"/>
      <c r="R368" s="182"/>
      <c r="S368" s="73"/>
      <c r="T368" s="288"/>
      <c r="U368" s="73"/>
      <c r="V368" s="288"/>
    </row>
    <row r="369" spans="1:22" s="10" customFormat="1" ht="24.95" customHeight="1">
      <c r="A369" s="248"/>
      <c r="B369" s="223"/>
      <c r="C369" s="224"/>
      <c r="D369" s="248"/>
      <c r="E369" s="223"/>
      <c r="F369" s="223"/>
      <c r="G369" s="224"/>
      <c r="H369" s="280"/>
      <c r="I369" s="280"/>
      <c r="J369" s="248"/>
      <c r="K369" s="223"/>
      <c r="L369" s="223"/>
      <c r="M369" s="224"/>
      <c r="N369" s="248"/>
      <c r="O369" s="224"/>
      <c r="P369" s="774"/>
      <c r="Q369" s="775"/>
      <c r="R369" s="260"/>
      <c r="S369" s="153"/>
      <c r="T369" s="154"/>
      <c r="U369" s="153"/>
      <c r="V369" s="154"/>
    </row>
    <row r="370" spans="1:22" s="10" customFormat="1" ht="35.1" customHeight="1">
      <c r="A370" s="84" t="s">
        <v>10</v>
      </c>
      <c r="B370" s="85"/>
      <c r="C370" s="86"/>
      <c r="D370" s="84" t="s">
        <v>11</v>
      </c>
      <c r="E370" s="85"/>
      <c r="F370" s="85"/>
      <c r="G370" s="86"/>
      <c r="H370" s="13" t="s">
        <v>12</v>
      </c>
      <c r="I370" s="14" t="s">
        <v>13</v>
      </c>
      <c r="J370" s="84" t="s">
        <v>14</v>
      </c>
      <c r="K370" s="85"/>
      <c r="L370" s="85"/>
      <c r="M370" s="86"/>
      <c r="N370" s="84" t="s">
        <v>15</v>
      </c>
      <c r="O370" s="86"/>
      <c r="P370" s="87" t="s">
        <v>651</v>
      </c>
      <c r="Q370" s="88"/>
      <c r="R370" s="13" t="s">
        <v>435</v>
      </c>
      <c r="S370" s="163" t="s">
        <v>18</v>
      </c>
      <c r="T370" s="453"/>
      <c r="U370" s="163" t="s">
        <v>19</v>
      </c>
      <c r="V370" s="230"/>
    </row>
    <row r="371" spans="1:22" s="10" customFormat="1" ht="35.1" customHeight="1">
      <c r="A371" s="75" t="s">
        <v>446</v>
      </c>
      <c r="B371" s="76"/>
      <c r="C371" s="77"/>
      <c r="D371" s="75" t="s">
        <v>447</v>
      </c>
      <c r="E371" s="76"/>
      <c r="F371" s="76"/>
      <c r="G371" s="77"/>
      <c r="H371" s="278"/>
      <c r="I371" s="278"/>
      <c r="J371" s="75" t="s">
        <v>448</v>
      </c>
      <c r="K371" s="76"/>
      <c r="L371" s="76"/>
      <c r="M371" s="77"/>
      <c r="N371" s="75"/>
      <c r="O371" s="77"/>
      <c r="P371" s="75"/>
      <c r="Q371" s="77"/>
      <c r="R371" s="181"/>
      <c r="S371" s="71"/>
      <c r="T371" s="152"/>
      <c r="U371" s="71"/>
      <c r="V371" s="152"/>
    </row>
    <row r="372" spans="1:22" s="10" customFormat="1" ht="35.1" customHeight="1">
      <c r="A372" s="78"/>
      <c r="B372" s="79"/>
      <c r="C372" s="80"/>
      <c r="D372" s="248"/>
      <c r="E372" s="223"/>
      <c r="F372" s="223"/>
      <c r="G372" s="224"/>
      <c r="H372" s="279"/>
      <c r="I372" s="279"/>
      <c r="J372" s="78"/>
      <c r="K372" s="79"/>
      <c r="L372" s="79"/>
      <c r="M372" s="80"/>
      <c r="N372" s="78"/>
      <c r="O372" s="80"/>
      <c r="P372" s="78"/>
      <c r="Q372" s="80"/>
      <c r="R372" s="182"/>
      <c r="S372" s="73"/>
      <c r="T372" s="288"/>
      <c r="U372" s="73"/>
      <c r="V372" s="288"/>
    </row>
    <row r="373" spans="1:22" s="10" customFormat="1" ht="35.1" customHeight="1">
      <c r="A373" s="78"/>
      <c r="B373" s="79"/>
      <c r="C373" s="80"/>
      <c r="D373" s="75" t="s">
        <v>450</v>
      </c>
      <c r="E373" s="76"/>
      <c r="F373" s="76"/>
      <c r="G373" s="77"/>
      <c r="H373" s="278"/>
      <c r="I373" s="278"/>
      <c r="J373" s="75" t="s">
        <v>452</v>
      </c>
      <c r="K373" s="76"/>
      <c r="L373" s="76"/>
      <c r="M373" s="77"/>
      <c r="N373" s="75"/>
      <c r="O373" s="77"/>
      <c r="P373" s="75"/>
      <c r="Q373" s="77"/>
      <c r="R373" s="181"/>
      <c r="S373" s="71"/>
      <c r="T373" s="152"/>
      <c r="U373" s="71"/>
      <c r="V373" s="152"/>
    </row>
    <row r="374" spans="1:22" s="10" customFormat="1" ht="35.1" customHeight="1">
      <c r="A374" s="248"/>
      <c r="B374" s="223"/>
      <c r="C374" s="224"/>
      <c r="D374" s="248"/>
      <c r="E374" s="223"/>
      <c r="F374" s="223"/>
      <c r="G374" s="224"/>
      <c r="H374" s="280"/>
      <c r="I374" s="280"/>
      <c r="J374" s="248"/>
      <c r="K374" s="223"/>
      <c r="L374" s="223"/>
      <c r="M374" s="224"/>
      <c r="N374" s="248"/>
      <c r="O374" s="224"/>
      <c r="P374" s="248"/>
      <c r="Q374" s="224"/>
      <c r="R374" s="260"/>
      <c r="S374" s="153"/>
      <c r="T374" s="154"/>
      <c r="U374" s="153"/>
      <c r="V374" s="154"/>
    </row>
    <row r="375" spans="1:22" s="10" customFormat="1" ht="35.1" customHeight="1">
      <c r="A375" s="84" t="s">
        <v>10</v>
      </c>
      <c r="B375" s="85"/>
      <c r="C375" s="86"/>
      <c r="D375" s="84" t="s">
        <v>11</v>
      </c>
      <c r="E375" s="85"/>
      <c r="F375" s="85"/>
      <c r="G375" s="86"/>
      <c r="H375" s="13" t="s">
        <v>12</v>
      </c>
      <c r="I375" s="14" t="s">
        <v>13</v>
      </c>
      <c r="J375" s="84" t="s">
        <v>14</v>
      </c>
      <c r="K375" s="85"/>
      <c r="L375" s="85"/>
      <c r="M375" s="86"/>
      <c r="N375" s="84" t="s">
        <v>15</v>
      </c>
      <c r="O375" s="86"/>
      <c r="P375" s="87" t="s">
        <v>651</v>
      </c>
      <c r="Q375" s="88"/>
      <c r="R375" s="13" t="s">
        <v>435</v>
      </c>
      <c r="S375" s="163" t="s">
        <v>18</v>
      </c>
      <c r="T375" s="453"/>
      <c r="U375" s="163" t="s">
        <v>19</v>
      </c>
      <c r="V375" s="230"/>
    </row>
    <row r="376" spans="1:22" s="10" customFormat="1" ht="24.95" customHeight="1">
      <c r="A376" s="75" t="s">
        <v>454</v>
      </c>
      <c r="B376" s="76"/>
      <c r="C376" s="77"/>
      <c r="D376" s="75" t="s">
        <v>455</v>
      </c>
      <c r="E376" s="76"/>
      <c r="F376" s="76"/>
      <c r="G376" s="77"/>
      <c r="H376" s="278"/>
      <c r="I376" s="278"/>
      <c r="J376" s="75" t="s">
        <v>456</v>
      </c>
      <c r="K376" s="76"/>
      <c r="L376" s="76"/>
      <c r="M376" s="77"/>
      <c r="N376" s="75"/>
      <c r="O376" s="77"/>
      <c r="P376" s="770"/>
      <c r="Q376" s="771"/>
      <c r="R376" s="181"/>
      <c r="S376" s="71"/>
      <c r="T376" s="152"/>
      <c r="U376" s="71"/>
      <c r="V376" s="152"/>
    </row>
    <row r="377" spans="1:22" s="10" customFormat="1" ht="24.95" customHeight="1">
      <c r="A377" s="78"/>
      <c r="B377" s="79"/>
      <c r="C377" s="80"/>
      <c r="D377" s="78"/>
      <c r="E377" s="79"/>
      <c r="F377" s="79"/>
      <c r="G377" s="80"/>
      <c r="H377" s="279"/>
      <c r="I377" s="279"/>
      <c r="J377" s="78"/>
      <c r="K377" s="79"/>
      <c r="L377" s="79"/>
      <c r="M377" s="80"/>
      <c r="N377" s="78"/>
      <c r="O377" s="80"/>
      <c r="P377" s="772"/>
      <c r="Q377" s="773"/>
      <c r="R377" s="182"/>
      <c r="S377" s="73"/>
      <c r="T377" s="288"/>
      <c r="U377" s="73"/>
      <c r="V377" s="288"/>
    </row>
    <row r="378" spans="1:22" s="10" customFormat="1" ht="24.95" customHeight="1">
      <c r="A378" s="248"/>
      <c r="B378" s="223"/>
      <c r="C378" s="224"/>
      <c r="D378" s="248"/>
      <c r="E378" s="223"/>
      <c r="F378" s="223"/>
      <c r="G378" s="224"/>
      <c r="H378" s="280"/>
      <c r="I378" s="280"/>
      <c r="J378" s="248"/>
      <c r="K378" s="223"/>
      <c r="L378" s="223"/>
      <c r="M378" s="224"/>
      <c r="N378" s="248"/>
      <c r="O378" s="224"/>
      <c r="P378" s="774"/>
      <c r="Q378" s="775"/>
      <c r="R378" s="260"/>
      <c r="S378" s="153"/>
      <c r="T378" s="154"/>
      <c r="U378" s="153"/>
      <c r="V378" s="154"/>
    </row>
    <row r="379" spans="1:22" s="10" customFormat="1" ht="18" customHeight="1">
      <c r="A379" s="809" t="s">
        <v>459</v>
      </c>
      <c r="B379" s="464"/>
      <c r="C379" s="464"/>
      <c r="D379" s="464"/>
      <c r="E379" s="464"/>
      <c r="F379" s="464"/>
      <c r="G379" s="464"/>
      <c r="H379" s="464"/>
      <c r="I379" s="464"/>
      <c r="J379" s="464"/>
      <c r="K379" s="464"/>
      <c r="L379" s="464"/>
      <c r="M379" s="464"/>
      <c r="N379" s="464"/>
      <c r="O379" s="464"/>
      <c r="P379" s="464"/>
      <c r="Q379" s="464"/>
      <c r="R379" s="464"/>
      <c r="S379" s="464"/>
      <c r="T379" s="464"/>
      <c r="U379" s="464"/>
      <c r="V379" s="810"/>
    </row>
    <row r="380" spans="1:22" s="10" customFormat="1" ht="35.1" customHeight="1">
      <c r="A380" s="84" t="s">
        <v>10</v>
      </c>
      <c r="B380" s="85"/>
      <c r="C380" s="86"/>
      <c r="D380" s="84" t="s">
        <v>11</v>
      </c>
      <c r="E380" s="85"/>
      <c r="F380" s="85"/>
      <c r="G380" s="86"/>
      <c r="H380" s="13" t="s">
        <v>12</v>
      </c>
      <c r="I380" s="14" t="s">
        <v>13</v>
      </c>
      <c r="J380" s="84" t="s">
        <v>14</v>
      </c>
      <c r="K380" s="85"/>
      <c r="L380" s="85"/>
      <c r="M380" s="86"/>
      <c r="N380" s="84" t="s">
        <v>15</v>
      </c>
      <c r="O380" s="86"/>
      <c r="P380" s="87" t="s">
        <v>651</v>
      </c>
      <c r="Q380" s="88"/>
      <c r="R380" s="13" t="s">
        <v>17</v>
      </c>
      <c r="S380" s="163" t="s">
        <v>18</v>
      </c>
      <c r="T380" s="453"/>
      <c r="U380" s="163" t="s">
        <v>19</v>
      </c>
      <c r="V380" s="230"/>
    </row>
    <row r="381" spans="1:22" s="10" customFormat="1" ht="24.95" customHeight="1">
      <c r="A381" s="75" t="s">
        <v>460</v>
      </c>
      <c r="B381" s="76"/>
      <c r="C381" s="77"/>
      <c r="D381" s="75" t="s">
        <v>461</v>
      </c>
      <c r="E381" s="76"/>
      <c r="F381" s="76"/>
      <c r="G381" s="77"/>
      <c r="H381" s="278"/>
      <c r="I381" s="278"/>
      <c r="J381" s="75" t="s">
        <v>462</v>
      </c>
      <c r="K381" s="76"/>
      <c r="L381" s="76"/>
      <c r="M381" s="77"/>
      <c r="N381" s="75"/>
      <c r="O381" s="77"/>
      <c r="P381" s="75"/>
      <c r="Q381" s="77"/>
      <c r="R381" s="181"/>
      <c r="S381" s="71"/>
      <c r="T381" s="152"/>
      <c r="U381" s="71"/>
      <c r="V381" s="152"/>
    </row>
    <row r="382" spans="1:22" s="10" customFormat="1" ht="24.95" customHeight="1">
      <c r="A382" s="78"/>
      <c r="B382" s="79"/>
      <c r="C382" s="80"/>
      <c r="D382" s="78"/>
      <c r="E382" s="79"/>
      <c r="F382" s="79"/>
      <c r="G382" s="80"/>
      <c r="H382" s="279"/>
      <c r="I382" s="279"/>
      <c r="J382" s="78"/>
      <c r="K382" s="79"/>
      <c r="L382" s="79"/>
      <c r="M382" s="80"/>
      <c r="N382" s="78"/>
      <c r="O382" s="80"/>
      <c r="P382" s="78"/>
      <c r="Q382" s="80"/>
      <c r="R382" s="182"/>
      <c r="S382" s="73"/>
      <c r="T382" s="288"/>
      <c r="U382" s="73"/>
      <c r="V382" s="288"/>
    </row>
    <row r="383" spans="1:22" s="10" customFormat="1" ht="24.95" customHeight="1">
      <c r="A383" s="78"/>
      <c r="B383" s="79"/>
      <c r="C383" s="80"/>
      <c r="D383" s="78"/>
      <c r="E383" s="79"/>
      <c r="F383" s="79"/>
      <c r="G383" s="80"/>
      <c r="H383" s="279"/>
      <c r="I383" s="279"/>
      <c r="J383" s="78"/>
      <c r="K383" s="79"/>
      <c r="L383" s="79"/>
      <c r="M383" s="80"/>
      <c r="N383" s="78"/>
      <c r="O383" s="80"/>
      <c r="P383" s="248"/>
      <c r="Q383" s="224"/>
      <c r="R383" s="260"/>
      <c r="S383" s="73"/>
      <c r="T383" s="288"/>
      <c r="U383" s="73"/>
      <c r="V383" s="288"/>
    </row>
    <row r="384" spans="1:22" s="10" customFormat="1" ht="18" customHeight="1">
      <c r="A384" s="809" t="s">
        <v>465</v>
      </c>
      <c r="B384" s="464"/>
      <c r="C384" s="464"/>
      <c r="D384" s="464"/>
      <c r="E384" s="464"/>
      <c r="F384" s="464"/>
      <c r="G384" s="464"/>
      <c r="H384" s="464"/>
      <c r="I384" s="464"/>
      <c r="J384" s="464"/>
      <c r="K384" s="464"/>
      <c r="L384" s="464"/>
      <c r="M384" s="464"/>
      <c r="N384" s="464"/>
      <c r="O384" s="464"/>
      <c r="P384" s="464"/>
      <c r="Q384" s="464"/>
      <c r="R384" s="464"/>
      <c r="S384" s="464"/>
      <c r="T384" s="464"/>
      <c r="U384" s="464"/>
      <c r="V384" s="810"/>
    </row>
    <row r="385" spans="1:22" s="10" customFormat="1" ht="35.1" customHeight="1">
      <c r="A385" s="84" t="s">
        <v>10</v>
      </c>
      <c r="B385" s="85"/>
      <c r="C385" s="86"/>
      <c r="D385" s="84" t="s">
        <v>11</v>
      </c>
      <c r="E385" s="85"/>
      <c r="F385" s="85"/>
      <c r="G385" s="86"/>
      <c r="H385" s="13" t="s">
        <v>12</v>
      </c>
      <c r="I385" s="14" t="s">
        <v>13</v>
      </c>
      <c r="J385" s="84" t="s">
        <v>14</v>
      </c>
      <c r="K385" s="85"/>
      <c r="L385" s="85"/>
      <c r="M385" s="86"/>
      <c r="N385" s="84" t="s">
        <v>15</v>
      </c>
      <c r="O385" s="86"/>
      <c r="P385" s="87" t="s">
        <v>651</v>
      </c>
      <c r="Q385" s="88"/>
      <c r="R385" s="13" t="s">
        <v>17</v>
      </c>
      <c r="S385" s="163" t="s">
        <v>18</v>
      </c>
      <c r="T385" s="453"/>
      <c r="U385" s="163" t="s">
        <v>19</v>
      </c>
      <c r="V385" s="230"/>
    </row>
    <row r="386" spans="1:22" s="10" customFormat="1" ht="24.95" customHeight="1">
      <c r="A386" s="75" t="s">
        <v>466</v>
      </c>
      <c r="B386" s="76"/>
      <c r="C386" s="77"/>
      <c r="D386" s="75" t="s">
        <v>703</v>
      </c>
      <c r="E386" s="76"/>
      <c r="F386" s="76"/>
      <c r="G386" s="77"/>
      <c r="H386" s="278"/>
      <c r="I386" s="278"/>
      <c r="J386" s="75" t="s">
        <v>704</v>
      </c>
      <c r="K386" s="76"/>
      <c r="L386" s="76"/>
      <c r="M386" s="77"/>
      <c r="N386" s="75"/>
      <c r="O386" s="77"/>
      <c r="P386" s="75"/>
      <c r="Q386" s="77"/>
      <c r="R386" s="181"/>
      <c r="S386" s="71"/>
      <c r="T386" s="152"/>
      <c r="U386" s="71"/>
      <c r="V386" s="152"/>
    </row>
    <row r="387" spans="1:22" s="10" customFormat="1" ht="24.95" customHeight="1">
      <c r="A387" s="78"/>
      <c r="B387" s="79"/>
      <c r="C387" s="80"/>
      <c r="D387" s="78"/>
      <c r="E387" s="79"/>
      <c r="F387" s="79"/>
      <c r="G387" s="80"/>
      <c r="H387" s="279"/>
      <c r="I387" s="279"/>
      <c r="J387" s="78"/>
      <c r="K387" s="79"/>
      <c r="L387" s="79"/>
      <c r="M387" s="80"/>
      <c r="N387" s="78"/>
      <c r="O387" s="80"/>
      <c r="P387" s="78"/>
      <c r="Q387" s="80"/>
      <c r="R387" s="182"/>
      <c r="S387" s="73"/>
      <c r="T387" s="288"/>
      <c r="U387" s="73"/>
      <c r="V387" s="288"/>
    </row>
    <row r="388" spans="1:22" s="10" customFormat="1" ht="24.95" customHeight="1">
      <c r="A388" s="78"/>
      <c r="B388" s="79"/>
      <c r="C388" s="80"/>
      <c r="D388" s="78"/>
      <c r="E388" s="79"/>
      <c r="F388" s="79"/>
      <c r="G388" s="80"/>
      <c r="H388" s="279"/>
      <c r="I388" s="279"/>
      <c r="J388" s="78"/>
      <c r="K388" s="79"/>
      <c r="L388" s="79"/>
      <c r="M388" s="80"/>
      <c r="N388" s="78"/>
      <c r="O388" s="80"/>
      <c r="P388" s="248"/>
      <c r="Q388" s="224"/>
      <c r="R388" s="260"/>
      <c r="S388" s="73"/>
      <c r="T388" s="288"/>
      <c r="U388" s="73"/>
      <c r="V388" s="288"/>
    </row>
    <row r="389" spans="1:22" s="10" customFormat="1" ht="35.1" customHeight="1">
      <c r="A389" s="84" t="s">
        <v>10</v>
      </c>
      <c r="B389" s="85"/>
      <c r="C389" s="86"/>
      <c r="D389" s="84" t="s">
        <v>11</v>
      </c>
      <c r="E389" s="85"/>
      <c r="F389" s="85"/>
      <c r="G389" s="86"/>
      <c r="H389" s="13" t="s">
        <v>12</v>
      </c>
      <c r="I389" s="14" t="s">
        <v>13</v>
      </c>
      <c r="J389" s="84" t="s">
        <v>14</v>
      </c>
      <c r="K389" s="85"/>
      <c r="L389" s="85"/>
      <c r="M389" s="86"/>
      <c r="N389" s="84" t="s">
        <v>15</v>
      </c>
      <c r="O389" s="86"/>
      <c r="P389" s="87" t="s">
        <v>651</v>
      </c>
      <c r="Q389" s="88"/>
      <c r="R389" s="13" t="s">
        <v>17</v>
      </c>
      <c r="S389" s="163" t="s">
        <v>18</v>
      </c>
      <c r="T389" s="453"/>
      <c r="U389" s="163" t="s">
        <v>19</v>
      </c>
      <c r="V389" s="230"/>
    </row>
    <row r="390" spans="1:22" s="10" customFormat="1" ht="24.95" customHeight="1">
      <c r="A390" s="75" t="s">
        <v>470</v>
      </c>
      <c r="B390" s="76"/>
      <c r="C390" s="77"/>
      <c r="D390" s="75" t="s">
        <v>471</v>
      </c>
      <c r="E390" s="76"/>
      <c r="F390" s="76"/>
      <c r="G390" s="77"/>
      <c r="H390" s="278"/>
      <c r="I390" s="278"/>
      <c r="J390" s="75" t="s">
        <v>562</v>
      </c>
      <c r="K390" s="76"/>
      <c r="L390" s="76"/>
      <c r="M390" s="77"/>
      <c r="N390" s="75"/>
      <c r="O390" s="77"/>
      <c r="P390" s="75"/>
      <c r="Q390" s="77"/>
      <c r="R390" s="181"/>
      <c r="S390" s="71"/>
      <c r="T390" s="152"/>
      <c r="U390" s="71"/>
      <c r="V390" s="152"/>
    </row>
    <row r="391" spans="1:22" s="10" customFormat="1" ht="24.95" customHeight="1">
      <c r="A391" s="78"/>
      <c r="B391" s="79"/>
      <c r="C391" s="80"/>
      <c r="D391" s="78"/>
      <c r="E391" s="79"/>
      <c r="F391" s="79"/>
      <c r="G391" s="80"/>
      <c r="H391" s="279"/>
      <c r="I391" s="279"/>
      <c r="J391" s="78"/>
      <c r="K391" s="79"/>
      <c r="L391" s="79"/>
      <c r="M391" s="80"/>
      <c r="N391" s="78"/>
      <c r="O391" s="80"/>
      <c r="P391" s="78"/>
      <c r="Q391" s="80"/>
      <c r="R391" s="182"/>
      <c r="S391" s="73"/>
      <c r="T391" s="288"/>
      <c r="U391" s="73"/>
      <c r="V391" s="288"/>
    </row>
    <row r="392" spans="1:22" s="10" customFormat="1" ht="24.95" customHeight="1">
      <c r="A392" s="78"/>
      <c r="B392" s="79"/>
      <c r="C392" s="80"/>
      <c r="D392" s="78"/>
      <c r="E392" s="79"/>
      <c r="F392" s="79"/>
      <c r="G392" s="80"/>
      <c r="H392" s="279"/>
      <c r="I392" s="279"/>
      <c r="J392" s="78"/>
      <c r="K392" s="79"/>
      <c r="L392" s="79"/>
      <c r="M392" s="80"/>
      <c r="N392" s="78"/>
      <c r="O392" s="80"/>
      <c r="P392" s="248"/>
      <c r="Q392" s="224"/>
      <c r="R392" s="260"/>
      <c r="S392" s="73"/>
      <c r="T392" s="288"/>
      <c r="U392" s="73"/>
      <c r="V392" s="288"/>
    </row>
    <row r="393" spans="1:22" s="10" customFormat="1">
      <c r="A393" s="776" t="s">
        <v>474</v>
      </c>
      <c r="B393" s="303"/>
      <c r="C393" s="303"/>
      <c r="D393" s="303"/>
      <c r="E393" s="303"/>
      <c r="F393" s="303"/>
      <c r="G393" s="303"/>
      <c r="H393" s="303"/>
      <c r="I393" s="303"/>
      <c r="J393" s="303"/>
      <c r="K393" s="303"/>
      <c r="L393" s="303"/>
      <c r="M393" s="303"/>
      <c r="N393" s="303"/>
      <c r="O393" s="303"/>
      <c r="P393" s="303"/>
      <c r="Q393" s="303"/>
      <c r="R393" s="303"/>
      <c r="S393" s="303"/>
      <c r="T393" s="303"/>
      <c r="U393" s="303"/>
      <c r="V393" s="777"/>
    </row>
    <row r="394" spans="1:22" s="10" customFormat="1">
      <c r="A394" s="778"/>
      <c r="B394" s="306"/>
      <c r="C394" s="306"/>
      <c r="D394" s="306"/>
      <c r="E394" s="306"/>
      <c r="F394" s="306"/>
      <c r="G394" s="306"/>
      <c r="H394" s="306"/>
      <c r="I394" s="306"/>
      <c r="J394" s="306"/>
      <c r="K394" s="306"/>
      <c r="L394" s="306"/>
      <c r="M394" s="306"/>
      <c r="N394" s="306"/>
      <c r="O394" s="306"/>
      <c r="P394" s="306"/>
      <c r="Q394" s="306"/>
      <c r="R394" s="306"/>
      <c r="S394" s="306"/>
      <c r="T394" s="306"/>
      <c r="U394" s="306"/>
      <c r="V394" s="779"/>
    </row>
    <row r="395" spans="1:22" s="10" customFormat="1" ht="18" customHeight="1">
      <c r="A395" s="811" t="s">
        <v>475</v>
      </c>
      <c r="B395" s="812"/>
      <c r="C395" s="812"/>
      <c r="D395" s="812"/>
      <c r="E395" s="812"/>
      <c r="F395" s="812"/>
      <c r="G395" s="812"/>
      <c r="H395" s="812"/>
      <c r="I395" s="812"/>
      <c r="J395" s="812"/>
      <c r="K395" s="812"/>
      <c r="L395" s="812"/>
      <c r="M395" s="812"/>
      <c r="N395" s="812"/>
      <c r="O395" s="812"/>
      <c r="P395" s="812"/>
      <c r="Q395" s="812"/>
      <c r="R395" s="812"/>
      <c r="S395" s="812"/>
      <c r="T395" s="812"/>
      <c r="U395" s="812"/>
      <c r="V395" s="813"/>
    </row>
    <row r="396" spans="1:22" s="10" customFormat="1" ht="35.1" customHeight="1">
      <c r="A396" s="84" t="s">
        <v>10</v>
      </c>
      <c r="B396" s="85"/>
      <c r="C396" s="86"/>
      <c r="D396" s="84" t="s">
        <v>11</v>
      </c>
      <c r="E396" s="85"/>
      <c r="F396" s="85"/>
      <c r="G396" s="86"/>
      <c r="H396" s="13" t="s">
        <v>12</v>
      </c>
      <c r="I396" s="14" t="s">
        <v>13</v>
      </c>
      <c r="J396" s="84" t="s">
        <v>14</v>
      </c>
      <c r="K396" s="85"/>
      <c r="L396" s="85"/>
      <c r="M396" s="86"/>
      <c r="N396" s="84" t="s">
        <v>15</v>
      </c>
      <c r="O396" s="86"/>
      <c r="P396" s="87" t="s">
        <v>651</v>
      </c>
      <c r="Q396" s="88"/>
      <c r="R396" s="13" t="s">
        <v>435</v>
      </c>
      <c r="S396" s="163" t="s">
        <v>18</v>
      </c>
      <c r="T396" s="453"/>
      <c r="U396" s="163" t="s">
        <v>19</v>
      </c>
      <c r="V396" s="230"/>
    </row>
    <row r="397" spans="1:22" s="10" customFormat="1" ht="24.95" customHeight="1">
      <c r="A397" s="75" t="s">
        <v>476</v>
      </c>
      <c r="B397" s="76"/>
      <c r="C397" s="77"/>
      <c r="D397" s="75" t="s">
        <v>477</v>
      </c>
      <c r="E397" s="76"/>
      <c r="F397" s="76"/>
      <c r="G397" s="77"/>
      <c r="H397" s="278"/>
      <c r="I397" s="278"/>
      <c r="J397" s="75" t="s">
        <v>479</v>
      </c>
      <c r="K397" s="76"/>
      <c r="L397" s="76"/>
      <c r="M397" s="77"/>
      <c r="N397" s="138"/>
      <c r="O397" s="138"/>
      <c r="P397" s="138"/>
      <c r="Q397" s="138"/>
      <c r="R397" s="124"/>
      <c r="S397" s="124"/>
      <c r="T397" s="124"/>
      <c r="U397" s="124"/>
      <c r="V397" s="124"/>
    </row>
    <row r="398" spans="1:22" s="10" customFormat="1" ht="24.95" customHeight="1">
      <c r="A398" s="78"/>
      <c r="B398" s="79"/>
      <c r="C398" s="80"/>
      <c r="D398" s="78"/>
      <c r="E398" s="79"/>
      <c r="F398" s="79"/>
      <c r="G398" s="80"/>
      <c r="H398" s="279"/>
      <c r="I398" s="279"/>
      <c r="J398" s="78"/>
      <c r="K398" s="79"/>
      <c r="L398" s="79"/>
      <c r="M398" s="80"/>
      <c r="N398" s="138"/>
      <c r="O398" s="138"/>
      <c r="P398" s="138"/>
      <c r="Q398" s="138"/>
      <c r="R398" s="124"/>
      <c r="S398" s="124"/>
      <c r="T398" s="124"/>
      <c r="U398" s="124"/>
      <c r="V398" s="124"/>
    </row>
    <row r="399" spans="1:22" s="10" customFormat="1" ht="24.95" customHeight="1">
      <c r="A399" s="78"/>
      <c r="B399" s="79"/>
      <c r="C399" s="80"/>
      <c r="D399" s="78"/>
      <c r="E399" s="79"/>
      <c r="F399" s="79"/>
      <c r="G399" s="80"/>
      <c r="H399" s="279"/>
      <c r="I399" s="279"/>
      <c r="J399" s="248"/>
      <c r="K399" s="223"/>
      <c r="L399" s="223"/>
      <c r="M399" s="224"/>
      <c r="N399" s="138"/>
      <c r="O399" s="138"/>
      <c r="P399" s="138"/>
      <c r="Q399" s="138"/>
      <c r="R399" s="124"/>
      <c r="S399" s="124"/>
      <c r="T399" s="124"/>
      <c r="U399" s="124"/>
      <c r="V399" s="124"/>
    </row>
    <row r="400" spans="1:22" s="10" customFormat="1" ht="18" customHeight="1">
      <c r="A400" s="764" t="s">
        <v>481</v>
      </c>
      <c r="B400" s="656"/>
      <c r="C400" s="656"/>
      <c r="D400" s="656"/>
      <c r="E400" s="656"/>
      <c r="F400" s="656"/>
      <c r="G400" s="656"/>
      <c r="H400" s="656"/>
      <c r="I400" s="656"/>
      <c r="J400" s="656"/>
      <c r="K400" s="656"/>
      <c r="L400" s="656"/>
      <c r="M400" s="656"/>
      <c r="N400" s="656"/>
      <c r="O400" s="656"/>
      <c r="P400" s="656"/>
      <c r="Q400" s="656"/>
      <c r="R400" s="656"/>
      <c r="S400" s="656"/>
      <c r="T400" s="656"/>
      <c r="U400" s="656"/>
      <c r="V400" s="765"/>
    </row>
    <row r="401" spans="1:22" s="10" customFormat="1" ht="35.1" customHeight="1">
      <c r="A401" s="84" t="s">
        <v>10</v>
      </c>
      <c r="B401" s="85"/>
      <c r="C401" s="86"/>
      <c r="D401" s="84" t="s">
        <v>11</v>
      </c>
      <c r="E401" s="85"/>
      <c r="F401" s="85"/>
      <c r="G401" s="86"/>
      <c r="H401" s="13" t="s">
        <v>12</v>
      </c>
      <c r="I401" s="14" t="s">
        <v>13</v>
      </c>
      <c r="J401" s="84" t="s">
        <v>14</v>
      </c>
      <c r="K401" s="85"/>
      <c r="L401" s="85"/>
      <c r="M401" s="86"/>
      <c r="N401" s="84" t="s">
        <v>15</v>
      </c>
      <c r="O401" s="86"/>
      <c r="P401" s="87" t="s">
        <v>651</v>
      </c>
      <c r="Q401" s="88"/>
      <c r="R401" s="13" t="s">
        <v>435</v>
      </c>
      <c r="S401" s="163" t="s">
        <v>18</v>
      </c>
      <c r="T401" s="453"/>
      <c r="U401" s="163" t="s">
        <v>19</v>
      </c>
      <c r="V401" s="230"/>
    </row>
    <row r="402" spans="1:22" s="10" customFormat="1" ht="60" customHeight="1">
      <c r="A402" s="75" t="s">
        <v>482</v>
      </c>
      <c r="B402" s="76"/>
      <c r="C402" s="77"/>
      <c r="D402" s="138" t="s">
        <v>483</v>
      </c>
      <c r="E402" s="138"/>
      <c r="F402" s="138"/>
      <c r="G402" s="138"/>
      <c r="H402" s="261"/>
      <c r="I402" s="261"/>
      <c r="J402" s="138" t="s">
        <v>705</v>
      </c>
      <c r="K402" s="138"/>
      <c r="L402" s="138"/>
      <c r="M402" s="138"/>
      <c r="N402" s="138"/>
      <c r="O402" s="138"/>
      <c r="P402" s="138"/>
      <c r="Q402" s="138"/>
      <c r="R402" s="278"/>
      <c r="S402" s="138"/>
      <c r="T402" s="138"/>
      <c r="U402" s="138"/>
      <c r="V402" s="138"/>
    </row>
    <row r="403" spans="1:22" s="10" customFormat="1" ht="60" customHeight="1">
      <c r="A403" s="78"/>
      <c r="B403" s="79"/>
      <c r="C403" s="80"/>
      <c r="D403" s="138"/>
      <c r="E403" s="138"/>
      <c r="F403" s="138"/>
      <c r="G403" s="138"/>
      <c r="H403" s="262"/>
      <c r="I403" s="262"/>
      <c r="J403" s="138"/>
      <c r="K403" s="138"/>
      <c r="L403" s="138"/>
      <c r="M403" s="138"/>
      <c r="N403" s="138"/>
      <c r="O403" s="138"/>
      <c r="P403" s="138"/>
      <c r="Q403" s="138"/>
      <c r="R403" s="279"/>
      <c r="S403" s="138"/>
      <c r="T403" s="138"/>
      <c r="U403" s="138"/>
      <c r="V403" s="138"/>
    </row>
    <row r="404" spans="1:22" s="10" customFormat="1" ht="60" customHeight="1">
      <c r="A404" s="78"/>
      <c r="B404" s="79"/>
      <c r="C404" s="80"/>
      <c r="D404" s="278"/>
      <c r="E404" s="278"/>
      <c r="F404" s="278"/>
      <c r="G404" s="278"/>
      <c r="H404" s="262"/>
      <c r="I404" s="262"/>
      <c r="J404" s="278"/>
      <c r="K404" s="278"/>
      <c r="L404" s="278"/>
      <c r="M404" s="278"/>
      <c r="N404" s="278"/>
      <c r="O404" s="278"/>
      <c r="P404" s="278"/>
      <c r="Q404" s="278"/>
      <c r="R404" s="279"/>
      <c r="S404" s="278"/>
      <c r="T404" s="278"/>
      <c r="U404" s="278"/>
      <c r="V404" s="278"/>
    </row>
    <row r="405" spans="1:22" s="10" customFormat="1" ht="18" customHeight="1">
      <c r="A405" s="764" t="s">
        <v>486</v>
      </c>
      <c r="B405" s="656"/>
      <c r="C405" s="656"/>
      <c r="D405" s="656"/>
      <c r="E405" s="656"/>
      <c r="F405" s="656"/>
      <c r="G405" s="656"/>
      <c r="H405" s="656"/>
      <c r="I405" s="656"/>
      <c r="J405" s="656"/>
      <c r="K405" s="656"/>
      <c r="L405" s="656"/>
      <c r="M405" s="656"/>
      <c r="N405" s="656"/>
      <c r="O405" s="656"/>
      <c r="P405" s="656"/>
      <c r="Q405" s="656"/>
      <c r="R405" s="656"/>
      <c r="S405" s="656"/>
      <c r="T405" s="656"/>
      <c r="U405" s="656"/>
      <c r="V405" s="765"/>
    </row>
    <row r="406" spans="1:22" s="10" customFormat="1" ht="35.1" customHeight="1">
      <c r="A406" s="84" t="s">
        <v>10</v>
      </c>
      <c r="B406" s="85"/>
      <c r="C406" s="86"/>
      <c r="D406" s="84" t="s">
        <v>11</v>
      </c>
      <c r="E406" s="85"/>
      <c r="F406" s="85"/>
      <c r="G406" s="86"/>
      <c r="H406" s="13" t="s">
        <v>12</v>
      </c>
      <c r="I406" s="14" t="s">
        <v>13</v>
      </c>
      <c r="J406" s="84" t="s">
        <v>14</v>
      </c>
      <c r="K406" s="85"/>
      <c r="L406" s="85"/>
      <c r="M406" s="86"/>
      <c r="N406" s="84" t="s">
        <v>15</v>
      </c>
      <c r="O406" s="86"/>
      <c r="P406" s="87" t="s">
        <v>651</v>
      </c>
      <c r="Q406" s="88"/>
      <c r="R406" s="13" t="s">
        <v>435</v>
      </c>
      <c r="S406" s="163" t="s">
        <v>18</v>
      </c>
      <c r="T406" s="453"/>
      <c r="U406" s="163" t="s">
        <v>19</v>
      </c>
      <c r="V406" s="230"/>
    </row>
    <row r="407" spans="1:22" s="10" customFormat="1" ht="24.95" customHeight="1">
      <c r="A407" s="75" t="s">
        <v>487</v>
      </c>
      <c r="B407" s="76"/>
      <c r="C407" s="77"/>
      <c r="D407" s="75" t="s">
        <v>488</v>
      </c>
      <c r="E407" s="76"/>
      <c r="F407" s="76"/>
      <c r="G407" s="77"/>
      <c r="H407" s="278"/>
      <c r="I407" s="278"/>
      <c r="J407" s="75" t="s">
        <v>706</v>
      </c>
      <c r="K407" s="76"/>
      <c r="L407" s="76"/>
      <c r="M407" s="77"/>
      <c r="N407" s="138"/>
      <c r="O407" s="138"/>
      <c r="P407" s="138"/>
      <c r="Q407" s="138"/>
      <c r="R407" s="124"/>
      <c r="S407" s="124"/>
      <c r="T407" s="124"/>
      <c r="U407" s="124"/>
      <c r="V407" s="124"/>
    </row>
    <row r="408" spans="1:22" s="10" customFormat="1" ht="24.95" customHeight="1">
      <c r="A408" s="78"/>
      <c r="B408" s="79"/>
      <c r="C408" s="80"/>
      <c r="D408" s="78"/>
      <c r="E408" s="79"/>
      <c r="F408" s="79"/>
      <c r="G408" s="80"/>
      <c r="H408" s="279"/>
      <c r="I408" s="279"/>
      <c r="J408" s="78"/>
      <c r="K408" s="79"/>
      <c r="L408" s="79"/>
      <c r="M408" s="80"/>
      <c r="N408" s="138"/>
      <c r="O408" s="138"/>
      <c r="P408" s="138"/>
      <c r="Q408" s="138"/>
      <c r="R408" s="124"/>
      <c r="S408" s="124"/>
      <c r="T408" s="124"/>
      <c r="U408" s="124"/>
      <c r="V408" s="124"/>
    </row>
    <row r="409" spans="1:22" s="10" customFormat="1" ht="24.95" customHeight="1">
      <c r="A409" s="78"/>
      <c r="B409" s="79"/>
      <c r="C409" s="80"/>
      <c r="D409" s="78"/>
      <c r="E409" s="79"/>
      <c r="F409" s="79"/>
      <c r="G409" s="80"/>
      <c r="H409" s="279"/>
      <c r="I409" s="279"/>
      <c r="J409" s="248"/>
      <c r="K409" s="223"/>
      <c r="L409" s="223"/>
      <c r="M409" s="224"/>
      <c r="N409" s="138"/>
      <c r="O409" s="138"/>
      <c r="P409" s="138"/>
      <c r="Q409" s="138"/>
      <c r="R409" s="124"/>
      <c r="S409" s="124"/>
      <c r="T409" s="124"/>
      <c r="U409" s="124"/>
      <c r="V409" s="124"/>
    </row>
    <row r="410" spans="1:22" s="10" customFormat="1" ht="18" customHeight="1">
      <c r="A410" s="764" t="s">
        <v>493</v>
      </c>
      <c r="B410" s="656"/>
      <c r="C410" s="656"/>
      <c r="D410" s="656"/>
      <c r="E410" s="656"/>
      <c r="F410" s="656"/>
      <c r="G410" s="656"/>
      <c r="H410" s="656"/>
      <c r="I410" s="656"/>
      <c r="J410" s="656"/>
      <c r="K410" s="656"/>
      <c r="L410" s="656"/>
      <c r="M410" s="656"/>
      <c r="N410" s="656"/>
      <c r="O410" s="656"/>
      <c r="P410" s="656"/>
      <c r="Q410" s="656"/>
      <c r="R410" s="656"/>
      <c r="S410" s="656"/>
      <c r="T410" s="656"/>
      <c r="U410" s="656"/>
      <c r="V410" s="765"/>
    </row>
    <row r="411" spans="1:22" s="10" customFormat="1" ht="35.1" customHeight="1">
      <c r="A411" s="84" t="s">
        <v>10</v>
      </c>
      <c r="B411" s="85"/>
      <c r="C411" s="86"/>
      <c r="D411" s="84" t="s">
        <v>11</v>
      </c>
      <c r="E411" s="85"/>
      <c r="F411" s="85"/>
      <c r="G411" s="86"/>
      <c r="H411" s="13" t="s">
        <v>12</v>
      </c>
      <c r="I411" s="14" t="s">
        <v>13</v>
      </c>
      <c r="J411" s="84" t="s">
        <v>14</v>
      </c>
      <c r="K411" s="85"/>
      <c r="L411" s="85"/>
      <c r="M411" s="86"/>
      <c r="N411" s="84" t="s">
        <v>15</v>
      </c>
      <c r="O411" s="86"/>
      <c r="P411" s="87" t="s">
        <v>651</v>
      </c>
      <c r="Q411" s="88"/>
      <c r="R411" s="13" t="s">
        <v>435</v>
      </c>
      <c r="S411" s="163" t="s">
        <v>18</v>
      </c>
      <c r="T411" s="453"/>
      <c r="U411" s="163" t="s">
        <v>19</v>
      </c>
      <c r="V411" s="230"/>
    </row>
    <row r="412" spans="1:22" s="10" customFormat="1" ht="24.95" customHeight="1">
      <c r="A412" s="118" t="s">
        <v>494</v>
      </c>
      <c r="B412" s="119"/>
      <c r="C412" s="120"/>
      <c r="D412" s="118" t="s">
        <v>495</v>
      </c>
      <c r="E412" s="119"/>
      <c r="F412" s="119"/>
      <c r="G412" s="120"/>
      <c r="H412" s="150"/>
      <c r="I412" s="150"/>
      <c r="J412" s="118" t="s">
        <v>562</v>
      </c>
      <c r="K412" s="119"/>
      <c r="L412" s="119"/>
      <c r="M412" s="120"/>
      <c r="N412" s="253"/>
      <c r="O412" s="158"/>
      <c r="P412" s="360"/>
      <c r="Q412" s="95"/>
      <c r="R412" s="150"/>
      <c r="S412" s="501"/>
      <c r="T412" s="502"/>
      <c r="U412" s="501"/>
      <c r="V412" s="502"/>
    </row>
    <row r="413" spans="1:22" s="10" customFormat="1" ht="24.95" customHeight="1">
      <c r="A413" s="121"/>
      <c r="B413" s="122"/>
      <c r="C413" s="123"/>
      <c r="D413" s="121"/>
      <c r="E413" s="122"/>
      <c r="F413" s="122"/>
      <c r="G413" s="123"/>
      <c r="H413" s="296"/>
      <c r="I413" s="296"/>
      <c r="J413" s="121"/>
      <c r="K413" s="122"/>
      <c r="L413" s="122"/>
      <c r="M413" s="123"/>
      <c r="N413" s="254"/>
      <c r="O413" s="161"/>
      <c r="P413" s="362"/>
      <c r="Q413" s="98"/>
      <c r="R413" s="296"/>
      <c r="S413" s="569"/>
      <c r="T413" s="590"/>
      <c r="U413" s="569"/>
      <c r="V413" s="590"/>
    </row>
    <row r="414" spans="1:22" s="10" customFormat="1" ht="24.95" customHeight="1">
      <c r="A414" s="143"/>
      <c r="B414" s="144"/>
      <c r="C414" s="145"/>
      <c r="D414" s="143"/>
      <c r="E414" s="144"/>
      <c r="F414" s="144"/>
      <c r="G414" s="145"/>
      <c r="H414" s="151"/>
      <c r="I414" s="151"/>
      <c r="J414" s="143"/>
      <c r="K414" s="144"/>
      <c r="L414" s="144"/>
      <c r="M414" s="145"/>
      <c r="N414" s="255"/>
      <c r="O414" s="256"/>
      <c r="P414" s="364"/>
      <c r="Q414" s="350"/>
      <c r="R414" s="151"/>
      <c r="S414" s="503"/>
      <c r="T414" s="504"/>
      <c r="U414" s="503"/>
      <c r="V414" s="504"/>
    </row>
    <row r="415" spans="1:22" s="10" customFormat="1" ht="35.1" customHeight="1">
      <c r="A415" s="84" t="s">
        <v>10</v>
      </c>
      <c r="B415" s="85"/>
      <c r="C415" s="86"/>
      <c r="D415" s="84" t="s">
        <v>11</v>
      </c>
      <c r="E415" s="85"/>
      <c r="F415" s="85"/>
      <c r="G415" s="86"/>
      <c r="H415" s="13" t="s">
        <v>12</v>
      </c>
      <c r="I415" s="14" t="s">
        <v>13</v>
      </c>
      <c r="J415" s="84" t="s">
        <v>14</v>
      </c>
      <c r="K415" s="85"/>
      <c r="L415" s="85"/>
      <c r="M415" s="86"/>
      <c r="N415" s="84" t="s">
        <v>15</v>
      </c>
      <c r="O415" s="86"/>
      <c r="P415" s="87" t="s">
        <v>651</v>
      </c>
      <c r="Q415" s="88"/>
      <c r="R415" s="13" t="s">
        <v>435</v>
      </c>
      <c r="S415" s="163" t="s">
        <v>18</v>
      </c>
      <c r="T415" s="453"/>
      <c r="U415" s="163" t="s">
        <v>19</v>
      </c>
      <c r="V415" s="230"/>
    </row>
    <row r="416" spans="1:22" s="10" customFormat="1" ht="35.25" customHeight="1">
      <c r="A416" s="75" t="s">
        <v>707</v>
      </c>
      <c r="B416" s="76"/>
      <c r="C416" s="77"/>
      <c r="D416" s="611" t="s">
        <v>708</v>
      </c>
      <c r="E416" s="612"/>
      <c r="F416" s="612"/>
      <c r="G416" s="613"/>
      <c r="H416" s="278"/>
      <c r="I416" s="278"/>
      <c r="J416" s="75" t="s">
        <v>709</v>
      </c>
      <c r="K416" s="76"/>
      <c r="L416" s="76"/>
      <c r="M416" s="77"/>
      <c r="N416" s="138"/>
      <c r="O416" s="138"/>
      <c r="P416" s="138"/>
      <c r="Q416" s="138"/>
      <c r="R416" s="124"/>
      <c r="S416" s="124"/>
      <c r="T416" s="124"/>
      <c r="U416" s="124"/>
      <c r="V416" s="124"/>
    </row>
    <row r="417" spans="1:22" s="10" customFormat="1" ht="24.95" customHeight="1">
      <c r="A417" s="78"/>
      <c r="B417" s="79"/>
      <c r="C417" s="80"/>
      <c r="D417" s="614"/>
      <c r="E417" s="615"/>
      <c r="F417" s="615"/>
      <c r="G417" s="616"/>
      <c r="H417" s="279"/>
      <c r="I417" s="279"/>
      <c r="J417" s="78"/>
      <c r="K417" s="79"/>
      <c r="L417" s="79"/>
      <c r="M417" s="80"/>
      <c r="N417" s="138"/>
      <c r="O417" s="138"/>
      <c r="P417" s="138"/>
      <c r="Q417" s="138"/>
      <c r="R417" s="124"/>
      <c r="S417" s="124"/>
      <c r="T417" s="124"/>
      <c r="U417" s="124"/>
      <c r="V417" s="124"/>
    </row>
    <row r="418" spans="1:22" s="10" customFormat="1" ht="24.95" customHeight="1">
      <c r="A418" s="78"/>
      <c r="B418" s="79"/>
      <c r="C418" s="80"/>
      <c r="D418" s="614"/>
      <c r="E418" s="615"/>
      <c r="F418" s="615"/>
      <c r="G418" s="616"/>
      <c r="H418" s="279"/>
      <c r="I418" s="279"/>
      <c r="J418" s="248"/>
      <c r="K418" s="223"/>
      <c r="L418" s="223"/>
      <c r="M418" s="224"/>
      <c r="N418" s="138"/>
      <c r="O418" s="138"/>
      <c r="P418" s="138"/>
      <c r="Q418" s="138"/>
      <c r="R418" s="124"/>
      <c r="S418" s="124"/>
      <c r="T418" s="124"/>
      <c r="U418" s="124"/>
      <c r="V418" s="124"/>
    </row>
    <row r="419" spans="1:22" s="10" customFormat="1" ht="18" customHeight="1">
      <c r="A419" s="764" t="s">
        <v>499</v>
      </c>
      <c r="B419" s="656"/>
      <c r="C419" s="656"/>
      <c r="D419" s="656"/>
      <c r="E419" s="656"/>
      <c r="F419" s="656"/>
      <c r="G419" s="656"/>
      <c r="H419" s="656"/>
      <c r="I419" s="656"/>
      <c r="J419" s="656"/>
      <c r="K419" s="656"/>
      <c r="L419" s="656"/>
      <c r="M419" s="656"/>
      <c r="N419" s="656"/>
      <c r="O419" s="656"/>
      <c r="P419" s="656"/>
      <c r="Q419" s="656"/>
      <c r="R419" s="656"/>
      <c r="S419" s="656"/>
      <c r="T419" s="656"/>
      <c r="U419" s="656"/>
      <c r="V419" s="765"/>
    </row>
    <row r="420" spans="1:22" s="10" customFormat="1" ht="35.1" customHeight="1">
      <c r="A420" s="84" t="s">
        <v>10</v>
      </c>
      <c r="B420" s="85"/>
      <c r="C420" s="86"/>
      <c r="D420" s="84" t="s">
        <v>11</v>
      </c>
      <c r="E420" s="85"/>
      <c r="F420" s="85"/>
      <c r="G420" s="86"/>
      <c r="H420" s="13" t="s">
        <v>12</v>
      </c>
      <c r="I420" s="14" t="s">
        <v>13</v>
      </c>
      <c r="J420" s="84" t="s">
        <v>14</v>
      </c>
      <c r="K420" s="85"/>
      <c r="L420" s="85"/>
      <c r="M420" s="86"/>
      <c r="N420" s="84" t="s">
        <v>15</v>
      </c>
      <c r="O420" s="86"/>
      <c r="P420" s="87" t="s">
        <v>651</v>
      </c>
      <c r="Q420" s="88"/>
      <c r="R420" s="13" t="s">
        <v>435</v>
      </c>
      <c r="S420" s="163" t="s">
        <v>18</v>
      </c>
      <c r="T420" s="453"/>
      <c r="U420" s="163" t="s">
        <v>19</v>
      </c>
      <c r="V420" s="230"/>
    </row>
    <row r="421" spans="1:22" s="10" customFormat="1" ht="24.95" customHeight="1">
      <c r="A421" s="118" t="s">
        <v>500</v>
      </c>
      <c r="B421" s="119"/>
      <c r="C421" s="120"/>
      <c r="D421" s="118" t="s">
        <v>501</v>
      </c>
      <c r="E421" s="119"/>
      <c r="F421" s="119"/>
      <c r="G421" s="120"/>
      <c r="H421" s="150"/>
      <c r="I421" s="150"/>
      <c r="J421" s="118" t="s">
        <v>710</v>
      </c>
      <c r="K421" s="119"/>
      <c r="L421" s="119"/>
      <c r="M421" s="120"/>
      <c r="N421" s="253"/>
      <c r="O421" s="158"/>
      <c r="P421" s="360"/>
      <c r="Q421" s="95"/>
      <c r="R421" s="150"/>
      <c r="S421" s="501"/>
      <c r="T421" s="502"/>
      <c r="U421" s="501"/>
      <c r="V421" s="502"/>
    </row>
    <row r="422" spans="1:22" s="10" customFormat="1" ht="24.95" customHeight="1">
      <c r="A422" s="121"/>
      <c r="B422" s="122"/>
      <c r="C422" s="123"/>
      <c r="D422" s="121"/>
      <c r="E422" s="122"/>
      <c r="F422" s="122"/>
      <c r="G422" s="123"/>
      <c r="H422" s="296"/>
      <c r="I422" s="296"/>
      <c r="J422" s="121"/>
      <c r="K422" s="122"/>
      <c r="L422" s="122"/>
      <c r="M422" s="123"/>
      <c r="N422" s="254"/>
      <c r="O422" s="161"/>
      <c r="P422" s="362"/>
      <c r="Q422" s="98"/>
      <c r="R422" s="296"/>
      <c r="S422" s="569"/>
      <c r="T422" s="590"/>
      <c r="U422" s="569"/>
      <c r="V422" s="590"/>
    </row>
    <row r="423" spans="1:22" s="10" customFormat="1" ht="24.95" customHeight="1">
      <c r="A423" s="121"/>
      <c r="B423" s="122"/>
      <c r="C423" s="123"/>
      <c r="D423" s="143"/>
      <c r="E423" s="144"/>
      <c r="F423" s="144"/>
      <c r="G423" s="145"/>
      <c r="H423" s="151"/>
      <c r="I423" s="151"/>
      <c r="J423" s="143"/>
      <c r="K423" s="144"/>
      <c r="L423" s="144"/>
      <c r="M423" s="145"/>
      <c r="N423" s="255"/>
      <c r="O423" s="256"/>
      <c r="P423" s="364"/>
      <c r="Q423" s="350"/>
      <c r="R423" s="151"/>
      <c r="S423" s="503"/>
      <c r="T423" s="504"/>
      <c r="U423" s="503"/>
      <c r="V423" s="504"/>
    </row>
    <row r="424" spans="1:22" s="10" customFormat="1" ht="24.95" customHeight="1">
      <c r="A424" s="121"/>
      <c r="B424" s="122"/>
      <c r="C424" s="123"/>
      <c r="D424" s="75" t="s">
        <v>504</v>
      </c>
      <c r="E424" s="76"/>
      <c r="F424" s="76"/>
      <c r="G424" s="77"/>
      <c r="H424" s="278"/>
      <c r="I424" s="278"/>
      <c r="J424" s="75" t="s">
        <v>711</v>
      </c>
      <c r="K424" s="76"/>
      <c r="L424" s="76"/>
      <c r="M424" s="77"/>
      <c r="N424" s="138"/>
      <c r="O424" s="138"/>
      <c r="P424" s="138"/>
      <c r="Q424" s="138"/>
      <c r="R424" s="124"/>
      <c r="S424" s="124"/>
      <c r="T424" s="124"/>
      <c r="U424" s="124"/>
      <c r="V424" s="124"/>
    </row>
    <row r="425" spans="1:22" s="10" customFormat="1" ht="24.95" customHeight="1">
      <c r="A425" s="121"/>
      <c r="B425" s="122"/>
      <c r="C425" s="123"/>
      <c r="D425" s="78"/>
      <c r="E425" s="79"/>
      <c r="F425" s="79"/>
      <c r="G425" s="80"/>
      <c r="H425" s="279"/>
      <c r="I425" s="279"/>
      <c r="J425" s="78"/>
      <c r="K425" s="79"/>
      <c r="L425" s="79"/>
      <c r="M425" s="80"/>
      <c r="N425" s="138"/>
      <c r="O425" s="138"/>
      <c r="P425" s="138"/>
      <c r="Q425" s="138"/>
      <c r="R425" s="124"/>
      <c r="S425" s="124"/>
      <c r="T425" s="124"/>
      <c r="U425" s="124"/>
      <c r="V425" s="124"/>
    </row>
    <row r="426" spans="1:22" s="10" customFormat="1" ht="24.95" customHeight="1">
      <c r="A426" s="143"/>
      <c r="B426" s="144"/>
      <c r="C426" s="145"/>
      <c r="D426" s="78"/>
      <c r="E426" s="79"/>
      <c r="F426" s="79"/>
      <c r="G426" s="80"/>
      <c r="H426" s="279"/>
      <c r="I426" s="279"/>
      <c r="J426" s="248"/>
      <c r="K426" s="223"/>
      <c r="L426" s="223"/>
      <c r="M426" s="224"/>
      <c r="N426" s="138"/>
      <c r="O426" s="138"/>
      <c r="P426" s="138"/>
      <c r="Q426" s="138"/>
      <c r="R426" s="124"/>
      <c r="S426" s="124"/>
      <c r="T426" s="124"/>
      <c r="U426" s="124"/>
      <c r="V426" s="124"/>
    </row>
    <row r="427" spans="1:22" s="10" customFormat="1">
      <c r="A427" s="776" t="s">
        <v>507</v>
      </c>
      <c r="B427" s="303"/>
      <c r="C427" s="303"/>
      <c r="D427" s="303"/>
      <c r="E427" s="303"/>
      <c r="F427" s="303"/>
      <c r="G427" s="303"/>
      <c r="H427" s="303"/>
      <c r="I427" s="303"/>
      <c r="J427" s="303"/>
      <c r="K427" s="303"/>
      <c r="L427" s="303"/>
      <c r="M427" s="303"/>
      <c r="N427" s="303"/>
      <c r="O427" s="303"/>
      <c r="P427" s="303"/>
      <c r="Q427" s="303"/>
      <c r="R427" s="303"/>
      <c r="S427" s="303"/>
      <c r="T427" s="303"/>
      <c r="U427" s="303"/>
      <c r="V427" s="777"/>
    </row>
    <row r="428" spans="1:22" s="10" customFormat="1">
      <c r="A428" s="778"/>
      <c r="B428" s="306"/>
      <c r="C428" s="306"/>
      <c r="D428" s="306"/>
      <c r="E428" s="306"/>
      <c r="F428" s="306"/>
      <c r="G428" s="306"/>
      <c r="H428" s="306"/>
      <c r="I428" s="306"/>
      <c r="J428" s="306"/>
      <c r="K428" s="306"/>
      <c r="L428" s="306"/>
      <c r="M428" s="306"/>
      <c r="N428" s="306"/>
      <c r="O428" s="306"/>
      <c r="P428" s="306"/>
      <c r="Q428" s="306"/>
      <c r="R428" s="306"/>
      <c r="S428" s="306"/>
      <c r="T428" s="306"/>
      <c r="U428" s="306"/>
      <c r="V428" s="779"/>
    </row>
    <row r="429" spans="1:22" s="10" customFormat="1" ht="18" customHeight="1">
      <c r="A429" s="814" t="s">
        <v>509</v>
      </c>
      <c r="B429" s="140"/>
      <c r="C429" s="140"/>
      <c r="D429" s="140"/>
      <c r="E429" s="140"/>
      <c r="F429" s="140"/>
      <c r="G429" s="140"/>
      <c r="H429" s="140"/>
      <c r="I429" s="140"/>
      <c r="J429" s="140"/>
      <c r="K429" s="140"/>
      <c r="L429" s="140"/>
      <c r="M429" s="140"/>
      <c r="N429" s="140"/>
      <c r="O429" s="140"/>
      <c r="P429" s="140"/>
      <c r="Q429" s="140"/>
      <c r="R429" s="140"/>
      <c r="S429" s="140"/>
      <c r="T429" s="140"/>
      <c r="U429" s="140"/>
      <c r="V429" s="815"/>
    </row>
    <row r="430" spans="1:22" s="10" customFormat="1" ht="35.1" customHeight="1">
      <c r="A430" s="84" t="s">
        <v>10</v>
      </c>
      <c r="B430" s="85"/>
      <c r="C430" s="86"/>
      <c r="D430" s="84" t="s">
        <v>11</v>
      </c>
      <c r="E430" s="85"/>
      <c r="F430" s="85"/>
      <c r="G430" s="86"/>
      <c r="H430" s="13" t="s">
        <v>12</v>
      </c>
      <c r="I430" s="14" t="s">
        <v>13</v>
      </c>
      <c r="J430" s="84" t="s">
        <v>14</v>
      </c>
      <c r="K430" s="85"/>
      <c r="L430" s="85"/>
      <c r="M430" s="86"/>
      <c r="N430" s="84" t="s">
        <v>15</v>
      </c>
      <c r="O430" s="86"/>
      <c r="P430" s="87" t="s">
        <v>651</v>
      </c>
      <c r="Q430" s="88"/>
      <c r="R430" s="13" t="s">
        <v>435</v>
      </c>
      <c r="S430" s="163" t="s">
        <v>18</v>
      </c>
      <c r="T430" s="453"/>
      <c r="U430" s="163" t="s">
        <v>19</v>
      </c>
      <c r="V430" s="230"/>
    </row>
    <row r="431" spans="1:22" s="10" customFormat="1">
      <c r="A431" s="75" t="s">
        <v>510</v>
      </c>
      <c r="B431" s="76"/>
      <c r="C431" s="77"/>
      <c r="D431" s="138" t="s">
        <v>511</v>
      </c>
      <c r="E431" s="138"/>
      <c r="F431" s="138"/>
      <c r="G431" s="138"/>
      <c r="H431" s="278"/>
      <c r="I431" s="278"/>
      <c r="J431" s="138" t="s">
        <v>512</v>
      </c>
      <c r="K431" s="138"/>
      <c r="L431" s="138"/>
      <c r="M431" s="138"/>
      <c r="N431" s="138" t="s">
        <v>513</v>
      </c>
      <c r="O431" s="138"/>
      <c r="P431" s="138"/>
      <c r="Q431" s="138"/>
      <c r="R431" s="181"/>
      <c r="S431" s="124"/>
      <c r="T431" s="124"/>
      <c r="U431" s="124"/>
      <c r="V431" s="124"/>
    </row>
    <row r="432" spans="1:22" s="10" customFormat="1">
      <c r="A432" s="78"/>
      <c r="B432" s="79"/>
      <c r="C432" s="80"/>
      <c r="D432" s="138"/>
      <c r="E432" s="138"/>
      <c r="F432" s="138"/>
      <c r="G432" s="138"/>
      <c r="H432" s="279"/>
      <c r="I432" s="279"/>
      <c r="J432" s="138"/>
      <c r="K432" s="138"/>
      <c r="L432" s="138"/>
      <c r="M432" s="138"/>
      <c r="N432" s="138"/>
      <c r="O432" s="138"/>
      <c r="P432" s="138"/>
      <c r="Q432" s="138"/>
      <c r="R432" s="182"/>
      <c r="S432" s="124"/>
      <c r="T432" s="124"/>
      <c r="U432" s="124"/>
      <c r="V432" s="124"/>
    </row>
    <row r="433" spans="1:22" s="10" customFormat="1">
      <c r="A433" s="78"/>
      <c r="B433" s="79"/>
      <c r="C433" s="80"/>
      <c r="D433" s="138"/>
      <c r="E433" s="138"/>
      <c r="F433" s="138"/>
      <c r="G433" s="138"/>
      <c r="H433" s="280"/>
      <c r="I433" s="280"/>
      <c r="J433" s="138"/>
      <c r="K433" s="138"/>
      <c r="L433" s="138"/>
      <c r="M433" s="138"/>
      <c r="N433" s="138"/>
      <c r="O433" s="138"/>
      <c r="P433" s="138"/>
      <c r="Q433" s="138"/>
      <c r="R433" s="260"/>
      <c r="S433" s="124"/>
      <c r="T433" s="124"/>
      <c r="U433" s="124"/>
      <c r="V433" s="124"/>
    </row>
    <row r="434" spans="1:22" s="10" customFormat="1">
      <c r="A434" s="78"/>
      <c r="B434" s="79"/>
      <c r="C434" s="80"/>
      <c r="D434" s="138" t="s">
        <v>514</v>
      </c>
      <c r="E434" s="138"/>
      <c r="F434" s="138"/>
      <c r="G434" s="138"/>
      <c r="H434" s="279"/>
      <c r="I434" s="278"/>
      <c r="J434" s="138" t="s">
        <v>515</v>
      </c>
      <c r="K434" s="138"/>
      <c r="L434" s="138"/>
      <c r="M434" s="138"/>
      <c r="N434" s="138" t="s">
        <v>516</v>
      </c>
      <c r="O434" s="138"/>
      <c r="P434" s="138"/>
      <c r="Q434" s="138"/>
      <c r="R434" s="181"/>
      <c r="S434" s="124"/>
      <c r="T434" s="124"/>
      <c r="U434" s="124"/>
      <c r="V434" s="124"/>
    </row>
    <row r="435" spans="1:22" s="10" customFormat="1">
      <c r="A435" s="78"/>
      <c r="B435" s="79"/>
      <c r="C435" s="80"/>
      <c r="D435" s="138"/>
      <c r="E435" s="138"/>
      <c r="F435" s="138"/>
      <c r="G435" s="138"/>
      <c r="H435" s="279"/>
      <c r="I435" s="279"/>
      <c r="J435" s="138"/>
      <c r="K435" s="138"/>
      <c r="L435" s="138"/>
      <c r="M435" s="138"/>
      <c r="N435" s="138"/>
      <c r="O435" s="138"/>
      <c r="P435" s="138"/>
      <c r="Q435" s="138"/>
      <c r="R435" s="182"/>
      <c r="S435" s="124"/>
      <c r="T435" s="124"/>
      <c r="U435" s="124"/>
      <c r="V435" s="124"/>
    </row>
    <row r="436" spans="1:22" s="10" customFormat="1">
      <c r="A436" s="248"/>
      <c r="B436" s="223"/>
      <c r="C436" s="224"/>
      <c r="D436" s="138"/>
      <c r="E436" s="138"/>
      <c r="F436" s="138"/>
      <c r="G436" s="138"/>
      <c r="H436" s="280"/>
      <c r="I436" s="280"/>
      <c r="J436" s="138"/>
      <c r="K436" s="138"/>
      <c r="L436" s="138"/>
      <c r="M436" s="138"/>
      <c r="N436" s="138"/>
      <c r="O436" s="138"/>
      <c r="P436" s="138"/>
      <c r="Q436" s="138"/>
      <c r="R436" s="260"/>
      <c r="S436" s="124"/>
      <c r="T436" s="124"/>
      <c r="U436" s="124"/>
      <c r="V436" s="124"/>
    </row>
    <row r="437" spans="1:22" s="10" customFormat="1" ht="35.1" customHeight="1">
      <c r="A437" s="84" t="s">
        <v>10</v>
      </c>
      <c r="B437" s="85"/>
      <c r="C437" s="86"/>
      <c r="D437" s="84" t="s">
        <v>11</v>
      </c>
      <c r="E437" s="85"/>
      <c r="F437" s="85"/>
      <c r="G437" s="86"/>
      <c r="H437" s="13" t="s">
        <v>12</v>
      </c>
      <c r="I437" s="14" t="s">
        <v>13</v>
      </c>
      <c r="J437" s="84" t="s">
        <v>14</v>
      </c>
      <c r="K437" s="85"/>
      <c r="L437" s="85"/>
      <c r="M437" s="86"/>
      <c r="N437" s="84" t="s">
        <v>15</v>
      </c>
      <c r="O437" s="86"/>
      <c r="P437" s="87" t="s">
        <v>651</v>
      </c>
      <c r="Q437" s="88"/>
      <c r="R437" s="13" t="s">
        <v>435</v>
      </c>
      <c r="S437" s="163" t="s">
        <v>18</v>
      </c>
      <c r="T437" s="453"/>
      <c r="U437" s="84" t="s">
        <v>19</v>
      </c>
      <c r="V437" s="86"/>
    </row>
    <row r="438" spans="1:22" s="10" customFormat="1" ht="35.1" customHeight="1">
      <c r="A438" s="75" t="s">
        <v>517</v>
      </c>
      <c r="B438" s="76"/>
      <c r="C438" s="77"/>
      <c r="D438" s="75" t="s">
        <v>518</v>
      </c>
      <c r="E438" s="76"/>
      <c r="F438" s="76"/>
      <c r="G438" s="77"/>
      <c r="H438" s="278"/>
      <c r="I438" s="278"/>
      <c r="J438" s="75" t="s">
        <v>521</v>
      </c>
      <c r="K438" s="76"/>
      <c r="L438" s="76"/>
      <c r="M438" s="77"/>
      <c r="N438" s="75"/>
      <c r="O438" s="77"/>
      <c r="P438" s="75"/>
      <c r="Q438" s="77"/>
      <c r="R438" s="181"/>
      <c r="S438" s="71"/>
      <c r="T438" s="152"/>
      <c r="U438" s="71"/>
      <c r="V438" s="152"/>
    </row>
    <row r="439" spans="1:22" s="10" customFormat="1" ht="35.1" customHeight="1">
      <c r="A439" s="78"/>
      <c r="B439" s="79"/>
      <c r="C439" s="80"/>
      <c r="D439" s="78"/>
      <c r="E439" s="79"/>
      <c r="F439" s="79"/>
      <c r="G439" s="80"/>
      <c r="H439" s="279"/>
      <c r="I439" s="279"/>
      <c r="J439" s="78"/>
      <c r="K439" s="79"/>
      <c r="L439" s="79"/>
      <c r="M439" s="80"/>
      <c r="N439" s="78"/>
      <c r="O439" s="80"/>
      <c r="P439" s="78"/>
      <c r="Q439" s="80"/>
      <c r="R439" s="182"/>
      <c r="S439" s="73"/>
      <c r="T439" s="288"/>
      <c r="U439" s="73"/>
      <c r="V439" s="288"/>
    </row>
    <row r="440" spans="1:22" s="10" customFormat="1" ht="35.1" customHeight="1">
      <c r="A440" s="78"/>
      <c r="B440" s="79"/>
      <c r="C440" s="80"/>
      <c r="D440" s="78"/>
      <c r="E440" s="79"/>
      <c r="F440" s="79"/>
      <c r="G440" s="80"/>
      <c r="H440" s="279"/>
      <c r="I440" s="279"/>
      <c r="J440" s="78"/>
      <c r="K440" s="79"/>
      <c r="L440" s="79"/>
      <c r="M440" s="80"/>
      <c r="N440" s="78"/>
      <c r="O440" s="80"/>
      <c r="P440" s="78"/>
      <c r="Q440" s="80"/>
      <c r="R440" s="182"/>
      <c r="S440" s="73"/>
      <c r="T440" s="288"/>
      <c r="U440" s="73"/>
      <c r="V440" s="288"/>
    </row>
    <row r="441" spans="1:22" s="10" customFormat="1" ht="35.1" customHeight="1">
      <c r="A441" s="84" t="s">
        <v>10</v>
      </c>
      <c r="B441" s="85"/>
      <c r="C441" s="86"/>
      <c r="D441" s="84" t="s">
        <v>11</v>
      </c>
      <c r="E441" s="85"/>
      <c r="F441" s="85"/>
      <c r="G441" s="86"/>
      <c r="H441" s="13" t="s">
        <v>12</v>
      </c>
      <c r="I441" s="14" t="s">
        <v>13</v>
      </c>
      <c r="J441" s="84" t="s">
        <v>14</v>
      </c>
      <c r="K441" s="85"/>
      <c r="L441" s="85"/>
      <c r="M441" s="86"/>
      <c r="N441" s="84" t="s">
        <v>15</v>
      </c>
      <c r="O441" s="86"/>
      <c r="P441" s="87" t="s">
        <v>651</v>
      </c>
      <c r="Q441" s="88"/>
      <c r="R441" s="13" t="s">
        <v>435</v>
      </c>
      <c r="S441" s="163" t="s">
        <v>18</v>
      </c>
      <c r="T441" s="453"/>
      <c r="U441" s="84" t="s">
        <v>19</v>
      </c>
      <c r="V441" s="86"/>
    </row>
    <row r="442" spans="1:22" s="10" customFormat="1" ht="24.95" customHeight="1">
      <c r="A442" s="75" t="s">
        <v>523</v>
      </c>
      <c r="B442" s="76"/>
      <c r="C442" s="77"/>
      <c r="D442" s="75" t="s">
        <v>524</v>
      </c>
      <c r="E442" s="76"/>
      <c r="F442" s="76"/>
      <c r="G442" s="77"/>
      <c r="H442" s="278"/>
      <c r="I442" s="278"/>
      <c r="J442" s="75" t="s">
        <v>525</v>
      </c>
      <c r="K442" s="76"/>
      <c r="L442" s="76"/>
      <c r="M442" s="77"/>
      <c r="N442" s="75"/>
      <c r="O442" s="77"/>
      <c r="P442" s="75"/>
      <c r="Q442" s="77"/>
      <c r="R442" s="181"/>
      <c r="S442" s="71"/>
      <c r="T442" s="152"/>
      <c r="U442" s="71"/>
      <c r="V442" s="152"/>
    </row>
    <row r="443" spans="1:22" s="10" customFormat="1" ht="24.95" customHeight="1">
      <c r="A443" s="78"/>
      <c r="B443" s="79"/>
      <c r="C443" s="80"/>
      <c r="D443" s="78"/>
      <c r="E443" s="79"/>
      <c r="F443" s="79"/>
      <c r="G443" s="80"/>
      <c r="H443" s="279"/>
      <c r="I443" s="279"/>
      <c r="J443" s="78"/>
      <c r="K443" s="79"/>
      <c r="L443" s="79"/>
      <c r="M443" s="80"/>
      <c r="N443" s="78"/>
      <c r="O443" s="80"/>
      <c r="P443" s="78"/>
      <c r="Q443" s="80"/>
      <c r="R443" s="182"/>
      <c r="S443" s="73"/>
      <c r="T443" s="288"/>
      <c r="U443" s="73"/>
      <c r="V443" s="288"/>
    </row>
    <row r="444" spans="1:22" s="10" customFormat="1" ht="24.95" customHeight="1">
      <c r="A444" s="248"/>
      <c r="B444" s="223"/>
      <c r="C444" s="224"/>
      <c r="D444" s="248"/>
      <c r="E444" s="223"/>
      <c r="F444" s="223"/>
      <c r="G444" s="224"/>
      <c r="H444" s="280"/>
      <c r="I444" s="280"/>
      <c r="J444" s="248"/>
      <c r="K444" s="223"/>
      <c r="L444" s="223"/>
      <c r="M444" s="224"/>
      <c r="N444" s="248"/>
      <c r="O444" s="224"/>
      <c r="P444" s="248"/>
      <c r="Q444" s="224"/>
      <c r="R444" s="260"/>
      <c r="S444" s="153"/>
      <c r="T444" s="154"/>
      <c r="U444" s="153"/>
      <c r="V444" s="154"/>
    </row>
    <row r="445" spans="1:22" s="10" customFormat="1" ht="35.1" customHeight="1">
      <c r="A445" s="84" t="s">
        <v>10</v>
      </c>
      <c r="B445" s="85"/>
      <c r="C445" s="86"/>
      <c r="D445" s="84" t="s">
        <v>11</v>
      </c>
      <c r="E445" s="85"/>
      <c r="F445" s="85"/>
      <c r="G445" s="86"/>
      <c r="H445" s="13" t="s">
        <v>12</v>
      </c>
      <c r="I445" s="14" t="s">
        <v>13</v>
      </c>
      <c r="J445" s="84" t="s">
        <v>14</v>
      </c>
      <c r="K445" s="85"/>
      <c r="L445" s="85"/>
      <c r="M445" s="86"/>
      <c r="N445" s="84" t="s">
        <v>15</v>
      </c>
      <c r="O445" s="86"/>
      <c r="P445" s="87" t="s">
        <v>651</v>
      </c>
      <c r="Q445" s="88"/>
      <c r="R445" s="13"/>
      <c r="S445" s="163" t="s">
        <v>18</v>
      </c>
      <c r="T445" s="453"/>
      <c r="U445" s="84" t="s">
        <v>19</v>
      </c>
      <c r="V445" s="86"/>
    </row>
    <row r="446" spans="1:22" s="10" customFormat="1" ht="24.95" customHeight="1">
      <c r="A446" s="75" t="s">
        <v>527</v>
      </c>
      <c r="B446" s="76"/>
      <c r="C446" s="77"/>
      <c r="D446" s="71" t="s">
        <v>528</v>
      </c>
      <c r="E446" s="281"/>
      <c r="F446" s="281"/>
      <c r="G446" s="152"/>
      <c r="H446" s="278"/>
      <c r="I446" s="278"/>
      <c r="J446" s="75" t="s">
        <v>712</v>
      </c>
      <c r="K446" s="76"/>
      <c r="L446" s="76"/>
      <c r="M446" s="77"/>
      <c r="N446" s="75"/>
      <c r="O446" s="77"/>
      <c r="P446" s="75"/>
      <c r="Q446" s="77"/>
      <c r="R446" s="181"/>
      <c r="S446" s="71"/>
      <c r="T446" s="152"/>
      <c r="U446" s="71"/>
      <c r="V446" s="152"/>
    </row>
    <row r="447" spans="1:22" s="10" customFormat="1" ht="24.95" customHeight="1">
      <c r="A447" s="78"/>
      <c r="B447" s="79"/>
      <c r="C447" s="80"/>
      <c r="D447" s="73"/>
      <c r="E447" s="282"/>
      <c r="F447" s="282"/>
      <c r="G447" s="288"/>
      <c r="H447" s="279"/>
      <c r="I447" s="279"/>
      <c r="J447" s="78"/>
      <c r="K447" s="79"/>
      <c r="L447" s="79"/>
      <c r="M447" s="80"/>
      <c r="N447" s="78"/>
      <c r="O447" s="80"/>
      <c r="P447" s="78"/>
      <c r="Q447" s="80"/>
      <c r="R447" s="182"/>
      <c r="S447" s="73"/>
      <c r="T447" s="288"/>
      <c r="U447" s="73"/>
      <c r="V447" s="288"/>
    </row>
    <row r="448" spans="1:22" s="10" customFormat="1" ht="24.95" customHeight="1">
      <c r="A448" s="78"/>
      <c r="B448" s="79"/>
      <c r="C448" s="80"/>
      <c r="D448" s="73"/>
      <c r="E448" s="282"/>
      <c r="F448" s="282"/>
      <c r="G448" s="288"/>
      <c r="H448" s="279"/>
      <c r="I448" s="279"/>
      <c r="J448" s="78"/>
      <c r="K448" s="79"/>
      <c r="L448" s="79"/>
      <c r="M448" s="80"/>
      <c r="N448" s="78"/>
      <c r="O448" s="80"/>
      <c r="P448" s="78"/>
      <c r="Q448" s="80"/>
      <c r="R448" s="182"/>
      <c r="S448" s="73"/>
      <c r="T448" s="288"/>
      <c r="U448" s="73"/>
      <c r="V448" s="288"/>
    </row>
    <row r="449" spans="1:22" s="10" customFormat="1" ht="35.1" customHeight="1">
      <c r="A449" s="84" t="s">
        <v>10</v>
      </c>
      <c r="B449" s="85"/>
      <c r="C449" s="86"/>
      <c r="D449" s="84" t="s">
        <v>11</v>
      </c>
      <c r="E449" s="85"/>
      <c r="F449" s="85"/>
      <c r="G449" s="86"/>
      <c r="H449" s="13" t="s">
        <v>12</v>
      </c>
      <c r="I449" s="14" t="s">
        <v>13</v>
      </c>
      <c r="J449" s="84" t="s">
        <v>14</v>
      </c>
      <c r="K449" s="85"/>
      <c r="L449" s="85"/>
      <c r="M449" s="86"/>
      <c r="N449" s="84" t="s">
        <v>15</v>
      </c>
      <c r="O449" s="86"/>
      <c r="P449" s="87" t="s">
        <v>651</v>
      </c>
      <c r="Q449" s="88"/>
      <c r="R449" s="13"/>
      <c r="S449" s="163" t="s">
        <v>18</v>
      </c>
      <c r="T449" s="453"/>
      <c r="U449" s="84" t="s">
        <v>19</v>
      </c>
      <c r="V449" s="86"/>
    </row>
    <row r="450" spans="1:22" s="10" customFormat="1" ht="24.95" customHeight="1">
      <c r="A450" s="75" t="s">
        <v>713</v>
      </c>
      <c r="B450" s="76"/>
      <c r="C450" s="77"/>
      <c r="D450" s="75" t="s">
        <v>714</v>
      </c>
      <c r="E450" s="76"/>
      <c r="F450" s="76"/>
      <c r="G450" s="77"/>
      <c r="H450" s="278"/>
      <c r="I450" s="278"/>
      <c r="J450" s="75" t="s">
        <v>715</v>
      </c>
      <c r="K450" s="76"/>
      <c r="L450" s="76"/>
      <c r="M450" s="77"/>
      <c r="N450" s="75"/>
      <c r="O450" s="77"/>
      <c r="P450" s="75"/>
      <c r="Q450" s="77"/>
      <c r="R450" s="181"/>
      <c r="S450" s="71"/>
      <c r="T450" s="152"/>
      <c r="U450" s="71"/>
      <c r="V450" s="152"/>
    </row>
    <row r="451" spans="1:22" s="10" customFormat="1" ht="24.95" customHeight="1">
      <c r="A451" s="78"/>
      <c r="B451" s="79"/>
      <c r="C451" s="80"/>
      <c r="D451" s="78"/>
      <c r="E451" s="79"/>
      <c r="F451" s="79"/>
      <c r="G451" s="80"/>
      <c r="H451" s="279"/>
      <c r="I451" s="279"/>
      <c r="J451" s="78"/>
      <c r="K451" s="79"/>
      <c r="L451" s="79"/>
      <c r="M451" s="80"/>
      <c r="N451" s="78"/>
      <c r="O451" s="80"/>
      <c r="P451" s="78"/>
      <c r="Q451" s="80"/>
      <c r="R451" s="182"/>
      <c r="S451" s="73"/>
      <c r="T451" s="288"/>
      <c r="U451" s="73"/>
      <c r="V451" s="288"/>
    </row>
    <row r="452" spans="1:22" s="10" customFormat="1" ht="24.95" customHeight="1">
      <c r="A452" s="78"/>
      <c r="B452" s="79"/>
      <c r="C452" s="80"/>
      <c r="D452" s="78"/>
      <c r="E452" s="79"/>
      <c r="F452" s="79"/>
      <c r="G452" s="80"/>
      <c r="H452" s="279"/>
      <c r="I452" s="279"/>
      <c r="J452" s="78"/>
      <c r="K452" s="79"/>
      <c r="L452" s="79"/>
      <c r="M452" s="80"/>
      <c r="N452" s="78"/>
      <c r="O452" s="80"/>
      <c r="P452" s="78"/>
      <c r="Q452" s="80"/>
      <c r="R452" s="182"/>
      <c r="S452" s="73"/>
      <c r="T452" s="288"/>
      <c r="U452" s="73"/>
      <c r="V452" s="288"/>
    </row>
    <row r="453" spans="1:22" s="10" customFormat="1" ht="18" customHeight="1">
      <c r="A453" s="814" t="s">
        <v>530</v>
      </c>
      <c r="B453" s="140"/>
      <c r="C453" s="140"/>
      <c r="D453" s="140"/>
      <c r="E453" s="140"/>
      <c r="F453" s="140"/>
      <c r="G453" s="140"/>
      <c r="H453" s="140"/>
      <c r="I453" s="140"/>
      <c r="J453" s="140"/>
      <c r="K453" s="140"/>
      <c r="L453" s="140"/>
      <c r="M453" s="140"/>
      <c r="N453" s="140"/>
      <c r="O453" s="140"/>
      <c r="P453" s="140"/>
      <c r="Q453" s="140"/>
      <c r="R453" s="140"/>
      <c r="S453" s="140"/>
      <c r="T453" s="140"/>
      <c r="U453" s="140"/>
      <c r="V453" s="815"/>
    </row>
    <row r="454" spans="1:22" s="10" customFormat="1" ht="35.1" customHeight="1">
      <c r="A454" s="84" t="s">
        <v>10</v>
      </c>
      <c r="B454" s="85"/>
      <c r="C454" s="86"/>
      <c r="D454" s="84" t="s">
        <v>11</v>
      </c>
      <c r="E454" s="85"/>
      <c r="F454" s="85"/>
      <c r="G454" s="86"/>
      <c r="H454" s="13" t="s">
        <v>12</v>
      </c>
      <c r="I454" s="14" t="s">
        <v>13</v>
      </c>
      <c r="J454" s="84" t="s">
        <v>14</v>
      </c>
      <c r="K454" s="85"/>
      <c r="L454" s="85"/>
      <c r="M454" s="86"/>
      <c r="N454" s="84" t="s">
        <v>15</v>
      </c>
      <c r="O454" s="86"/>
      <c r="P454" s="87" t="s">
        <v>651</v>
      </c>
      <c r="Q454" s="88"/>
      <c r="R454" s="13" t="s">
        <v>435</v>
      </c>
      <c r="S454" s="163" t="s">
        <v>18</v>
      </c>
      <c r="T454" s="453"/>
      <c r="U454" s="163" t="s">
        <v>19</v>
      </c>
      <c r="V454" s="230"/>
    </row>
    <row r="455" spans="1:22" s="10" customFormat="1" ht="24.95" customHeight="1">
      <c r="A455" s="75" t="s">
        <v>531</v>
      </c>
      <c r="B455" s="76"/>
      <c r="C455" s="77"/>
      <c r="D455" s="249" t="s">
        <v>532</v>
      </c>
      <c r="E455" s="249"/>
      <c r="F455" s="249"/>
      <c r="G455" s="249"/>
      <c r="H455" s="278"/>
      <c r="I455" s="278"/>
      <c r="J455" s="138" t="s">
        <v>221</v>
      </c>
      <c r="K455" s="138"/>
      <c r="L455" s="138"/>
      <c r="M455" s="138"/>
      <c r="N455" s="138"/>
      <c r="O455" s="138"/>
      <c r="P455" s="138"/>
      <c r="Q455" s="138"/>
      <c r="R455" s="278"/>
      <c r="S455" s="138"/>
      <c r="T455" s="138"/>
      <c r="U455" s="138"/>
      <c r="V455" s="138"/>
    </row>
    <row r="456" spans="1:22" s="10" customFormat="1" ht="24.95" customHeight="1">
      <c r="A456" s="78"/>
      <c r="B456" s="79"/>
      <c r="C456" s="80"/>
      <c r="D456" s="249"/>
      <c r="E456" s="249"/>
      <c r="F456" s="249"/>
      <c r="G456" s="249"/>
      <c r="H456" s="279"/>
      <c r="I456" s="279"/>
      <c r="J456" s="138"/>
      <c r="K456" s="138"/>
      <c r="L456" s="138"/>
      <c r="M456" s="138"/>
      <c r="N456" s="138"/>
      <c r="O456" s="138"/>
      <c r="P456" s="138"/>
      <c r="Q456" s="138"/>
      <c r="R456" s="279"/>
      <c r="S456" s="138"/>
      <c r="T456" s="138"/>
      <c r="U456" s="138"/>
      <c r="V456" s="138"/>
    </row>
    <row r="457" spans="1:22" s="10" customFormat="1" ht="24.95" customHeight="1">
      <c r="A457" s="78"/>
      <c r="B457" s="79"/>
      <c r="C457" s="80"/>
      <c r="D457" s="249"/>
      <c r="E457" s="249"/>
      <c r="F457" s="249"/>
      <c r="G457" s="249"/>
      <c r="H457" s="280"/>
      <c r="I457" s="280"/>
      <c r="J457" s="138"/>
      <c r="K457" s="138"/>
      <c r="L457" s="138"/>
      <c r="M457" s="138"/>
      <c r="N457" s="138"/>
      <c r="O457" s="138"/>
      <c r="P457" s="138"/>
      <c r="Q457" s="138"/>
      <c r="R457" s="280"/>
      <c r="S457" s="138"/>
      <c r="T457" s="138"/>
      <c r="U457" s="138"/>
      <c r="V457" s="138"/>
    </row>
    <row r="458" spans="1:22" s="10" customFormat="1" ht="18" customHeight="1">
      <c r="A458" s="814" t="s">
        <v>535</v>
      </c>
      <c r="B458" s="140"/>
      <c r="C458" s="140"/>
      <c r="D458" s="140"/>
      <c r="E458" s="140"/>
      <c r="F458" s="140"/>
      <c r="G458" s="140"/>
      <c r="H458" s="140"/>
      <c r="I458" s="140"/>
      <c r="J458" s="140"/>
      <c r="K458" s="140"/>
      <c r="L458" s="140"/>
      <c r="M458" s="140"/>
      <c r="N458" s="140"/>
      <c r="O458" s="140"/>
      <c r="P458" s="140"/>
      <c r="Q458" s="140"/>
      <c r="R458" s="140"/>
      <c r="S458" s="140"/>
      <c r="T458" s="140"/>
      <c r="U458" s="140"/>
      <c r="V458" s="815"/>
    </row>
    <row r="459" spans="1:22" s="10" customFormat="1" ht="35.1" customHeight="1">
      <c r="A459" s="84" t="s">
        <v>10</v>
      </c>
      <c r="B459" s="85"/>
      <c r="C459" s="86"/>
      <c r="D459" s="84" t="s">
        <v>11</v>
      </c>
      <c r="E459" s="85"/>
      <c r="F459" s="85"/>
      <c r="G459" s="86"/>
      <c r="H459" s="13" t="s">
        <v>12</v>
      </c>
      <c r="I459" s="14" t="s">
        <v>13</v>
      </c>
      <c r="J459" s="84" t="s">
        <v>14</v>
      </c>
      <c r="K459" s="85"/>
      <c r="L459" s="85"/>
      <c r="M459" s="86"/>
      <c r="N459" s="84" t="s">
        <v>15</v>
      </c>
      <c r="O459" s="86"/>
      <c r="P459" s="87" t="s">
        <v>651</v>
      </c>
      <c r="Q459" s="88"/>
      <c r="R459" s="13" t="s">
        <v>435</v>
      </c>
      <c r="S459" s="163" t="s">
        <v>18</v>
      </c>
      <c r="T459" s="453"/>
      <c r="U459" s="163" t="s">
        <v>19</v>
      </c>
      <c r="V459" s="230"/>
    </row>
    <row r="460" spans="1:22" s="10" customFormat="1" ht="24.95" customHeight="1">
      <c r="A460" s="75" t="s">
        <v>716</v>
      </c>
      <c r="B460" s="76"/>
      <c r="C460" s="77"/>
      <c r="D460" s="75" t="s">
        <v>717</v>
      </c>
      <c r="E460" s="76"/>
      <c r="F460" s="76"/>
      <c r="G460" s="77"/>
      <c r="H460" s="278"/>
      <c r="I460" s="278"/>
      <c r="J460" s="75" t="s">
        <v>718</v>
      </c>
      <c r="K460" s="76"/>
      <c r="L460" s="76"/>
      <c r="M460" s="77"/>
      <c r="N460" s="75"/>
      <c r="O460" s="77"/>
      <c r="P460" s="770"/>
      <c r="Q460" s="771"/>
      <c r="R460" s="278"/>
      <c r="S460" s="75"/>
      <c r="T460" s="77"/>
      <c r="U460" s="75"/>
      <c r="V460" s="77"/>
    </row>
    <row r="461" spans="1:22" s="10" customFormat="1" ht="24.95" customHeight="1">
      <c r="A461" s="78"/>
      <c r="B461" s="79"/>
      <c r="C461" s="80"/>
      <c r="D461" s="78"/>
      <c r="E461" s="79"/>
      <c r="F461" s="79"/>
      <c r="G461" s="80"/>
      <c r="H461" s="279"/>
      <c r="I461" s="279"/>
      <c r="J461" s="78"/>
      <c r="K461" s="79"/>
      <c r="L461" s="79"/>
      <c r="M461" s="80"/>
      <c r="N461" s="78"/>
      <c r="O461" s="80"/>
      <c r="P461" s="772"/>
      <c r="Q461" s="773"/>
      <c r="R461" s="279"/>
      <c r="S461" s="78"/>
      <c r="T461" s="80"/>
      <c r="U461" s="78"/>
      <c r="V461" s="80"/>
    </row>
    <row r="462" spans="1:22" s="10" customFormat="1" ht="24.95" customHeight="1">
      <c r="A462" s="78"/>
      <c r="B462" s="79"/>
      <c r="C462" s="80"/>
      <c r="D462" s="78"/>
      <c r="E462" s="79"/>
      <c r="F462" s="79"/>
      <c r="G462" s="80"/>
      <c r="H462" s="279"/>
      <c r="I462" s="279"/>
      <c r="J462" s="78"/>
      <c r="K462" s="79"/>
      <c r="L462" s="79"/>
      <c r="M462" s="80"/>
      <c r="N462" s="78"/>
      <c r="O462" s="80"/>
      <c r="P462" s="772"/>
      <c r="Q462" s="773"/>
      <c r="R462" s="279"/>
      <c r="S462" s="78"/>
      <c r="T462" s="80"/>
      <c r="U462" s="78"/>
      <c r="V462" s="80"/>
    </row>
    <row r="463" spans="1:22" s="10" customFormat="1" ht="35.1" customHeight="1">
      <c r="A463" s="84" t="s">
        <v>10</v>
      </c>
      <c r="B463" s="85"/>
      <c r="C463" s="86"/>
      <c r="D463" s="84" t="s">
        <v>11</v>
      </c>
      <c r="E463" s="85"/>
      <c r="F463" s="85"/>
      <c r="G463" s="86"/>
      <c r="H463" s="13" t="s">
        <v>12</v>
      </c>
      <c r="I463" s="14" t="s">
        <v>13</v>
      </c>
      <c r="J463" s="84" t="s">
        <v>14</v>
      </c>
      <c r="K463" s="85"/>
      <c r="L463" s="85"/>
      <c r="M463" s="86"/>
      <c r="N463" s="84" t="s">
        <v>15</v>
      </c>
      <c r="O463" s="86"/>
      <c r="P463" s="87" t="s">
        <v>651</v>
      </c>
      <c r="Q463" s="88"/>
      <c r="R463" s="13" t="s">
        <v>435</v>
      </c>
      <c r="S463" s="163" t="s">
        <v>18</v>
      </c>
      <c r="T463" s="453"/>
      <c r="U463" s="163" t="s">
        <v>19</v>
      </c>
      <c r="V463" s="230"/>
    </row>
    <row r="464" spans="1:22" s="10" customFormat="1" ht="24.95" customHeight="1">
      <c r="A464" s="75" t="s">
        <v>536</v>
      </c>
      <c r="B464" s="76"/>
      <c r="C464" s="77"/>
      <c r="D464" s="611" t="s">
        <v>537</v>
      </c>
      <c r="E464" s="612"/>
      <c r="F464" s="612"/>
      <c r="G464" s="613"/>
      <c r="H464" s="278"/>
      <c r="I464" s="278"/>
      <c r="J464" s="75" t="s">
        <v>538</v>
      </c>
      <c r="K464" s="76"/>
      <c r="L464" s="76"/>
      <c r="M464" s="77"/>
      <c r="N464" s="75"/>
      <c r="O464" s="77"/>
      <c r="P464" s="75"/>
      <c r="Q464" s="77"/>
      <c r="R464" s="278"/>
      <c r="S464" s="75"/>
      <c r="T464" s="77"/>
      <c r="U464" s="75"/>
      <c r="V464" s="77"/>
    </row>
    <row r="465" spans="1:22" s="10" customFormat="1" ht="24.95" customHeight="1">
      <c r="A465" s="78"/>
      <c r="B465" s="79"/>
      <c r="C465" s="80"/>
      <c r="D465" s="614"/>
      <c r="E465" s="615"/>
      <c r="F465" s="615"/>
      <c r="G465" s="616"/>
      <c r="H465" s="279"/>
      <c r="I465" s="279"/>
      <c r="J465" s="78"/>
      <c r="K465" s="79"/>
      <c r="L465" s="79"/>
      <c r="M465" s="80"/>
      <c r="N465" s="78"/>
      <c r="O465" s="80"/>
      <c r="P465" s="78"/>
      <c r="Q465" s="80"/>
      <c r="R465" s="279"/>
      <c r="S465" s="78"/>
      <c r="T465" s="80"/>
      <c r="U465" s="78"/>
      <c r="V465" s="80"/>
    </row>
    <row r="466" spans="1:22" s="10" customFormat="1" ht="24.95" customHeight="1">
      <c r="A466" s="78"/>
      <c r="B466" s="79"/>
      <c r="C466" s="80"/>
      <c r="D466" s="614"/>
      <c r="E466" s="615"/>
      <c r="F466" s="615"/>
      <c r="G466" s="616"/>
      <c r="H466" s="279"/>
      <c r="I466" s="279"/>
      <c r="J466" s="78"/>
      <c r="K466" s="79"/>
      <c r="L466" s="79"/>
      <c r="M466" s="80"/>
      <c r="N466" s="78"/>
      <c r="O466" s="80"/>
      <c r="P466" s="78"/>
      <c r="Q466" s="80"/>
      <c r="R466" s="279"/>
      <c r="S466" s="78"/>
      <c r="T466" s="80"/>
      <c r="U466" s="78"/>
      <c r="V466" s="80"/>
    </row>
    <row r="467" spans="1:22" s="10" customFormat="1">
      <c r="A467" s="776" t="s">
        <v>541</v>
      </c>
      <c r="B467" s="303"/>
      <c r="C467" s="303"/>
      <c r="D467" s="303"/>
      <c r="E467" s="303"/>
      <c r="F467" s="303"/>
      <c r="G467" s="303"/>
      <c r="H467" s="303"/>
      <c r="I467" s="303"/>
      <c r="J467" s="303"/>
      <c r="K467" s="303"/>
      <c r="L467" s="303"/>
      <c r="M467" s="303"/>
      <c r="N467" s="303"/>
      <c r="O467" s="303"/>
      <c r="P467" s="303"/>
      <c r="Q467" s="303"/>
      <c r="R467" s="303"/>
      <c r="S467" s="303"/>
      <c r="T467" s="303"/>
      <c r="U467" s="303"/>
      <c r="V467" s="777"/>
    </row>
    <row r="468" spans="1:22" s="10" customFormat="1">
      <c r="A468" s="778"/>
      <c r="B468" s="306"/>
      <c r="C468" s="306"/>
      <c r="D468" s="306"/>
      <c r="E468" s="306"/>
      <c r="F468" s="306"/>
      <c r="G468" s="306"/>
      <c r="H468" s="306"/>
      <c r="I468" s="306"/>
      <c r="J468" s="306"/>
      <c r="K468" s="306"/>
      <c r="L468" s="306"/>
      <c r="M468" s="306"/>
      <c r="N468" s="306"/>
      <c r="O468" s="306"/>
      <c r="P468" s="306"/>
      <c r="Q468" s="306"/>
      <c r="R468" s="306"/>
      <c r="S468" s="306"/>
      <c r="T468" s="306"/>
      <c r="U468" s="306"/>
      <c r="V468" s="779"/>
    </row>
    <row r="469" spans="1:22" s="10" customFormat="1" ht="18" customHeight="1">
      <c r="A469" s="816" t="s">
        <v>543</v>
      </c>
      <c r="B469" s="604"/>
      <c r="C469" s="604"/>
      <c r="D469" s="604"/>
      <c r="E469" s="604"/>
      <c r="F469" s="604"/>
      <c r="G469" s="604"/>
      <c r="H469" s="604"/>
      <c r="I469" s="604"/>
      <c r="J469" s="604"/>
      <c r="K469" s="604"/>
      <c r="L469" s="604"/>
      <c r="M469" s="604"/>
      <c r="N469" s="604"/>
      <c r="O469" s="604"/>
      <c r="P469" s="604"/>
      <c r="Q469" s="604"/>
      <c r="R469" s="604"/>
      <c r="S469" s="604"/>
      <c r="T469" s="604"/>
      <c r="U469" s="604"/>
      <c r="V469" s="817"/>
    </row>
    <row r="470" spans="1:22" s="10" customFormat="1" ht="35.1" customHeight="1">
      <c r="A470" s="84" t="s">
        <v>10</v>
      </c>
      <c r="B470" s="85"/>
      <c r="C470" s="86"/>
      <c r="D470" s="84" t="s">
        <v>11</v>
      </c>
      <c r="E470" s="85"/>
      <c r="F470" s="85"/>
      <c r="G470" s="86"/>
      <c r="H470" s="13" t="s">
        <v>12</v>
      </c>
      <c r="I470" s="14" t="s">
        <v>13</v>
      </c>
      <c r="J470" s="84" t="s">
        <v>14</v>
      </c>
      <c r="K470" s="85"/>
      <c r="L470" s="85"/>
      <c r="M470" s="86"/>
      <c r="N470" s="84" t="s">
        <v>15</v>
      </c>
      <c r="O470" s="86"/>
      <c r="P470" s="87" t="s">
        <v>651</v>
      </c>
      <c r="Q470" s="88"/>
      <c r="R470" s="13" t="s">
        <v>435</v>
      </c>
      <c r="S470" s="163" t="s">
        <v>18</v>
      </c>
      <c r="T470" s="453"/>
      <c r="U470" s="84" t="s">
        <v>19</v>
      </c>
      <c r="V470" s="86"/>
    </row>
    <row r="471" spans="1:22" s="10" customFormat="1" ht="35.1" customHeight="1">
      <c r="A471" s="75" t="s">
        <v>544</v>
      </c>
      <c r="B471" s="76"/>
      <c r="C471" s="77"/>
      <c r="D471" s="138" t="s">
        <v>545</v>
      </c>
      <c r="E471" s="138"/>
      <c r="F471" s="138"/>
      <c r="G471" s="138"/>
      <c r="H471" s="278"/>
      <c r="I471" s="278"/>
      <c r="J471" s="138" t="s">
        <v>548</v>
      </c>
      <c r="K471" s="138"/>
      <c r="L471" s="138"/>
      <c r="M471" s="138"/>
      <c r="N471" s="138"/>
      <c r="O471" s="138"/>
      <c r="P471" s="138"/>
      <c r="Q471" s="138"/>
      <c r="R471" s="278"/>
      <c r="S471" s="138"/>
      <c r="T471" s="138"/>
      <c r="U471" s="138"/>
      <c r="V471" s="138"/>
    </row>
    <row r="472" spans="1:22" s="10" customFormat="1" ht="35.1" customHeight="1">
      <c r="A472" s="78"/>
      <c r="B472" s="79"/>
      <c r="C472" s="80"/>
      <c r="D472" s="138"/>
      <c r="E472" s="138"/>
      <c r="F472" s="138"/>
      <c r="G472" s="138"/>
      <c r="H472" s="279"/>
      <c r="I472" s="279"/>
      <c r="J472" s="138"/>
      <c r="K472" s="138"/>
      <c r="L472" s="138"/>
      <c r="M472" s="138"/>
      <c r="N472" s="138"/>
      <c r="O472" s="138"/>
      <c r="P472" s="138"/>
      <c r="Q472" s="138"/>
      <c r="R472" s="279"/>
      <c r="S472" s="138"/>
      <c r="T472" s="138"/>
      <c r="U472" s="138"/>
      <c r="V472" s="138"/>
    </row>
    <row r="473" spans="1:22" s="10" customFormat="1" ht="35.1" customHeight="1">
      <c r="A473" s="78"/>
      <c r="B473" s="79"/>
      <c r="C473" s="80"/>
      <c r="D473" s="138"/>
      <c r="E473" s="138"/>
      <c r="F473" s="138"/>
      <c r="G473" s="138"/>
      <c r="H473" s="280"/>
      <c r="I473" s="280"/>
      <c r="J473" s="138"/>
      <c r="K473" s="138"/>
      <c r="L473" s="138"/>
      <c r="M473" s="138"/>
      <c r="N473" s="138"/>
      <c r="O473" s="138"/>
      <c r="P473" s="138"/>
      <c r="Q473" s="138"/>
      <c r="R473" s="280"/>
      <c r="S473" s="138"/>
      <c r="T473" s="138"/>
      <c r="U473" s="138"/>
      <c r="V473" s="138"/>
    </row>
    <row r="474" spans="1:22" s="10" customFormat="1" ht="35.1" customHeight="1">
      <c r="A474" s="84" t="s">
        <v>10</v>
      </c>
      <c r="B474" s="85"/>
      <c r="C474" s="86"/>
      <c r="D474" s="84" t="s">
        <v>11</v>
      </c>
      <c r="E474" s="85"/>
      <c r="F474" s="85"/>
      <c r="G474" s="86"/>
      <c r="H474" s="13" t="s">
        <v>12</v>
      </c>
      <c r="I474" s="14" t="s">
        <v>13</v>
      </c>
      <c r="J474" s="84" t="s">
        <v>14</v>
      </c>
      <c r="K474" s="85"/>
      <c r="L474" s="85"/>
      <c r="M474" s="86"/>
      <c r="N474" s="84" t="s">
        <v>15</v>
      </c>
      <c r="O474" s="86"/>
      <c r="P474" s="87" t="s">
        <v>651</v>
      </c>
      <c r="Q474" s="88"/>
      <c r="R474" s="13" t="s">
        <v>435</v>
      </c>
      <c r="S474" s="163" t="s">
        <v>18</v>
      </c>
      <c r="T474" s="453"/>
      <c r="U474" s="84" t="s">
        <v>19</v>
      </c>
      <c r="V474" s="86"/>
    </row>
    <row r="475" spans="1:22" s="10" customFormat="1">
      <c r="A475" s="75" t="s">
        <v>719</v>
      </c>
      <c r="B475" s="76"/>
      <c r="C475" s="77"/>
      <c r="D475" s="138" t="s">
        <v>720</v>
      </c>
      <c r="E475" s="138"/>
      <c r="F475" s="138"/>
      <c r="G475" s="138"/>
      <c r="H475" s="278"/>
      <c r="I475" s="278"/>
      <c r="J475" s="138" t="s">
        <v>548</v>
      </c>
      <c r="K475" s="138"/>
      <c r="L475" s="138"/>
      <c r="M475" s="138"/>
      <c r="N475" s="138"/>
      <c r="O475" s="138"/>
      <c r="P475" s="138"/>
      <c r="Q475" s="138"/>
      <c r="R475" s="278"/>
      <c r="S475" s="138"/>
      <c r="T475" s="138"/>
      <c r="U475" s="138"/>
      <c r="V475" s="138"/>
    </row>
    <row r="476" spans="1:22" s="10" customFormat="1">
      <c r="A476" s="78"/>
      <c r="B476" s="79"/>
      <c r="C476" s="80"/>
      <c r="D476" s="138"/>
      <c r="E476" s="138"/>
      <c r="F476" s="138"/>
      <c r="G476" s="138"/>
      <c r="H476" s="279"/>
      <c r="I476" s="279"/>
      <c r="J476" s="138"/>
      <c r="K476" s="138"/>
      <c r="L476" s="138"/>
      <c r="M476" s="138"/>
      <c r="N476" s="138"/>
      <c r="O476" s="138"/>
      <c r="P476" s="138"/>
      <c r="Q476" s="138"/>
      <c r="R476" s="279"/>
      <c r="S476" s="138"/>
      <c r="T476" s="138"/>
      <c r="U476" s="138"/>
      <c r="V476" s="138"/>
    </row>
    <row r="477" spans="1:22" s="10" customFormat="1">
      <c r="A477" s="78"/>
      <c r="B477" s="79"/>
      <c r="C477" s="80"/>
      <c r="D477" s="138"/>
      <c r="E477" s="138"/>
      <c r="F477" s="138"/>
      <c r="G477" s="138"/>
      <c r="H477" s="280"/>
      <c r="I477" s="280"/>
      <c r="J477" s="138"/>
      <c r="K477" s="138"/>
      <c r="L477" s="138"/>
      <c r="M477" s="138"/>
      <c r="N477" s="138"/>
      <c r="O477" s="138"/>
      <c r="P477" s="138"/>
      <c r="Q477" s="138"/>
      <c r="R477" s="280"/>
      <c r="S477" s="138"/>
      <c r="T477" s="138"/>
      <c r="U477" s="138"/>
      <c r="V477" s="138"/>
    </row>
    <row r="478" spans="1:22" s="10" customFormat="1">
      <c r="A478" s="78"/>
      <c r="B478" s="79"/>
      <c r="C478" s="80"/>
      <c r="D478" s="138" t="s">
        <v>721</v>
      </c>
      <c r="E478" s="138"/>
      <c r="F478" s="138"/>
      <c r="G478" s="138"/>
      <c r="H478" s="278"/>
      <c r="I478" s="278"/>
      <c r="J478" s="138" t="s">
        <v>722</v>
      </c>
      <c r="K478" s="138"/>
      <c r="L478" s="138"/>
      <c r="M478" s="138"/>
      <c r="N478" s="138"/>
      <c r="O478" s="138"/>
      <c r="P478" s="138"/>
      <c r="Q478" s="138"/>
      <c r="R478" s="278"/>
      <c r="S478" s="138"/>
      <c r="T478" s="138"/>
      <c r="U478" s="138"/>
      <c r="V478" s="138"/>
    </row>
    <row r="479" spans="1:22" s="10" customFormat="1">
      <c r="A479" s="78"/>
      <c r="B479" s="79"/>
      <c r="C479" s="80"/>
      <c r="D479" s="138"/>
      <c r="E479" s="138"/>
      <c r="F479" s="138"/>
      <c r="G479" s="138"/>
      <c r="H479" s="279"/>
      <c r="I479" s="279"/>
      <c r="J479" s="138"/>
      <c r="K479" s="138"/>
      <c r="L479" s="138"/>
      <c r="M479" s="138"/>
      <c r="N479" s="138"/>
      <c r="O479" s="138"/>
      <c r="P479" s="138"/>
      <c r="Q479" s="138"/>
      <c r="R479" s="279"/>
      <c r="S479" s="138"/>
      <c r="T479" s="138"/>
      <c r="U479" s="138"/>
      <c r="V479" s="138"/>
    </row>
    <row r="480" spans="1:22" s="10" customFormat="1">
      <c r="A480" s="78"/>
      <c r="B480" s="79"/>
      <c r="C480" s="80"/>
      <c r="D480" s="138"/>
      <c r="E480" s="138"/>
      <c r="F480" s="138"/>
      <c r="G480" s="138"/>
      <c r="H480" s="280"/>
      <c r="I480" s="280"/>
      <c r="J480" s="138"/>
      <c r="K480" s="138"/>
      <c r="L480" s="138"/>
      <c r="M480" s="138"/>
      <c r="N480" s="138"/>
      <c r="O480" s="138"/>
      <c r="P480" s="138"/>
      <c r="Q480" s="138"/>
      <c r="R480" s="280"/>
      <c r="S480" s="138"/>
      <c r="T480" s="138"/>
      <c r="U480" s="138"/>
      <c r="V480" s="138"/>
    </row>
    <row r="481" spans="1:22" s="10" customFormat="1">
      <c r="A481" s="776" t="s">
        <v>556</v>
      </c>
      <c r="B481" s="303"/>
      <c r="C481" s="303"/>
      <c r="D481" s="303"/>
      <c r="E481" s="303"/>
      <c r="F481" s="303"/>
      <c r="G481" s="303"/>
      <c r="H481" s="303"/>
      <c r="I481" s="303"/>
      <c r="J481" s="303"/>
      <c r="K481" s="303"/>
      <c r="L481" s="303"/>
      <c r="M481" s="303"/>
      <c r="N481" s="303"/>
      <c r="O481" s="303"/>
      <c r="P481" s="303"/>
      <c r="Q481" s="303"/>
      <c r="R481" s="303"/>
      <c r="S481" s="303"/>
      <c r="T481" s="303"/>
      <c r="U481" s="303"/>
      <c r="V481" s="777"/>
    </row>
    <row r="482" spans="1:22" s="10" customFormat="1">
      <c r="A482" s="778"/>
      <c r="B482" s="306"/>
      <c r="C482" s="306"/>
      <c r="D482" s="306"/>
      <c r="E482" s="306"/>
      <c r="F482" s="306"/>
      <c r="G482" s="306"/>
      <c r="H482" s="306"/>
      <c r="I482" s="306"/>
      <c r="J482" s="306"/>
      <c r="K482" s="306"/>
      <c r="L482" s="306"/>
      <c r="M482" s="306"/>
      <c r="N482" s="306"/>
      <c r="O482" s="306"/>
      <c r="P482" s="306"/>
      <c r="Q482" s="306"/>
      <c r="R482" s="306"/>
      <c r="S482" s="306"/>
      <c r="T482" s="306"/>
      <c r="U482" s="306"/>
      <c r="V482" s="779"/>
    </row>
    <row r="483" spans="1:22" s="10" customFormat="1" ht="18" customHeight="1">
      <c r="A483" s="762" t="s">
        <v>558</v>
      </c>
      <c r="B483" s="607"/>
      <c r="C483" s="607"/>
      <c r="D483" s="607"/>
      <c r="E483" s="607"/>
      <c r="F483" s="607"/>
      <c r="G483" s="607"/>
      <c r="H483" s="607"/>
      <c r="I483" s="607"/>
      <c r="J483" s="607"/>
      <c r="K483" s="607"/>
      <c r="L483" s="607"/>
      <c r="M483" s="607"/>
      <c r="N483" s="607"/>
      <c r="O483" s="607"/>
      <c r="P483" s="607"/>
      <c r="Q483" s="607"/>
      <c r="R483" s="607"/>
      <c r="S483" s="607"/>
      <c r="T483" s="607"/>
      <c r="U483" s="607"/>
      <c r="V483" s="763"/>
    </row>
    <row r="484" spans="1:22" s="10" customFormat="1" ht="35.1" customHeight="1">
      <c r="A484" s="84" t="s">
        <v>10</v>
      </c>
      <c r="B484" s="85"/>
      <c r="C484" s="86"/>
      <c r="D484" s="84" t="s">
        <v>11</v>
      </c>
      <c r="E484" s="85"/>
      <c r="F484" s="85"/>
      <c r="G484" s="86"/>
      <c r="H484" s="13" t="s">
        <v>12</v>
      </c>
      <c r="I484" s="14" t="s">
        <v>13</v>
      </c>
      <c r="J484" s="84" t="s">
        <v>14</v>
      </c>
      <c r="K484" s="85"/>
      <c r="L484" s="85"/>
      <c r="M484" s="86"/>
      <c r="N484" s="84" t="s">
        <v>15</v>
      </c>
      <c r="O484" s="86"/>
      <c r="P484" s="87" t="s">
        <v>651</v>
      </c>
      <c r="Q484" s="88"/>
      <c r="R484" s="13" t="s">
        <v>435</v>
      </c>
      <c r="S484" s="163" t="s">
        <v>18</v>
      </c>
      <c r="T484" s="453"/>
      <c r="U484" s="84" t="s">
        <v>19</v>
      </c>
      <c r="V484" s="86"/>
    </row>
    <row r="485" spans="1:22" s="10" customFormat="1" ht="20.100000000000001" customHeight="1">
      <c r="A485" s="118" t="s">
        <v>559</v>
      </c>
      <c r="B485" s="119"/>
      <c r="C485" s="120"/>
      <c r="D485" s="118" t="s">
        <v>560</v>
      </c>
      <c r="E485" s="119"/>
      <c r="F485" s="119"/>
      <c r="G485" s="120"/>
      <c r="H485" s="150"/>
      <c r="I485" s="150"/>
      <c r="J485" s="118" t="s">
        <v>562</v>
      </c>
      <c r="K485" s="119"/>
      <c r="L485" s="119"/>
      <c r="M485" s="120"/>
      <c r="N485" s="253"/>
      <c r="O485" s="158"/>
      <c r="P485" s="360"/>
      <c r="Q485" s="95"/>
      <c r="R485" s="150"/>
      <c r="S485" s="501"/>
      <c r="T485" s="502"/>
      <c r="U485" s="253"/>
      <c r="V485" s="158"/>
    </row>
    <row r="486" spans="1:22" s="10" customFormat="1" ht="20.100000000000001" customHeight="1">
      <c r="A486" s="121"/>
      <c r="B486" s="122"/>
      <c r="C486" s="123"/>
      <c r="D486" s="121"/>
      <c r="E486" s="122"/>
      <c r="F486" s="122"/>
      <c r="G486" s="123"/>
      <c r="H486" s="296"/>
      <c r="I486" s="296"/>
      <c r="J486" s="121"/>
      <c r="K486" s="122"/>
      <c r="L486" s="122"/>
      <c r="M486" s="123"/>
      <c r="N486" s="254"/>
      <c r="O486" s="161"/>
      <c r="P486" s="362"/>
      <c r="Q486" s="98"/>
      <c r="R486" s="296"/>
      <c r="S486" s="569"/>
      <c r="T486" s="590"/>
      <c r="U486" s="254"/>
      <c r="V486" s="161"/>
    </row>
    <row r="487" spans="1:22" s="10" customFormat="1" ht="20.100000000000001" customHeight="1">
      <c r="A487" s="121"/>
      <c r="B487" s="122"/>
      <c r="C487" s="123"/>
      <c r="D487" s="121"/>
      <c r="E487" s="122"/>
      <c r="F487" s="122"/>
      <c r="G487" s="123"/>
      <c r="H487" s="151"/>
      <c r="I487" s="151"/>
      <c r="J487" s="143"/>
      <c r="K487" s="144"/>
      <c r="L487" s="144"/>
      <c r="M487" s="145"/>
      <c r="N487" s="255"/>
      <c r="O487" s="256"/>
      <c r="P487" s="364"/>
      <c r="Q487" s="350"/>
      <c r="R487" s="151"/>
      <c r="S487" s="503"/>
      <c r="T487" s="504"/>
      <c r="U487" s="255"/>
      <c r="V487" s="256"/>
    </row>
    <row r="488" spans="1:22" s="10" customFormat="1" ht="20.100000000000001" customHeight="1">
      <c r="A488" s="121"/>
      <c r="B488" s="122"/>
      <c r="C488" s="123"/>
      <c r="D488" s="118" t="s">
        <v>564</v>
      </c>
      <c r="E488" s="119"/>
      <c r="F488" s="119"/>
      <c r="G488" s="120"/>
      <c r="H488" s="278"/>
      <c r="I488" s="278"/>
      <c r="J488" s="138" t="s">
        <v>566</v>
      </c>
      <c r="K488" s="138"/>
      <c r="L488" s="138"/>
      <c r="M488" s="138"/>
      <c r="N488" s="138"/>
      <c r="O488" s="138"/>
      <c r="P488" s="138"/>
      <c r="Q488" s="138"/>
      <c r="R488" s="278"/>
      <c r="S488" s="138"/>
      <c r="T488" s="138"/>
      <c r="U488" s="138"/>
      <c r="V488" s="138"/>
    </row>
    <row r="489" spans="1:22" s="10" customFormat="1" ht="20.100000000000001" customHeight="1">
      <c r="A489" s="121"/>
      <c r="B489" s="122"/>
      <c r="C489" s="123"/>
      <c r="D489" s="121"/>
      <c r="E489" s="122"/>
      <c r="F489" s="122"/>
      <c r="G489" s="123"/>
      <c r="H489" s="279"/>
      <c r="I489" s="279"/>
      <c r="J489" s="138"/>
      <c r="K489" s="138"/>
      <c r="L489" s="138"/>
      <c r="M489" s="138"/>
      <c r="N489" s="138"/>
      <c r="O489" s="138"/>
      <c r="P489" s="138"/>
      <c r="Q489" s="138"/>
      <c r="R489" s="279"/>
      <c r="S489" s="138"/>
      <c r="T489" s="138"/>
      <c r="U489" s="138"/>
      <c r="V489" s="138"/>
    </row>
    <row r="490" spans="1:22" s="10" customFormat="1" ht="20.100000000000001" customHeight="1">
      <c r="A490" s="143"/>
      <c r="B490" s="144"/>
      <c r="C490" s="145"/>
      <c r="D490" s="143"/>
      <c r="E490" s="144"/>
      <c r="F490" s="144"/>
      <c r="G490" s="145"/>
      <c r="H490" s="280"/>
      <c r="I490" s="280"/>
      <c r="J490" s="138"/>
      <c r="K490" s="138"/>
      <c r="L490" s="138"/>
      <c r="M490" s="138"/>
      <c r="N490" s="138"/>
      <c r="O490" s="138"/>
      <c r="P490" s="138"/>
      <c r="Q490" s="138"/>
      <c r="R490" s="280"/>
      <c r="S490" s="138"/>
      <c r="T490" s="138"/>
      <c r="U490" s="138"/>
      <c r="V490" s="138"/>
    </row>
    <row r="491" spans="1:22" s="10" customFormat="1" ht="35.1" customHeight="1">
      <c r="A491" s="84" t="s">
        <v>10</v>
      </c>
      <c r="B491" s="85"/>
      <c r="C491" s="86"/>
      <c r="D491" s="84" t="s">
        <v>11</v>
      </c>
      <c r="E491" s="85"/>
      <c r="F491" s="85"/>
      <c r="G491" s="86"/>
      <c r="H491" s="13" t="s">
        <v>12</v>
      </c>
      <c r="I491" s="14" t="s">
        <v>13</v>
      </c>
      <c r="J491" s="84" t="s">
        <v>14</v>
      </c>
      <c r="K491" s="85"/>
      <c r="L491" s="85"/>
      <c r="M491" s="86"/>
      <c r="N491" s="84" t="s">
        <v>15</v>
      </c>
      <c r="O491" s="86"/>
      <c r="P491" s="87" t="s">
        <v>651</v>
      </c>
      <c r="Q491" s="88"/>
      <c r="R491" s="13" t="s">
        <v>435</v>
      </c>
      <c r="S491" s="163" t="s">
        <v>18</v>
      </c>
      <c r="T491" s="453"/>
      <c r="U491" s="84" t="s">
        <v>19</v>
      </c>
      <c r="V491" s="86"/>
    </row>
    <row r="492" spans="1:22" s="10" customFormat="1" ht="18" customHeight="1">
      <c r="A492" s="118" t="s">
        <v>567</v>
      </c>
      <c r="B492" s="119"/>
      <c r="C492" s="120"/>
      <c r="D492" s="118" t="s">
        <v>568</v>
      </c>
      <c r="E492" s="119"/>
      <c r="F492" s="119"/>
      <c r="G492" s="120"/>
      <c r="H492" s="150"/>
      <c r="I492" s="150"/>
      <c r="J492" s="118" t="s">
        <v>723</v>
      </c>
      <c r="K492" s="119"/>
      <c r="L492" s="119"/>
      <c r="M492" s="120"/>
      <c r="N492" s="253"/>
      <c r="O492" s="158"/>
      <c r="P492" s="360"/>
      <c r="Q492" s="95"/>
      <c r="R492" s="150"/>
      <c r="S492" s="501"/>
      <c r="T492" s="502"/>
      <c r="U492" s="253"/>
      <c r="V492" s="158"/>
    </row>
    <row r="493" spans="1:22" s="10" customFormat="1" ht="18" customHeight="1">
      <c r="A493" s="121"/>
      <c r="B493" s="122"/>
      <c r="C493" s="123"/>
      <c r="D493" s="121"/>
      <c r="E493" s="122"/>
      <c r="F493" s="122"/>
      <c r="G493" s="123"/>
      <c r="H493" s="296"/>
      <c r="I493" s="296"/>
      <c r="J493" s="121"/>
      <c r="K493" s="122"/>
      <c r="L493" s="122"/>
      <c r="M493" s="123"/>
      <c r="N493" s="254"/>
      <c r="O493" s="161"/>
      <c r="P493" s="362"/>
      <c r="Q493" s="98"/>
      <c r="R493" s="296"/>
      <c r="S493" s="569"/>
      <c r="T493" s="590"/>
      <c r="U493" s="254"/>
      <c r="V493" s="161"/>
    </row>
    <row r="494" spans="1:22" s="10" customFormat="1" ht="18" customHeight="1">
      <c r="A494" s="121"/>
      <c r="B494" s="122"/>
      <c r="C494" s="123"/>
      <c r="D494" s="121"/>
      <c r="E494" s="122"/>
      <c r="F494" s="122"/>
      <c r="G494" s="123"/>
      <c r="H494" s="151"/>
      <c r="I494" s="151"/>
      <c r="J494" s="143"/>
      <c r="K494" s="144"/>
      <c r="L494" s="144"/>
      <c r="M494" s="145"/>
      <c r="N494" s="255"/>
      <c r="O494" s="256"/>
      <c r="P494" s="364"/>
      <c r="Q494" s="350"/>
      <c r="R494" s="151"/>
      <c r="S494" s="503"/>
      <c r="T494" s="504"/>
      <c r="U494" s="255"/>
      <c r="V494" s="256"/>
    </row>
    <row r="495" spans="1:22" s="10" customFormat="1" ht="35.1" customHeight="1">
      <c r="A495" s="84" t="s">
        <v>10</v>
      </c>
      <c r="B495" s="85"/>
      <c r="C495" s="86"/>
      <c r="D495" s="84" t="s">
        <v>11</v>
      </c>
      <c r="E495" s="85"/>
      <c r="F495" s="85"/>
      <c r="G495" s="86"/>
      <c r="H495" s="13" t="s">
        <v>12</v>
      </c>
      <c r="I495" s="14" t="s">
        <v>13</v>
      </c>
      <c r="J495" s="84" t="s">
        <v>14</v>
      </c>
      <c r="K495" s="85"/>
      <c r="L495" s="85"/>
      <c r="M495" s="86"/>
      <c r="N495" s="84" t="s">
        <v>15</v>
      </c>
      <c r="O495" s="86"/>
      <c r="P495" s="87" t="s">
        <v>651</v>
      </c>
      <c r="Q495" s="88"/>
      <c r="R495" s="13" t="s">
        <v>435</v>
      </c>
      <c r="S495" s="163" t="s">
        <v>18</v>
      </c>
      <c r="T495" s="453"/>
      <c r="U495" s="84" t="s">
        <v>19</v>
      </c>
      <c r="V495" s="86"/>
    </row>
    <row r="496" spans="1:22" s="10" customFormat="1" ht="24.95" customHeight="1">
      <c r="A496" s="118" t="s">
        <v>724</v>
      </c>
      <c r="B496" s="119"/>
      <c r="C496" s="120"/>
      <c r="D496" s="138" t="s">
        <v>725</v>
      </c>
      <c r="E496" s="138"/>
      <c r="F496" s="138"/>
      <c r="G496" s="138"/>
      <c r="H496" s="278"/>
      <c r="I496" s="278"/>
      <c r="J496" s="138" t="s">
        <v>726</v>
      </c>
      <c r="K496" s="138"/>
      <c r="L496" s="138"/>
      <c r="M496" s="138"/>
      <c r="N496" s="138"/>
      <c r="O496" s="138"/>
      <c r="P496" s="138"/>
      <c r="Q496" s="138"/>
      <c r="R496" s="278"/>
      <c r="S496" s="138"/>
      <c r="T496" s="138"/>
      <c r="U496" s="138"/>
      <c r="V496" s="138"/>
    </row>
    <row r="497" spans="1:22" s="10" customFormat="1" ht="24.95" customHeight="1">
      <c r="A497" s="121"/>
      <c r="B497" s="122"/>
      <c r="C497" s="123"/>
      <c r="D497" s="138"/>
      <c r="E497" s="138"/>
      <c r="F497" s="138"/>
      <c r="G497" s="138"/>
      <c r="H497" s="279"/>
      <c r="I497" s="279"/>
      <c r="J497" s="138"/>
      <c r="K497" s="138"/>
      <c r="L497" s="138"/>
      <c r="M497" s="138"/>
      <c r="N497" s="138"/>
      <c r="O497" s="138"/>
      <c r="P497" s="138"/>
      <c r="Q497" s="138"/>
      <c r="R497" s="279"/>
      <c r="S497" s="138"/>
      <c r="T497" s="138"/>
      <c r="U497" s="138"/>
      <c r="V497" s="138"/>
    </row>
    <row r="498" spans="1:22" s="10" customFormat="1" ht="24.95" customHeight="1">
      <c r="A498" s="143"/>
      <c r="B498" s="144"/>
      <c r="C498" s="145"/>
      <c r="D498" s="138"/>
      <c r="E498" s="138"/>
      <c r="F498" s="138"/>
      <c r="G498" s="138"/>
      <c r="H498" s="280"/>
      <c r="I498" s="280"/>
      <c r="J498" s="138"/>
      <c r="K498" s="138"/>
      <c r="L498" s="138"/>
      <c r="M498" s="138"/>
      <c r="N498" s="138"/>
      <c r="O498" s="138"/>
      <c r="P498" s="138"/>
      <c r="Q498" s="138"/>
      <c r="R498" s="280"/>
      <c r="S498" s="138"/>
      <c r="T498" s="138"/>
      <c r="U498" s="138"/>
      <c r="V498" s="138"/>
    </row>
    <row r="499" spans="1:22" s="10" customFormat="1" ht="18" customHeight="1">
      <c r="A499" s="762" t="s">
        <v>576</v>
      </c>
      <c r="B499" s="607"/>
      <c r="C499" s="607"/>
      <c r="D499" s="607"/>
      <c r="E499" s="607"/>
      <c r="F499" s="607"/>
      <c r="G499" s="607"/>
      <c r="H499" s="607"/>
      <c r="I499" s="607"/>
      <c r="J499" s="607"/>
      <c r="K499" s="607"/>
      <c r="L499" s="607"/>
      <c r="M499" s="607"/>
      <c r="N499" s="607"/>
      <c r="O499" s="607"/>
      <c r="P499" s="607"/>
      <c r="Q499" s="607"/>
      <c r="R499" s="607"/>
      <c r="S499" s="607"/>
      <c r="T499" s="607"/>
      <c r="U499" s="607"/>
      <c r="V499" s="763"/>
    </row>
    <row r="500" spans="1:22" s="10" customFormat="1" ht="35.1" customHeight="1">
      <c r="A500" s="84" t="s">
        <v>10</v>
      </c>
      <c r="B500" s="85"/>
      <c r="C500" s="86"/>
      <c r="D500" s="84" t="s">
        <v>11</v>
      </c>
      <c r="E500" s="85"/>
      <c r="F500" s="85"/>
      <c r="G500" s="86"/>
      <c r="H500" s="13" t="s">
        <v>12</v>
      </c>
      <c r="I500" s="14" t="s">
        <v>13</v>
      </c>
      <c r="J500" s="84" t="s">
        <v>14</v>
      </c>
      <c r="K500" s="85"/>
      <c r="L500" s="85"/>
      <c r="M500" s="86"/>
      <c r="N500" s="84" t="s">
        <v>15</v>
      </c>
      <c r="O500" s="86"/>
      <c r="P500" s="87" t="s">
        <v>651</v>
      </c>
      <c r="Q500" s="88"/>
      <c r="R500" s="13" t="s">
        <v>435</v>
      </c>
      <c r="S500" s="163" t="s">
        <v>18</v>
      </c>
      <c r="T500" s="453"/>
      <c r="U500" s="84" t="s">
        <v>19</v>
      </c>
      <c r="V500" s="86"/>
    </row>
    <row r="501" spans="1:22" s="10" customFormat="1" ht="20.100000000000001" customHeight="1">
      <c r="A501" s="75" t="s">
        <v>577</v>
      </c>
      <c r="B501" s="76"/>
      <c r="C501" s="77"/>
      <c r="D501" s="138" t="s">
        <v>578</v>
      </c>
      <c r="E501" s="138"/>
      <c r="F501" s="138"/>
      <c r="G501" s="138"/>
      <c r="H501" s="278"/>
      <c r="I501" s="278"/>
      <c r="J501" s="138" t="s">
        <v>727</v>
      </c>
      <c r="K501" s="138"/>
      <c r="L501" s="138"/>
      <c r="M501" s="138"/>
      <c r="N501" s="138"/>
      <c r="O501" s="138"/>
      <c r="P501" s="138"/>
      <c r="Q501" s="138"/>
      <c r="R501" s="278"/>
      <c r="S501" s="138"/>
      <c r="T501" s="138"/>
      <c r="U501" s="138"/>
      <c r="V501" s="138"/>
    </row>
    <row r="502" spans="1:22" s="10" customFormat="1" ht="20.100000000000001" customHeight="1">
      <c r="A502" s="78"/>
      <c r="B502" s="79"/>
      <c r="C502" s="80"/>
      <c r="D502" s="138"/>
      <c r="E502" s="138"/>
      <c r="F502" s="138"/>
      <c r="G502" s="138"/>
      <c r="H502" s="279"/>
      <c r="I502" s="279"/>
      <c r="J502" s="138"/>
      <c r="K502" s="138"/>
      <c r="L502" s="138"/>
      <c r="M502" s="138"/>
      <c r="N502" s="138"/>
      <c r="O502" s="138"/>
      <c r="P502" s="138"/>
      <c r="Q502" s="138"/>
      <c r="R502" s="279"/>
      <c r="S502" s="138"/>
      <c r="T502" s="138"/>
      <c r="U502" s="138"/>
      <c r="V502" s="138"/>
    </row>
    <row r="503" spans="1:22" s="10" customFormat="1" ht="20.100000000000001" customHeight="1">
      <c r="A503" s="248"/>
      <c r="B503" s="223"/>
      <c r="C503" s="224"/>
      <c r="D503" s="138"/>
      <c r="E503" s="138"/>
      <c r="F503" s="138"/>
      <c r="G503" s="138"/>
      <c r="H503" s="280"/>
      <c r="I503" s="280"/>
      <c r="J503" s="138"/>
      <c r="K503" s="138"/>
      <c r="L503" s="138"/>
      <c r="M503" s="138"/>
      <c r="N503" s="138"/>
      <c r="O503" s="138"/>
      <c r="P503" s="138"/>
      <c r="Q503" s="138"/>
      <c r="R503" s="280"/>
      <c r="S503" s="138"/>
      <c r="T503" s="138"/>
      <c r="U503" s="138"/>
      <c r="V503" s="138"/>
    </row>
    <row r="504" spans="1:22" s="10" customFormat="1" ht="18" customHeight="1">
      <c r="A504" s="762" t="s">
        <v>728</v>
      </c>
      <c r="B504" s="607"/>
      <c r="C504" s="607"/>
      <c r="D504" s="607"/>
      <c r="E504" s="607"/>
      <c r="F504" s="607"/>
      <c r="G504" s="607"/>
      <c r="H504" s="607"/>
      <c r="I504" s="607"/>
      <c r="J504" s="607"/>
      <c r="K504" s="607"/>
      <c r="L504" s="607"/>
      <c r="M504" s="607"/>
      <c r="N504" s="607"/>
      <c r="O504" s="607"/>
      <c r="P504" s="607"/>
      <c r="Q504" s="607"/>
      <c r="R504" s="607"/>
      <c r="S504" s="607"/>
      <c r="T504" s="607"/>
      <c r="U504" s="607"/>
      <c r="V504" s="763"/>
    </row>
    <row r="505" spans="1:22" s="10" customFormat="1" ht="35.1" customHeight="1">
      <c r="A505" s="84" t="s">
        <v>10</v>
      </c>
      <c r="B505" s="85"/>
      <c r="C505" s="86"/>
      <c r="D505" s="84" t="s">
        <v>11</v>
      </c>
      <c r="E505" s="85"/>
      <c r="F505" s="85"/>
      <c r="G505" s="86"/>
      <c r="H505" s="13" t="s">
        <v>12</v>
      </c>
      <c r="I505" s="14" t="s">
        <v>13</v>
      </c>
      <c r="J505" s="84" t="s">
        <v>14</v>
      </c>
      <c r="K505" s="85"/>
      <c r="L505" s="85"/>
      <c r="M505" s="86"/>
      <c r="N505" s="84" t="s">
        <v>15</v>
      </c>
      <c r="O505" s="86"/>
      <c r="P505" s="87" t="s">
        <v>651</v>
      </c>
      <c r="Q505" s="88"/>
      <c r="R505" s="13" t="s">
        <v>435</v>
      </c>
      <c r="S505" s="163" t="s">
        <v>18</v>
      </c>
      <c r="T505" s="453"/>
      <c r="U505" s="84" t="s">
        <v>19</v>
      </c>
      <c r="V505" s="86"/>
    </row>
    <row r="506" spans="1:22" s="10" customFormat="1" ht="20.100000000000001" customHeight="1">
      <c r="A506" s="75" t="s">
        <v>729</v>
      </c>
      <c r="B506" s="76"/>
      <c r="C506" s="77"/>
      <c r="D506" s="138" t="s">
        <v>730</v>
      </c>
      <c r="E506" s="138"/>
      <c r="F506" s="138"/>
      <c r="G506" s="138"/>
      <c r="H506" s="278"/>
      <c r="I506" s="278"/>
      <c r="J506" s="138" t="s">
        <v>731</v>
      </c>
      <c r="K506" s="138"/>
      <c r="L506" s="138"/>
      <c r="M506" s="138"/>
      <c r="N506" s="138"/>
      <c r="O506" s="138"/>
      <c r="P506" s="138"/>
      <c r="Q506" s="138"/>
      <c r="R506" s="278"/>
      <c r="S506" s="138"/>
      <c r="T506" s="138"/>
      <c r="U506" s="138"/>
      <c r="V506" s="138"/>
    </row>
    <row r="507" spans="1:22" s="10" customFormat="1" ht="20.100000000000001" customHeight="1">
      <c r="A507" s="78"/>
      <c r="B507" s="79"/>
      <c r="C507" s="80"/>
      <c r="D507" s="138"/>
      <c r="E507" s="138"/>
      <c r="F507" s="138"/>
      <c r="G507" s="138"/>
      <c r="H507" s="279"/>
      <c r="I507" s="279"/>
      <c r="J507" s="138"/>
      <c r="K507" s="138"/>
      <c r="L507" s="138"/>
      <c r="M507" s="138"/>
      <c r="N507" s="138"/>
      <c r="O507" s="138"/>
      <c r="P507" s="138"/>
      <c r="Q507" s="138"/>
      <c r="R507" s="279"/>
      <c r="S507" s="138"/>
      <c r="T507" s="138"/>
      <c r="U507" s="138"/>
      <c r="V507" s="138"/>
    </row>
    <row r="508" spans="1:22" s="10" customFormat="1" ht="20.100000000000001" customHeight="1">
      <c r="A508" s="248"/>
      <c r="B508" s="223"/>
      <c r="C508" s="224"/>
      <c r="D508" s="138"/>
      <c r="E508" s="138"/>
      <c r="F508" s="138"/>
      <c r="G508" s="138"/>
      <c r="H508" s="280"/>
      <c r="I508" s="280"/>
      <c r="J508" s="138"/>
      <c r="K508" s="138"/>
      <c r="L508" s="138"/>
      <c r="M508" s="138"/>
      <c r="N508" s="138"/>
      <c r="O508" s="138"/>
      <c r="P508" s="138"/>
      <c r="Q508" s="138"/>
      <c r="R508" s="280"/>
      <c r="S508" s="138"/>
      <c r="T508" s="138"/>
      <c r="U508" s="138"/>
      <c r="V508" s="138"/>
    </row>
    <row r="509" spans="1:22" s="10" customFormat="1">
      <c r="A509" s="776" t="s">
        <v>583</v>
      </c>
      <c r="B509" s="303"/>
      <c r="C509" s="303"/>
      <c r="D509" s="303"/>
      <c r="E509" s="303"/>
      <c r="F509" s="303"/>
      <c r="G509" s="303"/>
      <c r="H509" s="303"/>
      <c r="I509" s="303"/>
      <c r="J509" s="303"/>
      <c r="K509" s="303"/>
      <c r="L509" s="303"/>
      <c r="M509" s="303"/>
      <c r="N509" s="303"/>
      <c r="O509" s="303"/>
      <c r="P509" s="303"/>
      <c r="Q509" s="303"/>
      <c r="R509" s="303"/>
      <c r="S509" s="303"/>
      <c r="T509" s="303"/>
      <c r="U509" s="303"/>
      <c r="V509" s="777"/>
    </row>
    <row r="510" spans="1:22" s="10" customFormat="1">
      <c r="A510" s="778"/>
      <c r="B510" s="306"/>
      <c r="C510" s="306"/>
      <c r="D510" s="306"/>
      <c r="E510" s="306"/>
      <c r="F510" s="306"/>
      <c r="G510" s="306"/>
      <c r="H510" s="306"/>
      <c r="I510" s="306"/>
      <c r="J510" s="306"/>
      <c r="K510" s="306"/>
      <c r="L510" s="306"/>
      <c r="M510" s="306"/>
      <c r="N510" s="306"/>
      <c r="O510" s="306"/>
      <c r="P510" s="306"/>
      <c r="Q510" s="306"/>
      <c r="R510" s="306"/>
      <c r="S510" s="306"/>
      <c r="T510" s="306"/>
      <c r="U510" s="306"/>
      <c r="V510" s="779"/>
    </row>
    <row r="511" spans="1:22" s="10" customFormat="1" ht="18" customHeight="1">
      <c r="A511" s="818" t="s">
        <v>585</v>
      </c>
      <c r="B511" s="703"/>
      <c r="C511" s="703"/>
      <c r="D511" s="703"/>
      <c r="E511" s="703"/>
      <c r="F511" s="703"/>
      <c r="G511" s="703"/>
      <c r="H511" s="703"/>
      <c r="I511" s="703"/>
      <c r="J511" s="703"/>
      <c r="K511" s="703"/>
      <c r="L511" s="703"/>
      <c r="M511" s="703"/>
      <c r="N511" s="703"/>
      <c r="O511" s="703"/>
      <c r="P511" s="703"/>
      <c r="Q511" s="703"/>
      <c r="R511" s="703"/>
      <c r="S511" s="703"/>
      <c r="T511" s="703"/>
      <c r="U511" s="703"/>
      <c r="V511" s="819"/>
    </row>
    <row r="512" spans="1:22" s="10" customFormat="1" ht="35.1" customHeight="1">
      <c r="A512" s="84" t="s">
        <v>10</v>
      </c>
      <c r="B512" s="85"/>
      <c r="C512" s="86"/>
      <c r="D512" s="84" t="s">
        <v>11</v>
      </c>
      <c r="E512" s="85"/>
      <c r="F512" s="85"/>
      <c r="G512" s="86"/>
      <c r="H512" s="13" t="s">
        <v>12</v>
      </c>
      <c r="I512" s="14" t="s">
        <v>13</v>
      </c>
      <c r="J512" s="84" t="s">
        <v>14</v>
      </c>
      <c r="K512" s="85"/>
      <c r="L512" s="85"/>
      <c r="M512" s="86"/>
      <c r="N512" s="84" t="s">
        <v>15</v>
      </c>
      <c r="O512" s="86"/>
      <c r="P512" s="87" t="s">
        <v>651</v>
      </c>
      <c r="Q512" s="88"/>
      <c r="R512" s="13" t="s">
        <v>435</v>
      </c>
      <c r="S512" s="163" t="s">
        <v>18</v>
      </c>
      <c r="T512" s="453"/>
      <c r="U512" s="84" t="s">
        <v>19</v>
      </c>
      <c r="V512" s="86"/>
    </row>
    <row r="513" spans="1:22" s="10" customFormat="1" ht="24.95" customHeight="1">
      <c r="A513" s="118" t="s">
        <v>586</v>
      </c>
      <c r="B513" s="119"/>
      <c r="C513" s="120"/>
      <c r="D513" s="118" t="s">
        <v>587</v>
      </c>
      <c r="E513" s="119"/>
      <c r="F513" s="119"/>
      <c r="G513" s="120"/>
      <c r="H513" s="150"/>
      <c r="I513" s="150"/>
      <c r="J513" s="118" t="s">
        <v>237</v>
      </c>
      <c r="K513" s="119"/>
      <c r="L513" s="119"/>
      <c r="M513" s="120"/>
      <c r="N513" s="253"/>
      <c r="O513" s="158"/>
      <c r="P513" s="360"/>
      <c r="Q513" s="95"/>
      <c r="R513" s="150"/>
      <c r="S513" s="501"/>
      <c r="T513" s="502"/>
      <c r="U513" s="253"/>
      <c r="V513" s="158"/>
    </row>
    <row r="514" spans="1:22" s="10" customFormat="1" ht="24.95" customHeight="1">
      <c r="A514" s="121"/>
      <c r="B514" s="122"/>
      <c r="C514" s="123"/>
      <c r="D514" s="121"/>
      <c r="E514" s="122"/>
      <c r="F514" s="122"/>
      <c r="G514" s="123"/>
      <c r="H514" s="296"/>
      <c r="I514" s="296"/>
      <c r="J514" s="121"/>
      <c r="K514" s="122"/>
      <c r="L514" s="122"/>
      <c r="M514" s="123"/>
      <c r="N514" s="254"/>
      <c r="O514" s="161"/>
      <c r="P514" s="362"/>
      <c r="Q514" s="98"/>
      <c r="R514" s="296"/>
      <c r="S514" s="569"/>
      <c r="T514" s="590"/>
      <c r="U514" s="254"/>
      <c r="V514" s="161"/>
    </row>
    <row r="515" spans="1:22" s="10" customFormat="1" ht="24.95" customHeight="1">
      <c r="A515" s="121"/>
      <c r="B515" s="122"/>
      <c r="C515" s="123"/>
      <c r="D515" s="121"/>
      <c r="E515" s="122"/>
      <c r="F515" s="122"/>
      <c r="G515" s="123"/>
      <c r="H515" s="151"/>
      <c r="I515" s="151"/>
      <c r="J515" s="143"/>
      <c r="K515" s="144"/>
      <c r="L515" s="144"/>
      <c r="M515" s="145"/>
      <c r="N515" s="255"/>
      <c r="O515" s="256"/>
      <c r="P515" s="364"/>
      <c r="Q515" s="350"/>
      <c r="R515" s="151"/>
      <c r="S515" s="503"/>
      <c r="T515" s="504"/>
      <c r="U515" s="255"/>
      <c r="V515" s="256"/>
    </row>
    <row r="516" spans="1:22" s="10" customFormat="1" ht="35.1" customHeight="1">
      <c r="A516" s="84" t="s">
        <v>10</v>
      </c>
      <c r="B516" s="85"/>
      <c r="C516" s="86"/>
      <c r="D516" s="84" t="s">
        <v>11</v>
      </c>
      <c r="E516" s="85"/>
      <c r="F516" s="85"/>
      <c r="G516" s="86"/>
      <c r="H516" s="13" t="s">
        <v>12</v>
      </c>
      <c r="I516" s="14" t="s">
        <v>13</v>
      </c>
      <c r="J516" s="84" t="s">
        <v>14</v>
      </c>
      <c r="K516" s="85"/>
      <c r="L516" s="85"/>
      <c r="M516" s="86"/>
      <c r="N516" s="84" t="s">
        <v>15</v>
      </c>
      <c r="O516" s="86"/>
      <c r="P516" s="87" t="s">
        <v>651</v>
      </c>
      <c r="Q516" s="88"/>
      <c r="R516" s="13" t="s">
        <v>435</v>
      </c>
      <c r="S516" s="163" t="s">
        <v>18</v>
      </c>
      <c r="T516" s="453"/>
      <c r="U516" s="84" t="s">
        <v>19</v>
      </c>
      <c r="V516" s="86"/>
    </row>
    <row r="517" spans="1:22" s="10" customFormat="1" ht="24.95" customHeight="1">
      <c r="A517" s="118" t="s">
        <v>590</v>
      </c>
      <c r="B517" s="119"/>
      <c r="C517" s="120"/>
      <c r="D517" s="118" t="s">
        <v>591</v>
      </c>
      <c r="E517" s="119"/>
      <c r="F517" s="119"/>
      <c r="G517" s="120"/>
      <c r="H517" s="150"/>
      <c r="I517" s="150"/>
      <c r="J517" s="118" t="s">
        <v>237</v>
      </c>
      <c r="K517" s="119"/>
      <c r="L517" s="119"/>
      <c r="M517" s="120"/>
      <c r="N517" s="253"/>
      <c r="O517" s="158"/>
      <c r="P517" s="360"/>
      <c r="Q517" s="95"/>
      <c r="R517" s="150"/>
      <c r="S517" s="501"/>
      <c r="T517" s="502"/>
      <c r="U517" s="253"/>
      <c r="V517" s="158"/>
    </row>
    <row r="518" spans="1:22" s="10" customFormat="1" ht="24.95" customHeight="1">
      <c r="A518" s="121"/>
      <c r="B518" s="122"/>
      <c r="C518" s="123"/>
      <c r="D518" s="121"/>
      <c r="E518" s="122"/>
      <c r="F518" s="122"/>
      <c r="G518" s="123"/>
      <c r="H518" s="296"/>
      <c r="I518" s="296"/>
      <c r="J518" s="121"/>
      <c r="K518" s="122"/>
      <c r="L518" s="122"/>
      <c r="M518" s="123"/>
      <c r="N518" s="254"/>
      <c r="O518" s="161"/>
      <c r="P518" s="362"/>
      <c r="Q518" s="98"/>
      <c r="R518" s="296"/>
      <c r="S518" s="569"/>
      <c r="T518" s="590"/>
      <c r="U518" s="254"/>
      <c r="V518" s="161"/>
    </row>
    <row r="519" spans="1:22" s="10" customFormat="1" ht="24.95" customHeight="1">
      <c r="A519" s="121"/>
      <c r="B519" s="122"/>
      <c r="C519" s="123"/>
      <c r="D519" s="121"/>
      <c r="E519" s="122"/>
      <c r="F519" s="122"/>
      <c r="G519" s="123"/>
      <c r="H519" s="151"/>
      <c r="I519" s="151"/>
      <c r="J519" s="143"/>
      <c r="K519" s="144"/>
      <c r="L519" s="144"/>
      <c r="M519" s="145"/>
      <c r="N519" s="255"/>
      <c r="O519" s="256"/>
      <c r="P519" s="364"/>
      <c r="Q519" s="350"/>
      <c r="R519" s="151"/>
      <c r="S519" s="503"/>
      <c r="T519" s="504"/>
      <c r="U519" s="255"/>
      <c r="V519" s="256"/>
    </row>
    <row r="520" spans="1:22" s="10" customFormat="1" ht="35.1" customHeight="1">
      <c r="A520" s="84" t="s">
        <v>10</v>
      </c>
      <c r="B520" s="85"/>
      <c r="C520" s="86"/>
      <c r="D520" s="84" t="s">
        <v>11</v>
      </c>
      <c r="E520" s="85"/>
      <c r="F520" s="85"/>
      <c r="G520" s="86"/>
      <c r="H520" s="13" t="s">
        <v>12</v>
      </c>
      <c r="I520" s="14" t="s">
        <v>13</v>
      </c>
      <c r="J520" s="84" t="s">
        <v>14</v>
      </c>
      <c r="K520" s="85"/>
      <c r="L520" s="85"/>
      <c r="M520" s="86"/>
      <c r="N520" s="84" t="s">
        <v>15</v>
      </c>
      <c r="O520" s="86"/>
      <c r="P520" s="87" t="s">
        <v>651</v>
      </c>
      <c r="Q520" s="88"/>
      <c r="R520" s="13" t="s">
        <v>435</v>
      </c>
      <c r="S520" s="163" t="s">
        <v>18</v>
      </c>
      <c r="T520" s="453"/>
      <c r="U520" s="84" t="s">
        <v>19</v>
      </c>
      <c r="V520" s="86"/>
    </row>
    <row r="521" spans="1:22" s="10" customFormat="1" ht="50.1" customHeight="1">
      <c r="A521" s="118" t="s">
        <v>593</v>
      </c>
      <c r="B521" s="119"/>
      <c r="C521" s="120"/>
      <c r="D521" s="138" t="s">
        <v>594</v>
      </c>
      <c r="E521" s="138"/>
      <c r="F521" s="138"/>
      <c r="G521" s="138"/>
      <c r="H521" s="278"/>
      <c r="I521" s="278"/>
      <c r="J521" s="138" t="s">
        <v>595</v>
      </c>
      <c r="K521" s="138"/>
      <c r="L521" s="138"/>
      <c r="M521" s="138"/>
      <c r="N521" s="138"/>
      <c r="O521" s="138"/>
      <c r="P521" s="138"/>
      <c r="Q521" s="138"/>
      <c r="R521" s="278"/>
      <c r="S521" s="138"/>
      <c r="T521" s="138"/>
      <c r="U521" s="138"/>
      <c r="V521" s="138"/>
    </row>
    <row r="522" spans="1:22" s="10" customFormat="1" ht="50.1" customHeight="1">
      <c r="A522" s="121"/>
      <c r="B522" s="122"/>
      <c r="C522" s="123"/>
      <c r="D522" s="138"/>
      <c r="E522" s="138"/>
      <c r="F522" s="138"/>
      <c r="G522" s="138"/>
      <c r="H522" s="279"/>
      <c r="I522" s="279"/>
      <c r="J522" s="138"/>
      <c r="K522" s="138"/>
      <c r="L522" s="138"/>
      <c r="M522" s="138"/>
      <c r="N522" s="138"/>
      <c r="O522" s="138"/>
      <c r="P522" s="138"/>
      <c r="Q522" s="138"/>
      <c r="R522" s="279"/>
      <c r="S522" s="138"/>
      <c r="T522" s="138"/>
      <c r="U522" s="138"/>
      <c r="V522" s="138"/>
    </row>
    <row r="523" spans="1:22" s="10" customFormat="1" ht="50.1" customHeight="1">
      <c r="A523" s="143"/>
      <c r="B523" s="144"/>
      <c r="C523" s="145"/>
      <c r="D523" s="138"/>
      <c r="E523" s="138"/>
      <c r="F523" s="138"/>
      <c r="G523" s="138"/>
      <c r="H523" s="280"/>
      <c r="I523" s="280"/>
      <c r="J523" s="138"/>
      <c r="K523" s="138"/>
      <c r="L523" s="138"/>
      <c r="M523" s="138"/>
      <c r="N523" s="138"/>
      <c r="O523" s="138"/>
      <c r="P523" s="138"/>
      <c r="Q523" s="138"/>
      <c r="R523" s="280"/>
      <c r="S523" s="138"/>
      <c r="T523" s="138"/>
      <c r="U523" s="138"/>
      <c r="V523" s="138"/>
    </row>
    <row r="524" spans="1:22" s="10" customFormat="1" ht="18" customHeight="1">
      <c r="A524" s="818" t="s">
        <v>598</v>
      </c>
      <c r="B524" s="703"/>
      <c r="C524" s="703"/>
      <c r="D524" s="703"/>
      <c r="E524" s="703"/>
      <c r="F524" s="703"/>
      <c r="G524" s="703"/>
      <c r="H524" s="703"/>
      <c r="I524" s="703"/>
      <c r="J524" s="703"/>
      <c r="K524" s="703"/>
      <c r="L524" s="703"/>
      <c r="M524" s="703"/>
      <c r="N524" s="703"/>
      <c r="O524" s="703"/>
      <c r="P524" s="703"/>
      <c r="Q524" s="703"/>
      <c r="R524" s="703"/>
      <c r="S524" s="703"/>
      <c r="T524" s="703"/>
      <c r="U524" s="703"/>
      <c r="V524" s="819"/>
    </row>
    <row r="525" spans="1:22" s="10" customFormat="1" ht="35.1" customHeight="1">
      <c r="A525" s="84" t="s">
        <v>10</v>
      </c>
      <c r="B525" s="85"/>
      <c r="C525" s="86"/>
      <c r="D525" s="84" t="s">
        <v>11</v>
      </c>
      <c r="E525" s="85"/>
      <c r="F525" s="85"/>
      <c r="G525" s="86"/>
      <c r="H525" s="13" t="s">
        <v>12</v>
      </c>
      <c r="I525" s="14" t="s">
        <v>13</v>
      </c>
      <c r="J525" s="84" t="s">
        <v>14</v>
      </c>
      <c r="K525" s="85"/>
      <c r="L525" s="85"/>
      <c r="M525" s="86"/>
      <c r="N525" s="84" t="s">
        <v>15</v>
      </c>
      <c r="O525" s="86"/>
      <c r="P525" s="87" t="s">
        <v>651</v>
      </c>
      <c r="Q525" s="88"/>
      <c r="R525" s="13" t="s">
        <v>435</v>
      </c>
      <c r="S525" s="163" t="s">
        <v>18</v>
      </c>
      <c r="T525" s="453"/>
      <c r="U525" s="84" t="s">
        <v>19</v>
      </c>
      <c r="V525" s="86"/>
    </row>
    <row r="526" spans="1:22" s="10" customFormat="1" ht="35.1" customHeight="1">
      <c r="A526" s="118" t="s">
        <v>599</v>
      </c>
      <c r="B526" s="119"/>
      <c r="C526" s="120"/>
      <c r="D526" s="118" t="s">
        <v>600</v>
      </c>
      <c r="E526" s="119"/>
      <c r="F526" s="119"/>
      <c r="G526" s="120"/>
      <c r="H526" s="150"/>
      <c r="I526" s="150"/>
      <c r="J526" s="118" t="s">
        <v>601</v>
      </c>
      <c r="K526" s="119"/>
      <c r="L526" s="119"/>
      <c r="M526" s="120"/>
      <c r="N526" s="253"/>
      <c r="O526" s="158"/>
      <c r="P526" s="360"/>
      <c r="Q526" s="95"/>
      <c r="R526" s="150"/>
      <c r="S526" s="501"/>
      <c r="T526" s="502"/>
      <c r="U526" s="253"/>
      <c r="V526" s="158"/>
    </row>
    <row r="527" spans="1:22" s="10" customFormat="1" ht="35.1" customHeight="1">
      <c r="A527" s="121"/>
      <c r="B527" s="122"/>
      <c r="C527" s="123"/>
      <c r="D527" s="121"/>
      <c r="E527" s="122"/>
      <c r="F527" s="122"/>
      <c r="G527" s="123"/>
      <c r="H527" s="296"/>
      <c r="I527" s="296"/>
      <c r="J527" s="121"/>
      <c r="K527" s="122"/>
      <c r="L527" s="122"/>
      <c r="M527" s="123"/>
      <c r="N527" s="254"/>
      <c r="O527" s="161"/>
      <c r="P527" s="362"/>
      <c r="Q527" s="98"/>
      <c r="R527" s="296"/>
      <c r="S527" s="569"/>
      <c r="T527" s="590"/>
      <c r="U527" s="254"/>
      <c r="V527" s="161"/>
    </row>
    <row r="528" spans="1:22" s="10" customFormat="1" ht="35.1" customHeight="1">
      <c r="A528" s="121"/>
      <c r="B528" s="122"/>
      <c r="C528" s="123"/>
      <c r="D528" s="121"/>
      <c r="E528" s="122"/>
      <c r="F528" s="122"/>
      <c r="G528" s="123"/>
      <c r="H528" s="151"/>
      <c r="I528" s="151"/>
      <c r="J528" s="143"/>
      <c r="K528" s="144"/>
      <c r="L528" s="144"/>
      <c r="M528" s="145"/>
      <c r="N528" s="255"/>
      <c r="O528" s="256"/>
      <c r="P528" s="364"/>
      <c r="Q528" s="350"/>
      <c r="R528" s="151"/>
      <c r="S528" s="503"/>
      <c r="T528" s="504"/>
      <c r="U528" s="255"/>
      <c r="V528" s="256"/>
    </row>
    <row r="529" spans="1:22" s="10" customFormat="1" ht="35.1" customHeight="1">
      <c r="A529" s="84" t="s">
        <v>10</v>
      </c>
      <c r="B529" s="85"/>
      <c r="C529" s="86"/>
      <c r="D529" s="84" t="s">
        <v>11</v>
      </c>
      <c r="E529" s="85"/>
      <c r="F529" s="85"/>
      <c r="G529" s="86"/>
      <c r="H529" s="13" t="s">
        <v>12</v>
      </c>
      <c r="I529" s="14" t="s">
        <v>13</v>
      </c>
      <c r="J529" s="84" t="s">
        <v>14</v>
      </c>
      <c r="K529" s="85"/>
      <c r="L529" s="85"/>
      <c r="M529" s="86"/>
      <c r="N529" s="84" t="s">
        <v>15</v>
      </c>
      <c r="O529" s="86"/>
      <c r="P529" s="87" t="s">
        <v>651</v>
      </c>
      <c r="Q529" s="88"/>
      <c r="R529" s="13" t="s">
        <v>435</v>
      </c>
      <c r="S529" s="163" t="s">
        <v>18</v>
      </c>
      <c r="T529" s="453"/>
      <c r="U529" s="84" t="s">
        <v>19</v>
      </c>
      <c r="V529" s="86"/>
    </row>
    <row r="530" spans="1:22" s="10" customFormat="1" ht="24.95" customHeight="1">
      <c r="A530" s="167" t="s">
        <v>603</v>
      </c>
      <c r="B530" s="168"/>
      <c r="C530" s="169"/>
      <c r="D530" s="118" t="s">
        <v>604</v>
      </c>
      <c r="E530" s="119"/>
      <c r="F530" s="119"/>
      <c r="G530" s="120"/>
      <c r="H530" s="150"/>
      <c r="I530" s="150"/>
      <c r="J530" s="118" t="s">
        <v>606</v>
      </c>
      <c r="K530" s="119"/>
      <c r="L530" s="119"/>
      <c r="M530" s="120"/>
      <c r="N530" s="253"/>
      <c r="O530" s="158"/>
      <c r="P530" s="360"/>
      <c r="Q530" s="95"/>
      <c r="R530" s="150"/>
      <c r="S530" s="501"/>
      <c r="T530" s="502"/>
      <c r="U530" s="253"/>
      <c r="V530" s="158"/>
    </row>
    <row r="531" spans="1:22" s="10" customFormat="1" ht="24.95" customHeight="1">
      <c r="A531" s="170"/>
      <c r="B531" s="171"/>
      <c r="C531" s="172"/>
      <c r="D531" s="121"/>
      <c r="E531" s="122"/>
      <c r="F531" s="122"/>
      <c r="G531" s="123"/>
      <c r="H531" s="296"/>
      <c r="I531" s="296"/>
      <c r="J531" s="121"/>
      <c r="K531" s="122"/>
      <c r="L531" s="122"/>
      <c r="M531" s="123"/>
      <c r="N531" s="254"/>
      <c r="O531" s="161"/>
      <c r="P531" s="362"/>
      <c r="Q531" s="98"/>
      <c r="R531" s="296"/>
      <c r="S531" s="569"/>
      <c r="T531" s="590"/>
      <c r="U531" s="254"/>
      <c r="V531" s="161"/>
    </row>
    <row r="532" spans="1:22" s="10" customFormat="1" ht="24.95" customHeight="1">
      <c r="A532" s="170"/>
      <c r="B532" s="171"/>
      <c r="C532" s="172"/>
      <c r="D532" s="121"/>
      <c r="E532" s="122"/>
      <c r="F532" s="122"/>
      <c r="G532" s="123"/>
      <c r="H532" s="151"/>
      <c r="I532" s="151"/>
      <c r="J532" s="143"/>
      <c r="K532" s="144"/>
      <c r="L532" s="144"/>
      <c r="M532" s="145"/>
      <c r="N532" s="255"/>
      <c r="O532" s="256"/>
      <c r="P532" s="364"/>
      <c r="Q532" s="350"/>
      <c r="R532" s="151"/>
      <c r="S532" s="503"/>
      <c r="T532" s="504"/>
      <c r="U532" s="255"/>
      <c r="V532" s="256"/>
    </row>
    <row r="533" spans="1:22" s="10" customFormat="1" ht="35.1" customHeight="1">
      <c r="A533" s="84" t="s">
        <v>10</v>
      </c>
      <c r="B533" s="85"/>
      <c r="C533" s="86"/>
      <c r="D533" s="84" t="s">
        <v>11</v>
      </c>
      <c r="E533" s="85"/>
      <c r="F533" s="85"/>
      <c r="G533" s="86"/>
      <c r="H533" s="13" t="s">
        <v>12</v>
      </c>
      <c r="I533" s="14" t="s">
        <v>13</v>
      </c>
      <c r="J533" s="84" t="s">
        <v>14</v>
      </c>
      <c r="K533" s="85"/>
      <c r="L533" s="85"/>
      <c r="M533" s="86"/>
      <c r="N533" s="84" t="s">
        <v>15</v>
      </c>
      <c r="O533" s="86"/>
      <c r="P533" s="87" t="s">
        <v>651</v>
      </c>
      <c r="Q533" s="88"/>
      <c r="R533" s="13" t="s">
        <v>435</v>
      </c>
      <c r="S533" s="163" t="s">
        <v>18</v>
      </c>
      <c r="T533" s="453"/>
      <c r="U533" s="84" t="s">
        <v>19</v>
      </c>
      <c r="V533" s="86"/>
    </row>
    <row r="534" spans="1:22" s="10" customFormat="1" ht="30" customHeight="1">
      <c r="A534" s="118" t="s">
        <v>614</v>
      </c>
      <c r="B534" s="119"/>
      <c r="C534" s="120"/>
      <c r="D534" s="138" t="s">
        <v>615</v>
      </c>
      <c r="E534" s="138"/>
      <c r="F534" s="138"/>
      <c r="G534" s="138"/>
      <c r="H534" s="278"/>
      <c r="I534" s="278"/>
      <c r="J534" s="138" t="s">
        <v>617</v>
      </c>
      <c r="K534" s="138"/>
      <c r="L534" s="138"/>
      <c r="M534" s="138"/>
      <c r="N534" s="138"/>
      <c r="O534" s="138"/>
      <c r="P534" s="138"/>
      <c r="Q534" s="138"/>
      <c r="R534" s="278"/>
      <c r="S534" s="138"/>
      <c r="T534" s="138"/>
      <c r="U534" s="138"/>
      <c r="V534" s="138"/>
    </row>
    <row r="535" spans="1:22" s="10" customFormat="1" ht="30" customHeight="1">
      <c r="A535" s="121"/>
      <c r="B535" s="122"/>
      <c r="C535" s="123"/>
      <c r="D535" s="138"/>
      <c r="E535" s="138"/>
      <c r="F535" s="138"/>
      <c r="G535" s="138"/>
      <c r="H535" s="279"/>
      <c r="I535" s="279"/>
      <c r="J535" s="138"/>
      <c r="K535" s="138"/>
      <c r="L535" s="138"/>
      <c r="M535" s="138"/>
      <c r="N535" s="138"/>
      <c r="O535" s="138"/>
      <c r="P535" s="138"/>
      <c r="Q535" s="138"/>
      <c r="R535" s="279"/>
      <c r="S535" s="138"/>
      <c r="T535" s="138"/>
      <c r="U535" s="138"/>
      <c r="V535" s="138"/>
    </row>
    <row r="536" spans="1:22" s="10" customFormat="1" ht="30" customHeight="1">
      <c r="A536" s="143"/>
      <c r="B536" s="144"/>
      <c r="C536" s="145"/>
      <c r="D536" s="138"/>
      <c r="E536" s="138"/>
      <c r="F536" s="138"/>
      <c r="G536" s="138"/>
      <c r="H536" s="280"/>
      <c r="I536" s="280"/>
      <c r="J536" s="138"/>
      <c r="K536" s="138"/>
      <c r="L536" s="138"/>
      <c r="M536" s="138"/>
      <c r="N536" s="138"/>
      <c r="O536" s="138"/>
      <c r="P536" s="138"/>
      <c r="Q536" s="138"/>
      <c r="R536" s="280"/>
      <c r="S536" s="138"/>
      <c r="T536" s="138"/>
      <c r="U536" s="138"/>
      <c r="V536" s="138"/>
    </row>
    <row r="537" spans="1:22" s="10" customFormat="1">
      <c r="A537" s="776" t="s">
        <v>619</v>
      </c>
      <c r="B537" s="303"/>
      <c r="C537" s="303"/>
      <c r="D537" s="303"/>
      <c r="E537" s="303"/>
      <c r="F537" s="303"/>
      <c r="G537" s="303"/>
      <c r="H537" s="303"/>
      <c r="I537" s="303"/>
      <c r="J537" s="303"/>
      <c r="K537" s="303"/>
      <c r="L537" s="303"/>
      <c r="M537" s="303"/>
      <c r="N537" s="303"/>
      <c r="O537" s="303"/>
      <c r="P537" s="303"/>
      <c r="Q537" s="303"/>
      <c r="R537" s="303"/>
      <c r="S537" s="303"/>
      <c r="T537" s="303"/>
      <c r="U537" s="303"/>
      <c r="V537" s="777"/>
    </row>
    <row r="538" spans="1:22" s="10" customFormat="1">
      <c r="A538" s="778"/>
      <c r="B538" s="306"/>
      <c r="C538" s="306"/>
      <c r="D538" s="306"/>
      <c r="E538" s="306"/>
      <c r="F538" s="306"/>
      <c r="G538" s="306"/>
      <c r="H538" s="306"/>
      <c r="I538" s="306"/>
      <c r="J538" s="306"/>
      <c r="K538" s="306"/>
      <c r="L538" s="306"/>
      <c r="M538" s="306"/>
      <c r="N538" s="306"/>
      <c r="O538" s="306"/>
      <c r="P538" s="306"/>
      <c r="Q538" s="306"/>
      <c r="R538" s="306"/>
      <c r="S538" s="306"/>
      <c r="T538" s="306"/>
      <c r="U538" s="306"/>
      <c r="V538" s="779"/>
    </row>
    <row r="539" spans="1:22" s="10" customFormat="1" ht="18" customHeight="1">
      <c r="A539" s="820" t="s">
        <v>621</v>
      </c>
      <c r="B539" s="715"/>
      <c r="C539" s="715"/>
      <c r="D539" s="715"/>
      <c r="E539" s="715"/>
      <c r="F539" s="715"/>
      <c r="G539" s="715"/>
      <c r="H539" s="715"/>
      <c r="I539" s="715"/>
      <c r="J539" s="715"/>
      <c r="K539" s="715"/>
      <c r="L539" s="715"/>
      <c r="M539" s="715"/>
      <c r="N539" s="715"/>
      <c r="O539" s="715"/>
      <c r="P539" s="715"/>
      <c r="Q539" s="715"/>
      <c r="R539" s="715"/>
      <c r="S539" s="715"/>
      <c r="T539" s="715"/>
      <c r="U539" s="715"/>
      <c r="V539" s="821"/>
    </row>
    <row r="540" spans="1:22" s="10" customFormat="1" ht="35.1" customHeight="1">
      <c r="A540" s="84" t="s">
        <v>10</v>
      </c>
      <c r="B540" s="85"/>
      <c r="C540" s="86"/>
      <c r="D540" s="84" t="s">
        <v>11</v>
      </c>
      <c r="E540" s="85"/>
      <c r="F540" s="85"/>
      <c r="G540" s="86"/>
      <c r="H540" s="13" t="s">
        <v>12</v>
      </c>
      <c r="I540" s="14" t="s">
        <v>13</v>
      </c>
      <c r="J540" s="84" t="s">
        <v>14</v>
      </c>
      <c r="K540" s="85"/>
      <c r="L540" s="85"/>
      <c r="M540" s="86"/>
      <c r="N540" s="84" t="s">
        <v>15</v>
      </c>
      <c r="O540" s="86"/>
      <c r="P540" s="87" t="s">
        <v>651</v>
      </c>
      <c r="Q540" s="88"/>
      <c r="R540" s="13" t="s">
        <v>435</v>
      </c>
      <c r="S540" s="163" t="s">
        <v>18</v>
      </c>
      <c r="T540" s="453"/>
      <c r="U540" s="84" t="s">
        <v>19</v>
      </c>
      <c r="V540" s="86"/>
    </row>
    <row r="541" spans="1:22" s="10" customFormat="1" ht="24.95" customHeight="1">
      <c r="A541" s="118" t="s">
        <v>622</v>
      </c>
      <c r="B541" s="119"/>
      <c r="C541" s="120"/>
      <c r="D541" s="118" t="s">
        <v>623</v>
      </c>
      <c r="E541" s="119"/>
      <c r="F541" s="119"/>
      <c r="G541" s="120"/>
      <c r="H541" s="150"/>
      <c r="I541" s="150"/>
      <c r="J541" s="118" t="s">
        <v>625</v>
      </c>
      <c r="K541" s="119"/>
      <c r="L541" s="119"/>
      <c r="M541" s="120"/>
      <c r="N541" s="253"/>
      <c r="O541" s="158"/>
      <c r="P541" s="360"/>
      <c r="Q541" s="95"/>
      <c r="R541" s="150"/>
      <c r="S541" s="501"/>
      <c r="T541" s="502"/>
      <c r="U541" s="253"/>
      <c r="V541" s="158"/>
    </row>
    <row r="542" spans="1:22" s="10" customFormat="1" ht="24.95" customHeight="1">
      <c r="A542" s="121"/>
      <c r="B542" s="122"/>
      <c r="C542" s="123"/>
      <c r="D542" s="121"/>
      <c r="E542" s="122"/>
      <c r="F542" s="122"/>
      <c r="G542" s="123"/>
      <c r="H542" s="296"/>
      <c r="I542" s="296"/>
      <c r="J542" s="121"/>
      <c r="K542" s="122"/>
      <c r="L542" s="122"/>
      <c r="M542" s="123"/>
      <c r="N542" s="254"/>
      <c r="O542" s="161"/>
      <c r="P542" s="362"/>
      <c r="Q542" s="98"/>
      <c r="R542" s="296"/>
      <c r="S542" s="569"/>
      <c r="T542" s="590"/>
      <c r="U542" s="254"/>
      <c r="V542" s="161"/>
    </row>
    <row r="543" spans="1:22" s="10" customFormat="1" ht="24.95" customHeight="1">
      <c r="A543" s="143"/>
      <c r="B543" s="144"/>
      <c r="C543" s="145"/>
      <c r="D543" s="143"/>
      <c r="E543" s="144"/>
      <c r="F543" s="144"/>
      <c r="G543" s="145"/>
      <c r="H543" s="151"/>
      <c r="I543" s="151"/>
      <c r="J543" s="143"/>
      <c r="K543" s="144"/>
      <c r="L543" s="144"/>
      <c r="M543" s="145"/>
      <c r="N543" s="255"/>
      <c r="O543" s="256"/>
      <c r="P543" s="364"/>
      <c r="Q543" s="350"/>
      <c r="R543" s="151"/>
      <c r="S543" s="503"/>
      <c r="T543" s="504"/>
      <c r="U543" s="255"/>
      <c r="V543" s="256"/>
    </row>
    <row r="544" spans="1:22" s="10" customFormat="1">
      <c r="A544" s="776" t="s">
        <v>626</v>
      </c>
      <c r="B544" s="303"/>
      <c r="C544" s="303"/>
      <c r="D544" s="303"/>
      <c r="E544" s="303"/>
      <c r="F544" s="303"/>
      <c r="G544" s="303"/>
      <c r="H544" s="303"/>
      <c r="I544" s="303"/>
      <c r="J544" s="303"/>
      <c r="K544" s="303"/>
      <c r="L544" s="303"/>
      <c r="M544" s="303"/>
      <c r="N544" s="303"/>
      <c r="O544" s="303"/>
      <c r="P544" s="303"/>
      <c r="Q544" s="303"/>
      <c r="R544" s="303"/>
      <c r="S544" s="303"/>
      <c r="T544" s="303"/>
      <c r="U544" s="303"/>
      <c r="V544" s="777"/>
    </row>
    <row r="545" spans="1:22" s="10" customFormat="1">
      <c r="A545" s="778"/>
      <c r="B545" s="306"/>
      <c r="C545" s="306"/>
      <c r="D545" s="306"/>
      <c r="E545" s="306"/>
      <c r="F545" s="306"/>
      <c r="G545" s="306"/>
      <c r="H545" s="306"/>
      <c r="I545" s="306"/>
      <c r="J545" s="306"/>
      <c r="K545" s="306"/>
      <c r="L545" s="306"/>
      <c r="M545" s="306"/>
      <c r="N545" s="306"/>
      <c r="O545" s="306"/>
      <c r="P545" s="306"/>
      <c r="Q545" s="306"/>
      <c r="R545" s="306"/>
      <c r="S545" s="306"/>
      <c r="T545" s="306"/>
      <c r="U545" s="306"/>
      <c r="V545" s="779"/>
    </row>
    <row r="546" spans="1:22" s="10" customFormat="1" ht="18" customHeight="1">
      <c r="A546" s="822" t="s">
        <v>627</v>
      </c>
      <c r="B546" s="718"/>
      <c r="C546" s="718"/>
      <c r="D546" s="718"/>
      <c r="E546" s="718"/>
      <c r="F546" s="718"/>
      <c r="G546" s="718"/>
      <c r="H546" s="718"/>
      <c r="I546" s="718"/>
      <c r="J546" s="718"/>
      <c r="K546" s="718"/>
      <c r="L546" s="718"/>
      <c r="M546" s="718"/>
      <c r="N546" s="718"/>
      <c r="O546" s="718"/>
      <c r="P546" s="718"/>
      <c r="Q546" s="718"/>
      <c r="R546" s="718"/>
      <c r="S546" s="718"/>
      <c r="T546" s="718"/>
      <c r="U546" s="718"/>
      <c r="V546" s="823"/>
    </row>
    <row r="547" spans="1:22" s="10" customFormat="1" ht="35.1" customHeight="1">
      <c r="A547" s="84" t="s">
        <v>10</v>
      </c>
      <c r="B547" s="85"/>
      <c r="C547" s="86"/>
      <c r="D547" s="84" t="s">
        <v>11</v>
      </c>
      <c r="E547" s="85"/>
      <c r="F547" s="85"/>
      <c r="G547" s="86"/>
      <c r="H547" s="13" t="s">
        <v>12</v>
      </c>
      <c r="I547" s="14" t="s">
        <v>13</v>
      </c>
      <c r="J547" s="84" t="s">
        <v>14</v>
      </c>
      <c r="K547" s="85"/>
      <c r="L547" s="85"/>
      <c r="M547" s="86"/>
      <c r="N547" s="84" t="s">
        <v>15</v>
      </c>
      <c r="O547" s="86"/>
      <c r="P547" s="87" t="s">
        <v>651</v>
      </c>
      <c r="Q547" s="88"/>
      <c r="R547" s="13" t="s">
        <v>435</v>
      </c>
      <c r="S547" s="163" t="s">
        <v>18</v>
      </c>
      <c r="T547" s="453"/>
      <c r="U547" s="84" t="s">
        <v>19</v>
      </c>
      <c r="V547" s="86"/>
    </row>
    <row r="548" spans="1:22" s="10" customFormat="1" ht="20.100000000000001" customHeight="1">
      <c r="A548" s="118" t="s">
        <v>628</v>
      </c>
      <c r="B548" s="119"/>
      <c r="C548" s="120"/>
      <c r="D548" s="118" t="s">
        <v>629</v>
      </c>
      <c r="E548" s="119"/>
      <c r="F548" s="119"/>
      <c r="G548" s="120"/>
      <c r="H548" s="150"/>
      <c r="I548" s="150"/>
      <c r="J548" s="118" t="s">
        <v>631</v>
      </c>
      <c r="K548" s="119"/>
      <c r="L548" s="119"/>
      <c r="M548" s="120"/>
      <c r="N548" s="253"/>
      <c r="O548" s="158"/>
      <c r="P548" s="360"/>
      <c r="Q548" s="95"/>
      <c r="R548" s="150"/>
      <c r="S548" s="501"/>
      <c r="T548" s="502"/>
      <c r="U548" s="253"/>
      <c r="V548" s="158"/>
    </row>
    <row r="549" spans="1:22" s="10" customFormat="1" ht="20.100000000000001" customHeight="1">
      <c r="A549" s="121"/>
      <c r="B549" s="122"/>
      <c r="C549" s="123"/>
      <c r="D549" s="121"/>
      <c r="E549" s="122"/>
      <c r="F549" s="122"/>
      <c r="G549" s="123"/>
      <c r="H549" s="296"/>
      <c r="I549" s="296"/>
      <c r="J549" s="121"/>
      <c r="K549" s="122"/>
      <c r="L549" s="122"/>
      <c r="M549" s="123"/>
      <c r="N549" s="254"/>
      <c r="O549" s="161"/>
      <c r="P549" s="362"/>
      <c r="Q549" s="98"/>
      <c r="R549" s="296"/>
      <c r="S549" s="569"/>
      <c r="T549" s="590"/>
      <c r="U549" s="254"/>
      <c r="V549" s="161"/>
    </row>
    <row r="550" spans="1:22" s="10" customFormat="1" ht="20.100000000000001" customHeight="1">
      <c r="A550" s="121"/>
      <c r="B550" s="122"/>
      <c r="C550" s="123"/>
      <c r="D550" s="121"/>
      <c r="E550" s="122"/>
      <c r="F550" s="122"/>
      <c r="G550" s="123"/>
      <c r="H550" s="151"/>
      <c r="I550" s="151"/>
      <c r="J550" s="143"/>
      <c r="K550" s="144"/>
      <c r="L550" s="144"/>
      <c r="M550" s="145"/>
      <c r="N550" s="255"/>
      <c r="O550" s="256"/>
      <c r="P550" s="364"/>
      <c r="Q550" s="350"/>
      <c r="R550" s="151"/>
      <c r="S550" s="503"/>
      <c r="T550" s="504"/>
      <c r="U550" s="255"/>
      <c r="V550" s="256"/>
    </row>
    <row r="551" spans="1:22" s="10" customFormat="1" ht="20.100000000000001" customHeight="1">
      <c r="A551" s="121"/>
      <c r="B551" s="122"/>
      <c r="C551" s="123"/>
      <c r="D551" s="118" t="s">
        <v>634</v>
      </c>
      <c r="E551" s="119"/>
      <c r="F551" s="119"/>
      <c r="G551" s="120"/>
      <c r="H551" s="150"/>
      <c r="I551" s="150"/>
      <c r="J551" s="118" t="s">
        <v>636</v>
      </c>
      <c r="K551" s="119"/>
      <c r="L551" s="119"/>
      <c r="M551" s="120"/>
      <c r="N551" s="253"/>
      <c r="O551" s="158"/>
      <c r="P551" s="360"/>
      <c r="Q551" s="95"/>
      <c r="R551" s="150"/>
      <c r="S551" s="501"/>
      <c r="T551" s="502"/>
      <c r="U551" s="253"/>
      <c r="V551" s="158"/>
    </row>
    <row r="552" spans="1:22" s="10" customFormat="1" ht="20.100000000000001" customHeight="1">
      <c r="A552" s="121"/>
      <c r="B552" s="122"/>
      <c r="C552" s="123"/>
      <c r="D552" s="121"/>
      <c r="E552" s="122"/>
      <c r="F552" s="122"/>
      <c r="G552" s="123"/>
      <c r="H552" s="296"/>
      <c r="I552" s="296"/>
      <c r="J552" s="121"/>
      <c r="K552" s="122"/>
      <c r="L552" s="122"/>
      <c r="M552" s="123"/>
      <c r="N552" s="254"/>
      <c r="O552" s="161"/>
      <c r="P552" s="362"/>
      <c r="Q552" s="98"/>
      <c r="R552" s="296"/>
      <c r="S552" s="569"/>
      <c r="T552" s="590"/>
      <c r="U552" s="254"/>
      <c r="V552" s="161"/>
    </row>
    <row r="553" spans="1:22" s="10" customFormat="1" ht="20.100000000000001" customHeight="1">
      <c r="A553" s="121"/>
      <c r="B553" s="122"/>
      <c r="C553" s="123"/>
      <c r="D553" s="143"/>
      <c r="E553" s="144"/>
      <c r="F553" s="144"/>
      <c r="G553" s="145"/>
      <c r="H553" s="151"/>
      <c r="I553" s="151"/>
      <c r="J553" s="143"/>
      <c r="K553" s="144"/>
      <c r="L553" s="144"/>
      <c r="M553" s="145"/>
      <c r="N553" s="255"/>
      <c r="O553" s="256"/>
      <c r="P553" s="364"/>
      <c r="Q553" s="350"/>
      <c r="R553" s="151"/>
      <c r="S553" s="503"/>
      <c r="T553" s="504"/>
      <c r="U553" s="255"/>
      <c r="V553" s="256"/>
    </row>
    <row r="554" spans="1:22" s="10" customFormat="1" ht="20.100000000000001" customHeight="1">
      <c r="A554" s="121"/>
      <c r="B554" s="122"/>
      <c r="C554" s="123"/>
      <c r="D554" s="118" t="s">
        <v>637</v>
      </c>
      <c r="E554" s="119"/>
      <c r="F554" s="119"/>
      <c r="G554" s="120"/>
      <c r="H554" s="278"/>
      <c r="I554" s="278"/>
      <c r="J554" s="138" t="s">
        <v>638</v>
      </c>
      <c r="K554" s="138"/>
      <c r="L554" s="138"/>
      <c r="M554" s="138"/>
      <c r="N554" s="138"/>
      <c r="O554" s="138"/>
      <c r="P554" s="138"/>
      <c r="Q554" s="138"/>
      <c r="R554" s="278"/>
      <c r="S554" s="138"/>
      <c r="T554" s="138"/>
      <c r="U554" s="138"/>
      <c r="V554" s="138"/>
    </row>
    <row r="555" spans="1:22" s="10" customFormat="1" ht="20.100000000000001" customHeight="1">
      <c r="A555" s="121"/>
      <c r="B555" s="122"/>
      <c r="C555" s="123"/>
      <c r="D555" s="121"/>
      <c r="E555" s="122"/>
      <c r="F555" s="122"/>
      <c r="G555" s="123"/>
      <c r="H555" s="279"/>
      <c r="I555" s="279"/>
      <c r="J555" s="138"/>
      <c r="K555" s="138"/>
      <c r="L555" s="138"/>
      <c r="M555" s="138"/>
      <c r="N555" s="138"/>
      <c r="O555" s="138"/>
      <c r="P555" s="138"/>
      <c r="Q555" s="138"/>
      <c r="R555" s="279"/>
      <c r="S555" s="138"/>
      <c r="T555" s="138"/>
      <c r="U555" s="138"/>
      <c r="V555" s="138"/>
    </row>
    <row r="556" spans="1:22" s="10" customFormat="1" ht="20.100000000000001" customHeight="1">
      <c r="A556" s="143"/>
      <c r="B556" s="144"/>
      <c r="C556" s="145"/>
      <c r="D556" s="143"/>
      <c r="E556" s="144"/>
      <c r="F556" s="144"/>
      <c r="G556" s="145"/>
      <c r="H556" s="280"/>
      <c r="I556" s="280"/>
      <c r="J556" s="138"/>
      <c r="K556" s="138"/>
      <c r="L556" s="138"/>
      <c r="M556" s="138"/>
      <c r="N556" s="138"/>
      <c r="O556" s="138"/>
      <c r="P556" s="138"/>
      <c r="Q556" s="138"/>
      <c r="R556" s="280"/>
      <c r="S556" s="138"/>
      <c r="T556" s="138"/>
      <c r="U556" s="138"/>
      <c r="V556" s="138"/>
    </row>
    <row r="557" spans="1:22" s="10" customFormat="1">
      <c r="A557" s="776" t="s">
        <v>640</v>
      </c>
      <c r="B557" s="303"/>
      <c r="C557" s="303"/>
      <c r="D557" s="303"/>
      <c r="E557" s="303"/>
      <c r="F557" s="303"/>
      <c r="G557" s="303"/>
      <c r="H557" s="303"/>
      <c r="I557" s="303"/>
      <c r="J557" s="303"/>
      <c r="K557" s="303"/>
      <c r="L557" s="303"/>
      <c r="M557" s="303"/>
      <c r="N557" s="303"/>
      <c r="O557" s="303"/>
      <c r="P557" s="303"/>
      <c r="Q557" s="303"/>
      <c r="R557" s="303"/>
      <c r="S557" s="303"/>
      <c r="T557" s="303"/>
      <c r="U557" s="303"/>
      <c r="V557" s="777"/>
    </row>
    <row r="558" spans="1:22" s="10" customFormat="1">
      <c r="A558" s="778"/>
      <c r="B558" s="306"/>
      <c r="C558" s="306"/>
      <c r="D558" s="306"/>
      <c r="E558" s="306"/>
      <c r="F558" s="306"/>
      <c r="G558" s="306"/>
      <c r="H558" s="306"/>
      <c r="I558" s="306"/>
      <c r="J558" s="306"/>
      <c r="K558" s="306"/>
      <c r="L558" s="306"/>
      <c r="M558" s="306"/>
      <c r="N558" s="306"/>
      <c r="O558" s="306"/>
      <c r="P558" s="306"/>
      <c r="Q558" s="306"/>
      <c r="R558" s="306"/>
      <c r="S558" s="306"/>
      <c r="T558" s="306"/>
      <c r="U558" s="306"/>
      <c r="V558" s="779"/>
    </row>
    <row r="559" spans="1:22" s="10" customFormat="1" ht="18" customHeight="1">
      <c r="A559" s="824" t="s">
        <v>641</v>
      </c>
      <c r="B559" s="727"/>
      <c r="C559" s="727"/>
      <c r="D559" s="727"/>
      <c r="E559" s="727"/>
      <c r="F559" s="727"/>
      <c r="G559" s="727"/>
      <c r="H559" s="727"/>
      <c r="I559" s="727"/>
      <c r="J559" s="727"/>
      <c r="K559" s="727"/>
      <c r="L559" s="727"/>
      <c r="M559" s="727"/>
      <c r="N559" s="727"/>
      <c r="O559" s="727"/>
      <c r="P559" s="727"/>
      <c r="Q559" s="727"/>
      <c r="R559" s="727"/>
      <c r="S559" s="727"/>
      <c r="T559" s="727"/>
      <c r="U559" s="727"/>
      <c r="V559" s="825"/>
    </row>
    <row r="560" spans="1:22" s="10" customFormat="1" ht="35.1" customHeight="1">
      <c r="A560" s="84" t="s">
        <v>10</v>
      </c>
      <c r="B560" s="85"/>
      <c r="C560" s="86"/>
      <c r="D560" s="84" t="s">
        <v>11</v>
      </c>
      <c r="E560" s="85"/>
      <c r="F560" s="85"/>
      <c r="G560" s="86"/>
      <c r="H560" s="13" t="s">
        <v>12</v>
      </c>
      <c r="I560" s="14" t="s">
        <v>13</v>
      </c>
      <c r="J560" s="84" t="s">
        <v>14</v>
      </c>
      <c r="K560" s="85"/>
      <c r="L560" s="85"/>
      <c r="M560" s="86"/>
      <c r="N560" s="84" t="s">
        <v>15</v>
      </c>
      <c r="O560" s="86"/>
      <c r="P560" s="87" t="s">
        <v>651</v>
      </c>
      <c r="Q560" s="88"/>
      <c r="R560" s="13" t="s">
        <v>435</v>
      </c>
      <c r="S560" s="163" t="s">
        <v>18</v>
      </c>
      <c r="T560" s="453"/>
      <c r="U560" s="84" t="s">
        <v>19</v>
      </c>
      <c r="V560" s="86"/>
    </row>
    <row r="561" spans="1:22" s="10" customFormat="1" ht="20.100000000000001" customHeight="1">
      <c r="A561" s="118" t="s">
        <v>642</v>
      </c>
      <c r="B561" s="119"/>
      <c r="C561" s="120"/>
      <c r="D561" s="118" t="s">
        <v>732</v>
      </c>
      <c r="E561" s="119"/>
      <c r="F561" s="119"/>
      <c r="G561" s="120"/>
      <c r="H561" s="150"/>
      <c r="I561" s="150"/>
      <c r="J561" s="118" t="s">
        <v>733</v>
      </c>
      <c r="K561" s="119"/>
      <c r="L561" s="119"/>
      <c r="M561" s="120"/>
      <c r="N561" s="253"/>
      <c r="O561" s="158"/>
      <c r="P561" s="360"/>
      <c r="Q561" s="95"/>
      <c r="R561" s="150"/>
      <c r="S561" s="501"/>
      <c r="T561" s="502"/>
      <c r="U561" s="253"/>
      <c r="V561" s="158"/>
    </row>
    <row r="562" spans="1:22" s="10" customFormat="1" ht="20.100000000000001" customHeight="1">
      <c r="A562" s="121"/>
      <c r="B562" s="122"/>
      <c r="C562" s="123"/>
      <c r="D562" s="121"/>
      <c r="E562" s="122"/>
      <c r="F562" s="122"/>
      <c r="G562" s="123"/>
      <c r="H562" s="296"/>
      <c r="I562" s="296"/>
      <c r="J562" s="121"/>
      <c r="K562" s="122"/>
      <c r="L562" s="122"/>
      <c r="M562" s="123"/>
      <c r="N562" s="254"/>
      <c r="O562" s="161"/>
      <c r="P562" s="362"/>
      <c r="Q562" s="98"/>
      <c r="R562" s="296"/>
      <c r="S562" s="569"/>
      <c r="T562" s="590"/>
      <c r="U562" s="254"/>
      <c r="V562" s="161"/>
    </row>
    <row r="563" spans="1:22" s="10" customFormat="1" ht="20.100000000000001" customHeight="1">
      <c r="A563" s="121"/>
      <c r="B563" s="122"/>
      <c r="C563" s="123"/>
      <c r="D563" s="121"/>
      <c r="E563" s="122"/>
      <c r="F563" s="122"/>
      <c r="G563" s="123"/>
      <c r="H563" s="151"/>
      <c r="I563" s="151"/>
      <c r="J563" s="143"/>
      <c r="K563" s="144"/>
      <c r="L563" s="144"/>
      <c r="M563" s="145"/>
      <c r="N563" s="255"/>
      <c r="O563" s="256"/>
      <c r="P563" s="364"/>
      <c r="Q563" s="350"/>
      <c r="R563" s="151"/>
      <c r="S563" s="503"/>
      <c r="T563" s="504"/>
      <c r="U563" s="255"/>
      <c r="V563" s="256"/>
    </row>
    <row r="564" spans="1:22" s="10" customFormat="1" ht="20.100000000000001" customHeight="1">
      <c r="A564" s="121"/>
      <c r="B564" s="122"/>
      <c r="C564" s="123"/>
      <c r="D564" s="118" t="s">
        <v>734</v>
      </c>
      <c r="E564" s="119"/>
      <c r="F564" s="119"/>
      <c r="G564" s="120"/>
      <c r="H564" s="150"/>
      <c r="I564" s="150"/>
      <c r="J564" s="118" t="s">
        <v>735</v>
      </c>
      <c r="K564" s="119"/>
      <c r="L564" s="119"/>
      <c r="M564" s="120"/>
      <c r="N564" s="253"/>
      <c r="O564" s="158"/>
      <c r="P564" s="360"/>
      <c r="Q564" s="95"/>
      <c r="R564" s="150"/>
      <c r="S564" s="501"/>
      <c r="T564" s="502"/>
      <c r="U564" s="253"/>
      <c r="V564" s="158"/>
    </row>
    <row r="565" spans="1:22" s="10" customFormat="1" ht="20.100000000000001" customHeight="1">
      <c r="A565" s="121"/>
      <c r="B565" s="122"/>
      <c r="C565" s="123"/>
      <c r="D565" s="121"/>
      <c r="E565" s="122"/>
      <c r="F565" s="122"/>
      <c r="G565" s="123"/>
      <c r="H565" s="296"/>
      <c r="I565" s="296"/>
      <c r="J565" s="121"/>
      <c r="K565" s="122"/>
      <c r="L565" s="122"/>
      <c r="M565" s="123"/>
      <c r="N565" s="254"/>
      <c r="O565" s="161"/>
      <c r="P565" s="362"/>
      <c r="Q565" s="98"/>
      <c r="R565" s="296"/>
      <c r="S565" s="569"/>
      <c r="T565" s="590"/>
      <c r="U565" s="254"/>
      <c r="V565" s="161"/>
    </row>
    <row r="566" spans="1:22" s="10" customFormat="1" ht="20.100000000000001" customHeight="1">
      <c r="A566" s="121"/>
      <c r="B566" s="122"/>
      <c r="C566" s="123"/>
      <c r="D566" s="143"/>
      <c r="E566" s="144"/>
      <c r="F566" s="144"/>
      <c r="G566" s="145"/>
      <c r="H566" s="151"/>
      <c r="I566" s="151"/>
      <c r="J566" s="143"/>
      <c r="K566" s="144"/>
      <c r="L566" s="144"/>
      <c r="M566" s="145"/>
      <c r="N566" s="255"/>
      <c r="O566" s="256"/>
      <c r="P566" s="364"/>
      <c r="Q566" s="350"/>
      <c r="R566" s="151"/>
      <c r="S566" s="503"/>
      <c r="T566" s="504"/>
      <c r="U566" s="255"/>
      <c r="V566" s="256"/>
    </row>
    <row r="567" spans="1:22" s="10" customFormat="1" ht="30" customHeight="1">
      <c r="A567" s="121"/>
      <c r="B567" s="122"/>
      <c r="C567" s="123"/>
      <c r="D567" s="118" t="s">
        <v>736</v>
      </c>
      <c r="E567" s="119"/>
      <c r="F567" s="119"/>
      <c r="G567" s="120"/>
      <c r="H567" s="150"/>
      <c r="I567" s="150"/>
      <c r="J567" s="118"/>
      <c r="K567" s="119"/>
      <c r="L567" s="119"/>
      <c r="M567" s="120"/>
      <c r="N567" s="253"/>
      <c r="O567" s="158"/>
      <c r="P567" s="360"/>
      <c r="Q567" s="95"/>
      <c r="R567" s="150"/>
      <c r="S567" s="501"/>
      <c r="T567" s="502"/>
      <c r="U567" s="253"/>
      <c r="V567" s="158"/>
    </row>
    <row r="568" spans="1:22" s="10" customFormat="1" ht="30" customHeight="1">
      <c r="A568" s="121"/>
      <c r="B568" s="122"/>
      <c r="C568" s="123"/>
      <c r="D568" s="121"/>
      <c r="E568" s="122"/>
      <c r="F568" s="122"/>
      <c r="G568" s="123"/>
      <c r="H568" s="296"/>
      <c r="I568" s="296"/>
      <c r="J568" s="121"/>
      <c r="K568" s="122"/>
      <c r="L568" s="122"/>
      <c r="M568" s="123"/>
      <c r="N568" s="254"/>
      <c r="O568" s="161"/>
      <c r="P568" s="362"/>
      <c r="Q568" s="98"/>
      <c r="R568" s="296"/>
      <c r="S568" s="569"/>
      <c r="T568" s="590"/>
      <c r="U568" s="254"/>
      <c r="V568" s="161"/>
    </row>
    <row r="569" spans="1:22" s="10" customFormat="1" ht="30" customHeight="1">
      <c r="A569" s="121"/>
      <c r="B569" s="122"/>
      <c r="C569" s="123"/>
      <c r="D569" s="143"/>
      <c r="E569" s="144"/>
      <c r="F569" s="144"/>
      <c r="G569" s="145"/>
      <c r="H569" s="151"/>
      <c r="I569" s="151"/>
      <c r="J569" s="143"/>
      <c r="K569" s="144"/>
      <c r="L569" s="144"/>
      <c r="M569" s="145"/>
      <c r="N569" s="255"/>
      <c r="O569" s="256"/>
      <c r="P569" s="364"/>
      <c r="Q569" s="350"/>
      <c r="R569" s="151"/>
      <c r="S569" s="503"/>
      <c r="T569" s="504"/>
      <c r="U569" s="255"/>
      <c r="V569" s="256"/>
    </row>
    <row r="570" spans="1:22" s="10" customFormat="1" ht="20.100000000000001" customHeight="1">
      <c r="A570" s="121"/>
      <c r="B570" s="122"/>
      <c r="C570" s="123"/>
      <c r="D570" s="118" t="s">
        <v>646</v>
      </c>
      <c r="E570" s="119"/>
      <c r="F570" s="119"/>
      <c r="G570" s="120"/>
      <c r="H570" s="278"/>
      <c r="I570" s="278"/>
      <c r="J570" s="138" t="s">
        <v>737</v>
      </c>
      <c r="K570" s="138"/>
      <c r="L570" s="138"/>
      <c r="M570" s="138"/>
      <c r="N570" s="138"/>
      <c r="O570" s="138"/>
      <c r="P570" s="138"/>
      <c r="Q570" s="138"/>
      <c r="R570" s="278"/>
      <c r="S570" s="138"/>
      <c r="T570" s="138"/>
      <c r="U570" s="138"/>
      <c r="V570" s="138"/>
    </row>
    <row r="571" spans="1:22" s="10" customFormat="1" ht="20.100000000000001" customHeight="1">
      <c r="A571" s="121"/>
      <c r="B571" s="122"/>
      <c r="C571" s="123"/>
      <c r="D571" s="121"/>
      <c r="E571" s="122"/>
      <c r="F571" s="122"/>
      <c r="G571" s="123"/>
      <c r="H571" s="279"/>
      <c r="I571" s="279"/>
      <c r="J571" s="138"/>
      <c r="K571" s="138"/>
      <c r="L571" s="138"/>
      <c r="M571" s="138"/>
      <c r="N571" s="138"/>
      <c r="O571" s="138"/>
      <c r="P571" s="138"/>
      <c r="Q571" s="138"/>
      <c r="R571" s="279"/>
      <c r="S571" s="138"/>
      <c r="T571" s="138"/>
      <c r="U571" s="138"/>
      <c r="V571" s="138"/>
    </row>
    <row r="572" spans="1:22" s="10" customFormat="1" ht="20.100000000000001" customHeight="1">
      <c r="A572" s="143"/>
      <c r="B572" s="144"/>
      <c r="C572" s="145"/>
      <c r="D572" s="143"/>
      <c r="E572" s="144"/>
      <c r="F572" s="144"/>
      <c r="G572" s="145"/>
      <c r="H572" s="280"/>
      <c r="I572" s="280"/>
      <c r="J572" s="138"/>
      <c r="K572" s="138"/>
      <c r="L572" s="138"/>
      <c r="M572" s="138"/>
      <c r="N572" s="138"/>
      <c r="O572" s="138"/>
      <c r="P572" s="138"/>
      <c r="Q572" s="138"/>
      <c r="R572" s="280"/>
      <c r="S572" s="138"/>
      <c r="T572" s="138"/>
      <c r="U572" s="138"/>
      <c r="V572" s="138"/>
    </row>
    <row r="573" spans="1:22" s="10" customFormat="1">
      <c r="P573" s="19"/>
      <c r="Q573" s="19"/>
    </row>
    <row r="574" spans="1:22" s="10" customFormat="1">
      <c r="P574" s="19"/>
      <c r="Q574" s="19"/>
    </row>
    <row r="575" spans="1:22" s="10" customFormat="1">
      <c r="P575" s="19"/>
      <c r="Q575" s="19"/>
    </row>
    <row r="576" spans="1:22" s="10" customFormat="1">
      <c r="P576" s="19"/>
      <c r="Q576" s="19"/>
    </row>
    <row r="577" spans="16:17" s="10" customFormat="1">
      <c r="P577" s="19"/>
      <c r="Q577" s="19"/>
    </row>
    <row r="578" spans="16:17" s="10" customFormat="1">
      <c r="P578" s="19"/>
      <c r="Q578" s="19"/>
    </row>
    <row r="579" spans="16:17" s="10" customFormat="1">
      <c r="P579" s="19"/>
      <c r="Q579" s="19"/>
    </row>
    <row r="580" spans="16:17" s="10" customFormat="1">
      <c r="P580" s="19"/>
      <c r="Q580" s="19"/>
    </row>
    <row r="581" spans="16:17" s="10" customFormat="1">
      <c r="P581" s="19"/>
      <c r="Q581" s="19"/>
    </row>
    <row r="582" spans="16:17" s="10" customFormat="1">
      <c r="P582" s="19"/>
      <c r="Q582" s="19"/>
    </row>
    <row r="583" spans="16:17" s="10" customFormat="1">
      <c r="P583" s="19"/>
      <c r="Q583" s="19"/>
    </row>
    <row r="584" spans="16:17" s="10" customFormat="1">
      <c r="P584" s="19"/>
      <c r="Q584" s="19"/>
    </row>
    <row r="585" spans="16:17" s="10" customFormat="1">
      <c r="P585" s="19"/>
      <c r="Q585" s="19"/>
    </row>
    <row r="586" spans="16:17" s="10" customFormat="1">
      <c r="P586" s="19"/>
      <c r="Q586" s="19"/>
    </row>
    <row r="587" spans="16:17" s="10" customFormat="1">
      <c r="P587" s="19"/>
      <c r="Q587" s="19"/>
    </row>
    <row r="588" spans="16:17" s="10" customFormat="1">
      <c r="P588" s="19"/>
      <c r="Q588" s="19"/>
    </row>
    <row r="589" spans="16:17" s="10" customFormat="1">
      <c r="P589" s="19"/>
      <c r="Q589" s="19"/>
    </row>
    <row r="590" spans="16:17" s="10" customFormat="1">
      <c r="P590" s="19"/>
      <c r="Q590" s="19"/>
    </row>
    <row r="591" spans="16:17" s="10" customFormat="1">
      <c r="P591" s="19"/>
      <c r="Q591" s="19"/>
    </row>
    <row r="592" spans="16:17" s="10" customFormat="1">
      <c r="P592" s="19"/>
      <c r="Q592" s="19"/>
    </row>
    <row r="593" spans="16:17" s="10" customFormat="1">
      <c r="P593" s="19"/>
      <c r="Q593" s="19"/>
    </row>
    <row r="594" spans="16:17" s="10" customFormat="1">
      <c r="P594" s="19"/>
      <c r="Q594" s="19"/>
    </row>
    <row r="595" spans="16:17" s="10" customFormat="1">
      <c r="P595" s="19"/>
      <c r="Q595" s="19"/>
    </row>
    <row r="596" spans="16:17" s="10" customFormat="1">
      <c r="P596" s="19"/>
      <c r="Q596" s="19"/>
    </row>
    <row r="597" spans="16:17" s="10" customFormat="1">
      <c r="P597" s="19"/>
      <c r="Q597" s="19"/>
    </row>
    <row r="598" spans="16:17" s="10" customFormat="1">
      <c r="P598" s="19"/>
      <c r="Q598" s="19"/>
    </row>
    <row r="599" spans="16:17" s="10" customFormat="1">
      <c r="P599" s="19"/>
      <c r="Q599" s="19"/>
    </row>
    <row r="600" spans="16:17" s="10" customFormat="1">
      <c r="P600" s="19"/>
      <c r="Q600" s="19"/>
    </row>
    <row r="601" spans="16:17" s="10" customFormat="1">
      <c r="P601" s="19"/>
      <c r="Q601" s="19"/>
    </row>
    <row r="602" spans="16:17" s="10" customFormat="1">
      <c r="P602" s="19"/>
      <c r="Q602" s="19"/>
    </row>
    <row r="603" spans="16:17" s="10" customFormat="1">
      <c r="P603" s="19"/>
      <c r="Q603" s="19"/>
    </row>
    <row r="604" spans="16:17" s="10" customFormat="1">
      <c r="P604" s="19"/>
      <c r="Q604" s="19"/>
    </row>
    <row r="605" spans="16:17" s="10" customFormat="1">
      <c r="P605" s="19"/>
      <c r="Q605" s="19"/>
    </row>
    <row r="606" spans="16:17" s="10" customFormat="1">
      <c r="P606" s="19"/>
      <c r="Q606" s="19"/>
    </row>
    <row r="607" spans="16:17" s="10" customFormat="1">
      <c r="P607" s="19"/>
      <c r="Q607" s="19"/>
    </row>
    <row r="608" spans="16:17" s="10" customFormat="1">
      <c r="P608" s="19"/>
      <c r="Q608" s="19"/>
    </row>
    <row r="609" spans="16:17" s="10" customFormat="1">
      <c r="P609" s="19"/>
      <c r="Q609" s="19"/>
    </row>
    <row r="610" spans="16:17" s="10" customFormat="1">
      <c r="P610" s="19"/>
      <c r="Q610" s="19"/>
    </row>
    <row r="611" spans="16:17" s="10" customFormat="1">
      <c r="P611" s="19"/>
      <c r="Q611" s="19"/>
    </row>
    <row r="612" spans="16:17" s="10" customFormat="1">
      <c r="P612" s="19"/>
      <c r="Q612" s="19"/>
    </row>
    <row r="613" spans="16:17" s="10" customFormat="1">
      <c r="P613" s="19"/>
      <c r="Q613" s="19"/>
    </row>
    <row r="614" spans="16:17" s="10" customFormat="1">
      <c r="P614" s="19"/>
      <c r="Q614" s="19"/>
    </row>
    <row r="615" spans="16:17" s="10" customFormat="1">
      <c r="P615" s="19"/>
      <c r="Q615" s="19"/>
    </row>
    <row r="616" spans="16:17" s="10" customFormat="1">
      <c r="P616" s="19"/>
      <c r="Q616" s="19"/>
    </row>
    <row r="617" spans="16:17" s="10" customFormat="1">
      <c r="P617" s="19"/>
      <c r="Q617" s="19"/>
    </row>
    <row r="618" spans="16:17" s="10" customFormat="1">
      <c r="P618" s="19"/>
      <c r="Q618" s="19"/>
    </row>
    <row r="619" spans="16:17" s="10" customFormat="1">
      <c r="P619" s="19"/>
      <c r="Q619" s="19"/>
    </row>
    <row r="620" spans="16:17" s="10" customFormat="1">
      <c r="P620" s="19"/>
      <c r="Q620" s="19"/>
    </row>
    <row r="621" spans="16:17" s="10" customFormat="1">
      <c r="P621" s="19"/>
      <c r="Q621" s="19"/>
    </row>
    <row r="622" spans="16:17" s="10" customFormat="1">
      <c r="P622" s="19"/>
      <c r="Q622" s="19"/>
    </row>
    <row r="623" spans="16:17" s="10" customFormat="1">
      <c r="P623" s="19"/>
      <c r="Q623" s="19"/>
    </row>
    <row r="624" spans="16:17" s="10" customFormat="1">
      <c r="P624" s="19"/>
      <c r="Q624" s="19"/>
    </row>
    <row r="625" spans="16:17" s="10" customFormat="1">
      <c r="P625" s="19"/>
      <c r="Q625" s="19"/>
    </row>
    <row r="626" spans="16:17" s="10" customFormat="1">
      <c r="P626" s="19"/>
      <c r="Q626" s="19"/>
    </row>
    <row r="627" spans="16:17" s="10" customFormat="1">
      <c r="P627" s="19"/>
      <c r="Q627" s="19"/>
    </row>
    <row r="628" spans="16:17" s="10" customFormat="1">
      <c r="P628" s="19"/>
      <c r="Q628" s="19"/>
    </row>
    <row r="629" spans="16:17" s="10" customFormat="1">
      <c r="P629" s="19"/>
      <c r="Q629" s="19"/>
    </row>
    <row r="630" spans="16:17" s="10" customFormat="1">
      <c r="P630" s="19"/>
      <c r="Q630" s="19"/>
    </row>
    <row r="631" spans="16:17" s="10" customFormat="1">
      <c r="P631" s="19"/>
      <c r="Q631" s="19"/>
    </row>
    <row r="632" spans="16:17" s="10" customFormat="1">
      <c r="P632" s="19"/>
      <c r="Q632" s="19"/>
    </row>
    <row r="633" spans="16:17" s="10" customFormat="1">
      <c r="P633" s="19"/>
      <c r="Q633" s="19"/>
    </row>
    <row r="634" spans="16:17" s="10" customFormat="1">
      <c r="P634" s="19"/>
      <c r="Q634" s="19"/>
    </row>
    <row r="635" spans="16:17" s="10" customFormat="1">
      <c r="P635" s="19"/>
      <c r="Q635" s="19"/>
    </row>
    <row r="636" spans="16:17" s="10" customFormat="1">
      <c r="P636" s="19"/>
      <c r="Q636" s="19"/>
    </row>
    <row r="637" spans="16:17" s="10" customFormat="1">
      <c r="P637" s="19"/>
      <c r="Q637" s="19"/>
    </row>
    <row r="638" spans="16:17" s="10" customFormat="1">
      <c r="P638" s="19"/>
      <c r="Q638" s="19"/>
    </row>
    <row r="639" spans="16:17" s="10" customFormat="1">
      <c r="P639" s="19"/>
      <c r="Q639" s="19"/>
    </row>
    <row r="640" spans="16:17" s="10" customFormat="1">
      <c r="P640" s="19"/>
      <c r="Q640" s="19"/>
    </row>
    <row r="641" spans="8:17" s="10" customFormat="1">
      <c r="P641" s="19"/>
      <c r="Q641" s="19"/>
    </row>
    <row r="642" spans="8:17" s="10" customFormat="1">
      <c r="P642" s="19"/>
      <c r="Q642" s="19"/>
    </row>
    <row r="643" spans="8:17" s="10" customFormat="1">
      <c r="P643" s="19"/>
      <c r="Q643" s="19"/>
    </row>
    <row r="644" spans="8:17" s="10" customFormat="1">
      <c r="P644" s="19"/>
      <c r="Q644" s="19"/>
    </row>
    <row r="645" spans="8:17" s="10" customFormat="1">
      <c r="P645" s="19"/>
      <c r="Q645" s="19"/>
    </row>
    <row r="646" spans="8:17" s="10" customFormat="1">
      <c r="H646" s="1"/>
      <c r="I646" s="1"/>
      <c r="J646" s="1"/>
      <c r="K646" s="1"/>
      <c r="L646" s="1"/>
      <c r="M646" s="1"/>
      <c r="N646" s="1"/>
      <c r="O646" s="1"/>
      <c r="P646" s="3"/>
      <c r="Q646" s="3"/>
    </row>
    <row r="647" spans="8:17" s="10" customFormat="1">
      <c r="H647" s="1"/>
      <c r="I647" s="1"/>
      <c r="J647" s="1"/>
      <c r="K647" s="1"/>
      <c r="L647" s="1"/>
      <c r="M647" s="1"/>
      <c r="N647" s="1"/>
      <c r="O647" s="1"/>
      <c r="P647" s="3"/>
      <c r="Q647" s="3"/>
    </row>
    <row r="648" spans="8:17" s="10" customFormat="1">
      <c r="H648" s="1"/>
      <c r="I648" s="1"/>
      <c r="J648" s="1"/>
      <c r="K648" s="1"/>
      <c r="L648" s="1"/>
      <c r="M648" s="1"/>
      <c r="N648" s="1"/>
      <c r="O648" s="1"/>
      <c r="P648" s="3"/>
      <c r="Q648" s="3"/>
    </row>
    <row r="649" spans="8:17" s="10" customFormat="1">
      <c r="H649" s="1"/>
      <c r="I649" s="1"/>
      <c r="J649" s="1"/>
      <c r="K649" s="1"/>
      <c r="L649" s="1"/>
      <c r="M649" s="1"/>
      <c r="N649" s="1"/>
      <c r="O649" s="1"/>
      <c r="P649" s="3"/>
      <c r="Q649" s="3"/>
    </row>
    <row r="650" spans="8:17" s="10" customFormat="1">
      <c r="H650" s="1"/>
      <c r="I650" s="1"/>
      <c r="J650" s="1"/>
      <c r="K650" s="1"/>
      <c r="L650" s="1"/>
      <c r="M650" s="1"/>
      <c r="N650" s="1"/>
      <c r="O650" s="1"/>
      <c r="P650" s="3"/>
      <c r="Q650" s="3"/>
    </row>
    <row r="651" spans="8:17" s="10" customFormat="1">
      <c r="H651" s="1"/>
      <c r="I651" s="1"/>
      <c r="J651" s="1"/>
      <c r="K651" s="1"/>
      <c r="L651" s="1"/>
      <c r="M651" s="1"/>
      <c r="N651" s="1"/>
      <c r="O651" s="1"/>
      <c r="P651" s="3"/>
      <c r="Q651" s="3"/>
    </row>
    <row r="652" spans="8:17" s="10" customFormat="1">
      <c r="H652" s="1"/>
      <c r="I652" s="1"/>
      <c r="J652" s="1"/>
      <c r="K652" s="1"/>
      <c r="L652" s="1"/>
      <c r="M652" s="1"/>
      <c r="N652" s="1"/>
      <c r="O652" s="1"/>
      <c r="P652" s="3"/>
      <c r="Q652" s="3"/>
    </row>
    <row r="653" spans="8:17" s="10" customFormat="1">
      <c r="H653" s="1"/>
      <c r="I653" s="1"/>
      <c r="J653" s="1"/>
      <c r="K653" s="1"/>
      <c r="L653" s="1"/>
      <c r="M653" s="1"/>
      <c r="N653" s="1"/>
      <c r="O653" s="1"/>
      <c r="P653" s="3"/>
      <c r="Q653" s="3"/>
    </row>
    <row r="654" spans="8:17" s="10" customFormat="1">
      <c r="H654" s="1"/>
      <c r="I654" s="1"/>
      <c r="J654" s="1"/>
      <c r="K654" s="1"/>
      <c r="L654" s="1"/>
      <c r="M654" s="1"/>
      <c r="N654" s="1"/>
      <c r="O654" s="1"/>
      <c r="P654" s="3"/>
      <c r="Q654" s="3"/>
    </row>
    <row r="655" spans="8:17" s="10" customFormat="1">
      <c r="H655" s="1"/>
      <c r="I655" s="1"/>
      <c r="J655" s="1"/>
      <c r="K655" s="1"/>
      <c r="L655" s="1"/>
      <c r="M655" s="1"/>
      <c r="N655" s="1"/>
      <c r="O655" s="1"/>
      <c r="P655" s="3"/>
      <c r="Q655" s="3"/>
    </row>
    <row r="656" spans="8:17" s="10" customFormat="1">
      <c r="H656" s="1"/>
      <c r="I656" s="1"/>
      <c r="J656" s="1"/>
      <c r="K656" s="1"/>
      <c r="L656" s="1"/>
      <c r="M656" s="1"/>
      <c r="N656" s="1"/>
      <c r="O656" s="1"/>
      <c r="P656" s="3"/>
      <c r="Q656" s="3"/>
    </row>
    <row r="657" spans="8:46" s="10" customFormat="1">
      <c r="H657" s="1"/>
      <c r="I657" s="1"/>
      <c r="J657" s="1"/>
      <c r="K657" s="1"/>
      <c r="L657" s="1"/>
      <c r="M657" s="1"/>
      <c r="N657" s="1"/>
      <c r="O657" s="1"/>
      <c r="P657" s="3"/>
      <c r="Q657" s="3"/>
    </row>
    <row r="658" spans="8:46" s="10" customFormat="1">
      <c r="H658" s="1"/>
      <c r="I658" s="1"/>
      <c r="J658" s="1"/>
      <c r="K658" s="1"/>
      <c r="L658" s="1"/>
      <c r="M658" s="1"/>
      <c r="N658" s="1"/>
      <c r="O658" s="1"/>
      <c r="P658" s="3"/>
      <c r="Q658" s="3"/>
    </row>
    <row r="659" spans="8:46" s="10" customFormat="1">
      <c r="H659" s="1"/>
      <c r="I659" s="1"/>
      <c r="J659" s="1"/>
      <c r="K659" s="1"/>
      <c r="L659" s="1"/>
      <c r="M659" s="1"/>
      <c r="N659" s="1"/>
      <c r="O659" s="1"/>
      <c r="P659" s="3"/>
      <c r="Q659" s="3"/>
    </row>
    <row r="660" spans="8:46" s="10" customFormat="1">
      <c r="H660" s="1"/>
      <c r="I660" s="1"/>
      <c r="J660" s="1"/>
      <c r="K660" s="1"/>
      <c r="L660" s="1"/>
      <c r="M660" s="1"/>
      <c r="N660" s="1"/>
      <c r="O660" s="1"/>
      <c r="P660" s="3"/>
      <c r="Q660" s="3"/>
    </row>
    <row r="661" spans="8:46" s="10" customFormat="1">
      <c r="H661" s="1"/>
      <c r="I661" s="1"/>
      <c r="J661" s="1"/>
      <c r="K661" s="1"/>
      <c r="L661" s="1"/>
      <c r="M661" s="1"/>
      <c r="N661" s="1"/>
      <c r="O661" s="1"/>
      <c r="P661" s="3"/>
      <c r="Q661" s="3"/>
    </row>
    <row r="662" spans="8:46" s="10" customFormat="1">
      <c r="H662" s="1"/>
      <c r="I662" s="1"/>
      <c r="J662" s="1"/>
      <c r="K662" s="1"/>
      <c r="L662" s="1"/>
      <c r="M662" s="1"/>
      <c r="N662" s="1"/>
      <c r="O662" s="1"/>
      <c r="P662" s="3"/>
      <c r="Q662" s="3"/>
    </row>
    <row r="663" spans="8:46" s="10" customFormat="1">
      <c r="H663" s="1"/>
      <c r="I663" s="1"/>
      <c r="J663" s="1"/>
      <c r="K663" s="1"/>
      <c r="L663" s="1"/>
      <c r="M663" s="1"/>
      <c r="N663" s="1"/>
      <c r="O663" s="1"/>
      <c r="P663" s="3"/>
      <c r="Q663" s="3"/>
    </row>
    <row r="664" spans="8:46" s="10" customFormat="1">
      <c r="H664" s="1"/>
      <c r="I664" s="1"/>
      <c r="J664" s="1"/>
      <c r="K664" s="1"/>
      <c r="L664" s="1"/>
      <c r="M664" s="1"/>
      <c r="N664" s="1"/>
      <c r="O664" s="1"/>
      <c r="P664" s="3"/>
      <c r="Q664" s="3"/>
    </row>
    <row r="665" spans="8:46" s="10" customFormat="1">
      <c r="H665" s="1"/>
      <c r="I665" s="1"/>
      <c r="J665" s="1"/>
      <c r="K665" s="1"/>
      <c r="L665" s="1"/>
      <c r="M665" s="1"/>
      <c r="N665" s="1"/>
      <c r="O665" s="1"/>
      <c r="P665" s="3"/>
      <c r="Q665" s="3"/>
      <c r="AP665" s="1"/>
      <c r="AQ665" s="1"/>
      <c r="AR665" s="1"/>
    </row>
    <row r="666" spans="8:46" s="10" customFormat="1">
      <c r="H666" s="1"/>
      <c r="I666" s="1"/>
      <c r="J666" s="1"/>
      <c r="K666" s="1"/>
      <c r="L666" s="1"/>
      <c r="M666" s="1"/>
      <c r="N666" s="1"/>
      <c r="O666" s="1"/>
      <c r="P666" s="3"/>
      <c r="Q666" s="3"/>
      <c r="AP666" s="1"/>
      <c r="AQ666" s="1"/>
      <c r="AR666" s="1"/>
    </row>
    <row r="667" spans="8:46" s="10" customFormat="1">
      <c r="H667" s="1"/>
      <c r="I667" s="1"/>
      <c r="J667" s="1"/>
      <c r="K667" s="1"/>
      <c r="L667" s="1"/>
      <c r="M667" s="1"/>
      <c r="N667" s="1"/>
      <c r="O667" s="1"/>
      <c r="P667" s="3"/>
      <c r="Q667" s="3"/>
      <c r="AP667" s="1"/>
      <c r="AQ667" s="1"/>
      <c r="AR667" s="1"/>
    </row>
    <row r="668" spans="8:46" s="10" customFormat="1">
      <c r="H668" s="1"/>
      <c r="I668" s="1"/>
      <c r="J668" s="1"/>
      <c r="K668" s="1"/>
      <c r="L668" s="1"/>
      <c r="M668" s="1"/>
      <c r="N668" s="1"/>
      <c r="O668" s="1"/>
      <c r="P668" s="3"/>
      <c r="Q668" s="3"/>
      <c r="AP668" s="1"/>
      <c r="AQ668" s="1"/>
      <c r="AR668" s="1"/>
      <c r="AS668" s="1"/>
    </row>
    <row r="669" spans="8:46" s="10" customFormat="1">
      <c r="H669" s="1"/>
      <c r="I669" s="1"/>
      <c r="J669" s="1"/>
      <c r="K669" s="1"/>
      <c r="L669" s="1"/>
      <c r="M669" s="1"/>
      <c r="N669" s="1"/>
      <c r="O669" s="1"/>
      <c r="P669" s="3"/>
      <c r="Q669" s="3"/>
      <c r="AK669" s="1"/>
      <c r="AL669" s="1"/>
      <c r="AP669" s="1"/>
      <c r="AQ669" s="1"/>
      <c r="AR669" s="1"/>
      <c r="AS669" s="1"/>
    </row>
    <row r="670" spans="8:46" s="10" customFormat="1">
      <c r="H670" s="1"/>
      <c r="I670" s="1"/>
      <c r="J670" s="1"/>
      <c r="K670" s="1"/>
      <c r="L670" s="1"/>
      <c r="M670" s="1"/>
      <c r="N670" s="1"/>
      <c r="O670" s="1"/>
      <c r="P670" s="3"/>
      <c r="Q670" s="3"/>
      <c r="AF670" s="1"/>
      <c r="AH670" s="1"/>
      <c r="AI670" s="1"/>
      <c r="AJ670" s="1"/>
      <c r="AK670" s="1"/>
      <c r="AL670" s="1"/>
      <c r="AP670" s="1"/>
      <c r="AQ670" s="1"/>
      <c r="AR670" s="1"/>
      <c r="AS670" s="1"/>
      <c r="AT670" s="1"/>
    </row>
    <row r="671" spans="8:46" s="10" customFormat="1">
      <c r="H671" s="1"/>
      <c r="I671" s="1"/>
      <c r="J671" s="1"/>
      <c r="K671" s="1"/>
      <c r="L671" s="1"/>
      <c r="M671" s="1"/>
      <c r="N671" s="1"/>
      <c r="O671" s="1"/>
      <c r="P671" s="3"/>
      <c r="Q671" s="3"/>
      <c r="AF671" s="1"/>
      <c r="AG671" s="1"/>
      <c r="AH671" s="1"/>
      <c r="AI671" s="1"/>
      <c r="AJ671" s="1"/>
      <c r="AK671" s="1"/>
      <c r="AL671" s="1"/>
      <c r="AM671" s="1"/>
      <c r="AN671" s="1"/>
      <c r="AO671" s="1"/>
      <c r="AP671" s="1"/>
      <c r="AQ671" s="1"/>
      <c r="AR671" s="1"/>
      <c r="AS671" s="1"/>
      <c r="AT671" s="1"/>
    </row>
    <row r="672" spans="8:46" s="10" customFormat="1">
      <c r="H672" s="1"/>
      <c r="I672" s="1"/>
      <c r="J672" s="1"/>
      <c r="K672" s="1"/>
      <c r="L672" s="1"/>
      <c r="M672" s="1"/>
      <c r="N672" s="1"/>
      <c r="O672" s="1"/>
      <c r="P672" s="3"/>
      <c r="Q672" s="3"/>
      <c r="Z672" s="1"/>
      <c r="AA672" s="1"/>
      <c r="AB672" s="1"/>
      <c r="AC672" s="1"/>
      <c r="AD672" s="1"/>
      <c r="AE672" s="1"/>
      <c r="AF672" s="1"/>
      <c r="AG672" s="1"/>
      <c r="AH672" s="1"/>
      <c r="AI672" s="1"/>
      <c r="AJ672" s="1"/>
      <c r="AK672" s="1"/>
      <c r="AL672" s="1"/>
      <c r="AM672" s="1"/>
      <c r="AN672" s="1"/>
      <c r="AO672" s="1"/>
      <c r="AP672" s="1"/>
      <c r="AQ672" s="1"/>
      <c r="AR672" s="1"/>
      <c r="AS672" s="1"/>
      <c r="AT672" s="1"/>
    </row>
    <row r="673" spans="8:46" s="10" customFormat="1">
      <c r="H673" s="1"/>
      <c r="I673" s="1"/>
      <c r="J673" s="1"/>
      <c r="K673" s="1"/>
      <c r="L673" s="1"/>
      <c r="M673" s="1"/>
      <c r="N673" s="1"/>
      <c r="O673" s="1"/>
      <c r="P673" s="3"/>
      <c r="Q673" s="3"/>
      <c r="Z673" s="1"/>
      <c r="AA673" s="1"/>
      <c r="AB673" s="1"/>
      <c r="AC673" s="1"/>
      <c r="AD673" s="1"/>
      <c r="AE673" s="1"/>
      <c r="AF673" s="1"/>
      <c r="AG673" s="1"/>
      <c r="AH673" s="1"/>
      <c r="AI673" s="1"/>
      <c r="AJ673" s="1"/>
      <c r="AK673" s="1"/>
      <c r="AL673" s="1"/>
      <c r="AM673" s="1"/>
      <c r="AN673" s="1"/>
      <c r="AO673" s="1"/>
      <c r="AP673" s="1"/>
      <c r="AQ673" s="1"/>
      <c r="AR673" s="1"/>
      <c r="AS673" s="1"/>
      <c r="AT673" s="1"/>
    </row>
    <row r="674" spans="8:46" s="10" customFormat="1">
      <c r="H674" s="1"/>
      <c r="I674" s="1"/>
      <c r="J674" s="1"/>
      <c r="K674" s="1"/>
      <c r="L674" s="1"/>
      <c r="M674" s="1"/>
      <c r="N674" s="1"/>
      <c r="O674" s="1"/>
      <c r="P674" s="3"/>
      <c r="Q674" s="3"/>
      <c r="Z674" s="1"/>
      <c r="AA674" s="1"/>
      <c r="AB674" s="1"/>
      <c r="AC674" s="1"/>
      <c r="AD674" s="1"/>
      <c r="AE674" s="1"/>
      <c r="AF674" s="1"/>
      <c r="AG674" s="1"/>
      <c r="AH674" s="1"/>
      <c r="AI674" s="1"/>
      <c r="AJ674" s="1"/>
      <c r="AK674" s="1"/>
      <c r="AL674" s="1"/>
      <c r="AM674" s="1"/>
      <c r="AN674" s="1"/>
      <c r="AO674" s="1"/>
      <c r="AP674" s="1"/>
      <c r="AQ674" s="1"/>
      <c r="AR674" s="1"/>
      <c r="AS674" s="1"/>
      <c r="AT674" s="1"/>
    </row>
    <row r="675" spans="8:46" s="10" customFormat="1">
      <c r="H675" s="1"/>
      <c r="I675" s="1"/>
      <c r="J675" s="1"/>
      <c r="K675" s="1"/>
      <c r="L675" s="1"/>
      <c r="M675" s="1"/>
      <c r="N675" s="1"/>
      <c r="O675" s="1"/>
      <c r="P675" s="3"/>
      <c r="Q675" s="3"/>
      <c r="Y675" s="1"/>
      <c r="Z675" s="1"/>
      <c r="AA675" s="1"/>
      <c r="AB675" s="1"/>
      <c r="AC675" s="1"/>
      <c r="AD675" s="1"/>
      <c r="AE675" s="1"/>
      <c r="AF675" s="1"/>
      <c r="AG675" s="1"/>
      <c r="AH675" s="1"/>
      <c r="AI675" s="1"/>
      <c r="AJ675" s="1"/>
      <c r="AK675" s="1"/>
      <c r="AL675" s="1"/>
      <c r="AM675" s="1"/>
      <c r="AN675" s="1"/>
      <c r="AO675" s="1"/>
      <c r="AP675" s="1"/>
      <c r="AQ675" s="1"/>
      <c r="AR675" s="1"/>
      <c r="AS675" s="1"/>
      <c r="AT675" s="1"/>
    </row>
    <row r="676" spans="8:46" s="10" customFormat="1">
      <c r="H676" s="1"/>
      <c r="I676" s="1"/>
      <c r="J676" s="1"/>
      <c r="K676" s="1"/>
      <c r="L676" s="1"/>
      <c r="M676" s="1"/>
      <c r="N676" s="1"/>
      <c r="O676" s="1"/>
      <c r="P676" s="3"/>
      <c r="Q676" s="3"/>
      <c r="Y676" s="1"/>
      <c r="Z676" s="1"/>
      <c r="AA676" s="1"/>
      <c r="AB676" s="1"/>
      <c r="AC676" s="1"/>
      <c r="AD676" s="1"/>
      <c r="AE676" s="1"/>
      <c r="AF676" s="1"/>
      <c r="AG676" s="1"/>
      <c r="AH676" s="1"/>
      <c r="AI676" s="1"/>
      <c r="AJ676" s="1"/>
      <c r="AK676" s="1"/>
      <c r="AL676" s="1"/>
      <c r="AM676" s="1"/>
      <c r="AN676" s="1"/>
      <c r="AO676" s="1"/>
      <c r="AP676" s="1"/>
      <c r="AQ676" s="1"/>
      <c r="AR676" s="1"/>
      <c r="AS676" s="1"/>
      <c r="AT676" s="1"/>
    </row>
    <row r="677" spans="8:46" s="10" customFormat="1">
      <c r="H677" s="1"/>
      <c r="I677" s="1"/>
      <c r="J677" s="1"/>
      <c r="K677" s="1"/>
      <c r="L677" s="1"/>
      <c r="M677" s="1"/>
      <c r="N677" s="1"/>
      <c r="O677" s="1"/>
      <c r="P677" s="3"/>
      <c r="Q677" s="3"/>
      <c r="Y677" s="1"/>
      <c r="Z677" s="1"/>
      <c r="AA677" s="1"/>
      <c r="AB677" s="1"/>
      <c r="AC677" s="1"/>
      <c r="AD677" s="1"/>
      <c r="AE677" s="1"/>
      <c r="AF677" s="1"/>
      <c r="AG677" s="1"/>
      <c r="AH677" s="1"/>
      <c r="AI677" s="1"/>
      <c r="AJ677" s="1"/>
      <c r="AK677" s="1"/>
      <c r="AL677" s="1"/>
      <c r="AM677" s="1"/>
      <c r="AN677" s="1"/>
      <c r="AO677" s="1"/>
      <c r="AP677" s="1"/>
      <c r="AQ677" s="1"/>
      <c r="AR677" s="1"/>
      <c r="AS677" s="1"/>
      <c r="AT677" s="1"/>
    </row>
    <row r="1048516" spans="16:17">
      <c r="P1048516" s="84"/>
      <c r="Q1048516" s="84"/>
    </row>
  </sheetData>
  <mergeCells count="2037">
    <mergeCell ref="N567:O569"/>
    <mergeCell ref="P567:Q569"/>
    <mergeCell ref="R567:R569"/>
    <mergeCell ref="S567:T569"/>
    <mergeCell ref="U567:V569"/>
    <mergeCell ref="D570:G572"/>
    <mergeCell ref="H570:H572"/>
    <mergeCell ref="I570:I572"/>
    <mergeCell ref="J570:M572"/>
    <mergeCell ref="N570:O572"/>
    <mergeCell ref="P570:Q572"/>
    <mergeCell ref="R570:R572"/>
    <mergeCell ref="S570:T572"/>
    <mergeCell ref="U570:V572"/>
    <mergeCell ref="P1048516:Q1048516"/>
    <mergeCell ref="D79:G81"/>
    <mergeCell ref="H79:H81"/>
    <mergeCell ref="I79:I81"/>
    <mergeCell ref="J79:M81"/>
    <mergeCell ref="N79:O81"/>
    <mergeCell ref="P79:Q81"/>
    <mergeCell ref="R79:R81"/>
    <mergeCell ref="S79:T81"/>
    <mergeCell ref="U79:V81"/>
    <mergeCell ref="D127:G129"/>
    <mergeCell ref="H127:H129"/>
    <mergeCell ref="I127:I129"/>
    <mergeCell ref="J127:M129"/>
    <mergeCell ref="N127:O129"/>
    <mergeCell ref="P127:Q129"/>
    <mergeCell ref="R127:R129"/>
    <mergeCell ref="S127:T129"/>
    <mergeCell ref="A557:V558"/>
    <mergeCell ref="A559:V559"/>
    <mergeCell ref="A560:C560"/>
    <mergeCell ref="D560:G560"/>
    <mergeCell ref="J560:M560"/>
    <mergeCell ref="N560:O560"/>
    <mergeCell ref="P560:Q560"/>
    <mergeCell ref="S560:T560"/>
    <mergeCell ref="U560:V560"/>
    <mergeCell ref="A561:C572"/>
    <mergeCell ref="D561:G563"/>
    <mergeCell ref="H561:H563"/>
    <mergeCell ref="I561:I563"/>
    <mergeCell ref="J561:M563"/>
    <mergeCell ref="N561:O563"/>
    <mergeCell ref="P561:Q563"/>
    <mergeCell ref="R561:R563"/>
    <mergeCell ref="S561:T563"/>
    <mergeCell ref="U561:V563"/>
    <mergeCell ref="D564:G566"/>
    <mergeCell ref="H564:H566"/>
    <mergeCell ref="I564:I566"/>
    <mergeCell ref="J564:M566"/>
    <mergeCell ref="N564:O566"/>
    <mergeCell ref="P564:Q566"/>
    <mergeCell ref="R564:R566"/>
    <mergeCell ref="S564:T566"/>
    <mergeCell ref="U564:V566"/>
    <mergeCell ref="D567:G569"/>
    <mergeCell ref="H567:H569"/>
    <mergeCell ref="I567:I569"/>
    <mergeCell ref="J567:M569"/>
    <mergeCell ref="A548:C556"/>
    <mergeCell ref="D548:G550"/>
    <mergeCell ref="H548:H550"/>
    <mergeCell ref="I548:I550"/>
    <mergeCell ref="J548:M550"/>
    <mergeCell ref="N548:O550"/>
    <mergeCell ref="P548:Q550"/>
    <mergeCell ref="R548:R550"/>
    <mergeCell ref="S548:T550"/>
    <mergeCell ref="U548:V550"/>
    <mergeCell ref="D551:G553"/>
    <mergeCell ref="H551:H553"/>
    <mergeCell ref="I551:I553"/>
    <mergeCell ref="J551:M553"/>
    <mergeCell ref="N551:O553"/>
    <mergeCell ref="P551:Q553"/>
    <mergeCell ref="R551:R553"/>
    <mergeCell ref="S551:T553"/>
    <mergeCell ref="U551:V553"/>
    <mergeCell ref="D554:G556"/>
    <mergeCell ref="H554:H556"/>
    <mergeCell ref="I554:I556"/>
    <mergeCell ref="J554:M556"/>
    <mergeCell ref="N554:O556"/>
    <mergeCell ref="P554:Q556"/>
    <mergeCell ref="R554:R556"/>
    <mergeCell ref="S554:T556"/>
    <mergeCell ref="U554:V556"/>
    <mergeCell ref="A541:C543"/>
    <mergeCell ref="D541:G543"/>
    <mergeCell ref="H541:H543"/>
    <mergeCell ref="I541:I543"/>
    <mergeCell ref="J541:M543"/>
    <mergeCell ref="N541:O543"/>
    <mergeCell ref="P541:Q543"/>
    <mergeCell ref="R541:R543"/>
    <mergeCell ref="S541:T543"/>
    <mergeCell ref="U541:V543"/>
    <mergeCell ref="A544:V545"/>
    <mergeCell ref="A546:V546"/>
    <mergeCell ref="A547:C547"/>
    <mergeCell ref="D547:G547"/>
    <mergeCell ref="J547:M547"/>
    <mergeCell ref="N547:O547"/>
    <mergeCell ref="P547:Q547"/>
    <mergeCell ref="S547:T547"/>
    <mergeCell ref="U547:V547"/>
    <mergeCell ref="A534:C536"/>
    <mergeCell ref="D534:G536"/>
    <mergeCell ref="H534:H536"/>
    <mergeCell ref="I534:I536"/>
    <mergeCell ref="J534:M536"/>
    <mergeCell ref="N534:O536"/>
    <mergeCell ref="P534:Q536"/>
    <mergeCell ref="R534:R536"/>
    <mergeCell ref="S534:T536"/>
    <mergeCell ref="U534:V536"/>
    <mergeCell ref="A537:V538"/>
    <mergeCell ref="A539:V539"/>
    <mergeCell ref="A540:C540"/>
    <mergeCell ref="D540:G540"/>
    <mergeCell ref="J540:M540"/>
    <mergeCell ref="N540:O540"/>
    <mergeCell ref="P540:Q540"/>
    <mergeCell ref="S540:T540"/>
    <mergeCell ref="U540:V540"/>
    <mergeCell ref="A533:C533"/>
    <mergeCell ref="D533:G533"/>
    <mergeCell ref="J533:M533"/>
    <mergeCell ref="N533:O533"/>
    <mergeCell ref="P533:Q533"/>
    <mergeCell ref="S533:T533"/>
    <mergeCell ref="U533:V533"/>
    <mergeCell ref="A530:C532"/>
    <mergeCell ref="D530:G532"/>
    <mergeCell ref="H530:H532"/>
    <mergeCell ref="I530:I532"/>
    <mergeCell ref="J530:M532"/>
    <mergeCell ref="N530:O532"/>
    <mergeCell ref="P530:Q532"/>
    <mergeCell ref="R530:R532"/>
    <mergeCell ref="S530:T532"/>
    <mergeCell ref="U530:V532"/>
    <mergeCell ref="A526:C528"/>
    <mergeCell ref="D526:G528"/>
    <mergeCell ref="H526:H528"/>
    <mergeCell ref="I526:I528"/>
    <mergeCell ref="J526:M528"/>
    <mergeCell ref="N526:O528"/>
    <mergeCell ref="P526:Q528"/>
    <mergeCell ref="R526:R528"/>
    <mergeCell ref="S526:T528"/>
    <mergeCell ref="U526:V528"/>
    <mergeCell ref="A529:C529"/>
    <mergeCell ref="D529:G529"/>
    <mergeCell ref="J529:M529"/>
    <mergeCell ref="N529:O529"/>
    <mergeCell ref="P529:Q529"/>
    <mergeCell ref="S529:T529"/>
    <mergeCell ref="U529:V529"/>
    <mergeCell ref="A521:C523"/>
    <mergeCell ref="D521:G523"/>
    <mergeCell ref="H521:H523"/>
    <mergeCell ref="I521:I523"/>
    <mergeCell ref="J521:M523"/>
    <mergeCell ref="N521:O523"/>
    <mergeCell ref="P521:Q523"/>
    <mergeCell ref="R521:R523"/>
    <mergeCell ref="S521:T523"/>
    <mergeCell ref="U521:V523"/>
    <mergeCell ref="A524:V524"/>
    <mergeCell ref="A525:C525"/>
    <mergeCell ref="D525:G525"/>
    <mergeCell ref="J525:M525"/>
    <mergeCell ref="N525:O525"/>
    <mergeCell ref="P525:Q525"/>
    <mergeCell ref="S525:T525"/>
    <mergeCell ref="U525:V525"/>
    <mergeCell ref="A517:C519"/>
    <mergeCell ref="D517:G519"/>
    <mergeCell ref="H517:H519"/>
    <mergeCell ref="I517:I519"/>
    <mergeCell ref="J517:M519"/>
    <mergeCell ref="N517:O519"/>
    <mergeCell ref="P517:Q519"/>
    <mergeCell ref="R517:R519"/>
    <mergeCell ref="S517:T519"/>
    <mergeCell ref="U517:V519"/>
    <mergeCell ref="A520:C520"/>
    <mergeCell ref="D520:G520"/>
    <mergeCell ref="J520:M520"/>
    <mergeCell ref="N520:O520"/>
    <mergeCell ref="P520:Q520"/>
    <mergeCell ref="S520:T520"/>
    <mergeCell ref="U520:V520"/>
    <mergeCell ref="A513:C515"/>
    <mergeCell ref="D513:G515"/>
    <mergeCell ref="H513:H515"/>
    <mergeCell ref="I513:I515"/>
    <mergeCell ref="J513:M515"/>
    <mergeCell ref="N513:O515"/>
    <mergeCell ref="P513:Q515"/>
    <mergeCell ref="R513:R515"/>
    <mergeCell ref="S513:T515"/>
    <mergeCell ref="U513:V515"/>
    <mergeCell ref="A516:C516"/>
    <mergeCell ref="D516:G516"/>
    <mergeCell ref="J516:M516"/>
    <mergeCell ref="N516:O516"/>
    <mergeCell ref="P516:Q516"/>
    <mergeCell ref="S516:T516"/>
    <mergeCell ref="U516:V516"/>
    <mergeCell ref="N505:O505"/>
    <mergeCell ref="P505:Q505"/>
    <mergeCell ref="S505:T505"/>
    <mergeCell ref="U505:V505"/>
    <mergeCell ref="A506:C508"/>
    <mergeCell ref="D506:G508"/>
    <mergeCell ref="H506:H508"/>
    <mergeCell ref="I506:I508"/>
    <mergeCell ref="J506:M508"/>
    <mergeCell ref="N506:O508"/>
    <mergeCell ref="P506:Q508"/>
    <mergeCell ref="R506:R508"/>
    <mergeCell ref="S506:T508"/>
    <mergeCell ref="U506:V508"/>
    <mergeCell ref="A509:V510"/>
    <mergeCell ref="A511:V511"/>
    <mergeCell ref="A512:C512"/>
    <mergeCell ref="D512:G512"/>
    <mergeCell ref="J512:M512"/>
    <mergeCell ref="N512:O512"/>
    <mergeCell ref="P512:Q512"/>
    <mergeCell ref="S512:T512"/>
    <mergeCell ref="U512:V512"/>
    <mergeCell ref="A495:C495"/>
    <mergeCell ref="D495:G495"/>
    <mergeCell ref="J495:M495"/>
    <mergeCell ref="N495:O495"/>
    <mergeCell ref="P495:Q495"/>
    <mergeCell ref="S495:T495"/>
    <mergeCell ref="U495:V495"/>
    <mergeCell ref="A496:C498"/>
    <mergeCell ref="D496:G498"/>
    <mergeCell ref="H496:H498"/>
    <mergeCell ref="I496:I498"/>
    <mergeCell ref="J496:M498"/>
    <mergeCell ref="N496:O498"/>
    <mergeCell ref="P496:Q498"/>
    <mergeCell ref="R496:R498"/>
    <mergeCell ref="S496:T498"/>
    <mergeCell ref="U496:V498"/>
    <mergeCell ref="I492:I494"/>
    <mergeCell ref="J492:M494"/>
    <mergeCell ref="N492:O494"/>
    <mergeCell ref="P492:Q494"/>
    <mergeCell ref="R492:R494"/>
    <mergeCell ref="S492:T494"/>
    <mergeCell ref="U492:V494"/>
    <mergeCell ref="A481:V482"/>
    <mergeCell ref="A483:V483"/>
    <mergeCell ref="A484:C484"/>
    <mergeCell ref="D484:G484"/>
    <mergeCell ref="J484:M484"/>
    <mergeCell ref="N484:O484"/>
    <mergeCell ref="P484:Q484"/>
    <mergeCell ref="S484:T484"/>
    <mergeCell ref="U484:V484"/>
    <mergeCell ref="A485:C490"/>
    <mergeCell ref="D485:G487"/>
    <mergeCell ref="H485:H487"/>
    <mergeCell ref="I485:I487"/>
    <mergeCell ref="J485:M487"/>
    <mergeCell ref="N485:O487"/>
    <mergeCell ref="P485:Q487"/>
    <mergeCell ref="R485:R487"/>
    <mergeCell ref="S485:T487"/>
    <mergeCell ref="U485:V487"/>
    <mergeCell ref="D488:G490"/>
    <mergeCell ref="H488:H490"/>
    <mergeCell ref="I488:I490"/>
    <mergeCell ref="J488:M490"/>
    <mergeCell ref="N488:O490"/>
    <mergeCell ref="P488:Q490"/>
    <mergeCell ref="R488:R490"/>
    <mergeCell ref="S488:T490"/>
    <mergeCell ref="U488:V490"/>
    <mergeCell ref="J471:M473"/>
    <mergeCell ref="N471:O473"/>
    <mergeCell ref="P471:Q473"/>
    <mergeCell ref="R471:R473"/>
    <mergeCell ref="S471:T473"/>
    <mergeCell ref="U471:V473"/>
    <mergeCell ref="A474:C474"/>
    <mergeCell ref="D474:G474"/>
    <mergeCell ref="J474:M474"/>
    <mergeCell ref="N474:O474"/>
    <mergeCell ref="P474:Q474"/>
    <mergeCell ref="S474:T474"/>
    <mergeCell ref="U474:V474"/>
    <mergeCell ref="A475:C480"/>
    <mergeCell ref="D475:G477"/>
    <mergeCell ref="H475:H477"/>
    <mergeCell ref="I475:I477"/>
    <mergeCell ref="J475:M477"/>
    <mergeCell ref="N475:O477"/>
    <mergeCell ref="P475:Q477"/>
    <mergeCell ref="R475:R477"/>
    <mergeCell ref="S475:T477"/>
    <mergeCell ref="U475:V477"/>
    <mergeCell ref="D478:G480"/>
    <mergeCell ref="H478:H480"/>
    <mergeCell ref="I478:I480"/>
    <mergeCell ref="J478:M480"/>
    <mergeCell ref="N478:O480"/>
    <mergeCell ref="P478:Q480"/>
    <mergeCell ref="R478:R480"/>
    <mergeCell ref="S478:T480"/>
    <mergeCell ref="U478:V480"/>
    <mergeCell ref="A464:C466"/>
    <mergeCell ref="D464:G466"/>
    <mergeCell ref="H464:H466"/>
    <mergeCell ref="I464:I466"/>
    <mergeCell ref="J464:M466"/>
    <mergeCell ref="N464:O466"/>
    <mergeCell ref="P464:Q466"/>
    <mergeCell ref="R464:R466"/>
    <mergeCell ref="S464:T466"/>
    <mergeCell ref="U464:V466"/>
    <mergeCell ref="A467:V468"/>
    <mergeCell ref="A469:V469"/>
    <mergeCell ref="A470:C470"/>
    <mergeCell ref="D470:G470"/>
    <mergeCell ref="J470:M470"/>
    <mergeCell ref="N470:O470"/>
    <mergeCell ref="P470:Q470"/>
    <mergeCell ref="S470:T470"/>
    <mergeCell ref="U470:V470"/>
    <mergeCell ref="A460:C462"/>
    <mergeCell ref="D460:G462"/>
    <mergeCell ref="H460:H462"/>
    <mergeCell ref="I460:I462"/>
    <mergeCell ref="J460:M462"/>
    <mergeCell ref="N460:O462"/>
    <mergeCell ref="P460:Q462"/>
    <mergeCell ref="R460:R462"/>
    <mergeCell ref="S460:T462"/>
    <mergeCell ref="U460:V462"/>
    <mergeCell ref="A463:C463"/>
    <mergeCell ref="D463:G463"/>
    <mergeCell ref="J463:M463"/>
    <mergeCell ref="N463:O463"/>
    <mergeCell ref="P463:Q463"/>
    <mergeCell ref="S463:T463"/>
    <mergeCell ref="U463:V463"/>
    <mergeCell ref="A455:C457"/>
    <mergeCell ref="D455:G457"/>
    <mergeCell ref="H455:H457"/>
    <mergeCell ref="I455:I457"/>
    <mergeCell ref="J455:M457"/>
    <mergeCell ref="N455:O457"/>
    <mergeCell ref="P455:Q457"/>
    <mergeCell ref="R455:R457"/>
    <mergeCell ref="S455:T457"/>
    <mergeCell ref="U455:V457"/>
    <mergeCell ref="A458:V458"/>
    <mergeCell ref="A459:C459"/>
    <mergeCell ref="D459:G459"/>
    <mergeCell ref="J459:M459"/>
    <mergeCell ref="N459:O459"/>
    <mergeCell ref="P459:Q459"/>
    <mergeCell ref="S459:T459"/>
    <mergeCell ref="U459:V459"/>
    <mergeCell ref="A450:C452"/>
    <mergeCell ref="D450:G452"/>
    <mergeCell ref="H450:H452"/>
    <mergeCell ref="I450:I452"/>
    <mergeCell ref="J450:M452"/>
    <mergeCell ref="N450:O452"/>
    <mergeCell ref="P450:Q452"/>
    <mergeCell ref="R450:R452"/>
    <mergeCell ref="S450:T452"/>
    <mergeCell ref="U450:V452"/>
    <mergeCell ref="A453:V453"/>
    <mergeCell ref="A454:C454"/>
    <mergeCell ref="D454:G454"/>
    <mergeCell ref="J454:M454"/>
    <mergeCell ref="N454:O454"/>
    <mergeCell ref="P454:Q454"/>
    <mergeCell ref="S454:T454"/>
    <mergeCell ref="U454:V454"/>
    <mergeCell ref="A446:C448"/>
    <mergeCell ref="D446:G448"/>
    <mergeCell ref="H446:H448"/>
    <mergeCell ref="I446:I448"/>
    <mergeCell ref="J446:M448"/>
    <mergeCell ref="N446:O448"/>
    <mergeCell ref="P446:Q448"/>
    <mergeCell ref="R446:R448"/>
    <mergeCell ref="S446:T448"/>
    <mergeCell ref="U446:V448"/>
    <mergeCell ref="A449:C449"/>
    <mergeCell ref="D449:G449"/>
    <mergeCell ref="J449:M449"/>
    <mergeCell ref="N449:O449"/>
    <mergeCell ref="P449:Q449"/>
    <mergeCell ref="S449:T449"/>
    <mergeCell ref="U449:V449"/>
    <mergeCell ref="N441:O441"/>
    <mergeCell ref="P441:Q441"/>
    <mergeCell ref="S441:T441"/>
    <mergeCell ref="U441:V441"/>
    <mergeCell ref="A442:C444"/>
    <mergeCell ref="D442:G444"/>
    <mergeCell ref="H442:H444"/>
    <mergeCell ref="I442:I444"/>
    <mergeCell ref="J442:M444"/>
    <mergeCell ref="N442:O444"/>
    <mergeCell ref="P442:Q444"/>
    <mergeCell ref="R442:R444"/>
    <mergeCell ref="S442:T444"/>
    <mergeCell ref="U442:V444"/>
    <mergeCell ref="A445:C445"/>
    <mergeCell ref="D445:G445"/>
    <mergeCell ref="J445:M445"/>
    <mergeCell ref="N445:O445"/>
    <mergeCell ref="P445:Q445"/>
    <mergeCell ref="S445:T445"/>
    <mergeCell ref="U445:V445"/>
    <mergeCell ref="A437:C437"/>
    <mergeCell ref="D437:G437"/>
    <mergeCell ref="J437:M437"/>
    <mergeCell ref="N437:O437"/>
    <mergeCell ref="P437:Q437"/>
    <mergeCell ref="S437:T437"/>
    <mergeCell ref="U437:V437"/>
    <mergeCell ref="A438:C440"/>
    <mergeCell ref="D438:G440"/>
    <mergeCell ref="H438:H440"/>
    <mergeCell ref="I438:I440"/>
    <mergeCell ref="J438:M440"/>
    <mergeCell ref="N438:O440"/>
    <mergeCell ref="P438:Q440"/>
    <mergeCell ref="R438:R440"/>
    <mergeCell ref="S438:T440"/>
    <mergeCell ref="U438:V440"/>
    <mergeCell ref="U424:V426"/>
    <mergeCell ref="A427:V428"/>
    <mergeCell ref="A429:V429"/>
    <mergeCell ref="A430:C430"/>
    <mergeCell ref="D430:G430"/>
    <mergeCell ref="J430:M430"/>
    <mergeCell ref="N430:O430"/>
    <mergeCell ref="P430:Q430"/>
    <mergeCell ref="S430:T430"/>
    <mergeCell ref="U430:V430"/>
    <mergeCell ref="A431:C436"/>
    <mergeCell ref="D431:G433"/>
    <mergeCell ref="H431:H433"/>
    <mergeCell ref="I431:I433"/>
    <mergeCell ref="J431:M433"/>
    <mergeCell ref="N431:O433"/>
    <mergeCell ref="P431:Q433"/>
    <mergeCell ref="R431:R433"/>
    <mergeCell ref="S431:T433"/>
    <mergeCell ref="U431:V433"/>
    <mergeCell ref="D434:G436"/>
    <mergeCell ref="H434:H436"/>
    <mergeCell ref="I434:I436"/>
    <mergeCell ref="J434:M436"/>
    <mergeCell ref="N434:O436"/>
    <mergeCell ref="P434:Q436"/>
    <mergeCell ref="R434:R436"/>
    <mergeCell ref="S434:T436"/>
    <mergeCell ref="U434:V436"/>
    <mergeCell ref="H416:H418"/>
    <mergeCell ref="I416:I418"/>
    <mergeCell ref="J416:M418"/>
    <mergeCell ref="N416:O418"/>
    <mergeCell ref="P416:Q418"/>
    <mergeCell ref="R416:R418"/>
    <mergeCell ref="S416:T418"/>
    <mergeCell ref="U416:V418"/>
    <mergeCell ref="A419:V419"/>
    <mergeCell ref="A420:C420"/>
    <mergeCell ref="D420:G420"/>
    <mergeCell ref="J420:M420"/>
    <mergeCell ref="N420:O420"/>
    <mergeCell ref="P420:Q420"/>
    <mergeCell ref="S420:T420"/>
    <mergeCell ref="U420:V420"/>
    <mergeCell ref="A421:C426"/>
    <mergeCell ref="D421:G423"/>
    <mergeCell ref="H421:H423"/>
    <mergeCell ref="I421:I423"/>
    <mergeCell ref="J421:M423"/>
    <mergeCell ref="N421:O423"/>
    <mergeCell ref="P421:Q423"/>
    <mergeCell ref="R421:R423"/>
    <mergeCell ref="S421:T423"/>
    <mergeCell ref="U421:V423"/>
    <mergeCell ref="D424:G426"/>
    <mergeCell ref="H424:H426"/>
    <mergeCell ref="I424:I426"/>
    <mergeCell ref="J424:M426"/>
    <mergeCell ref="P424:Q426"/>
    <mergeCell ref="R424:R426"/>
    <mergeCell ref="A410:V410"/>
    <mergeCell ref="A411:C411"/>
    <mergeCell ref="D411:G411"/>
    <mergeCell ref="J411:M411"/>
    <mergeCell ref="N411:O411"/>
    <mergeCell ref="P411:Q411"/>
    <mergeCell ref="S411:T411"/>
    <mergeCell ref="U411:V411"/>
    <mergeCell ref="A412:C414"/>
    <mergeCell ref="D412:G414"/>
    <mergeCell ref="H412:H414"/>
    <mergeCell ref="I412:I414"/>
    <mergeCell ref="J412:M414"/>
    <mergeCell ref="N412:O414"/>
    <mergeCell ref="P412:Q414"/>
    <mergeCell ref="R412:R414"/>
    <mergeCell ref="S412:T414"/>
    <mergeCell ref="U412:V414"/>
    <mergeCell ref="P402:Q404"/>
    <mergeCell ref="R402:R404"/>
    <mergeCell ref="S402:T404"/>
    <mergeCell ref="U402:V404"/>
    <mergeCell ref="A405:V405"/>
    <mergeCell ref="A406:C406"/>
    <mergeCell ref="D406:G406"/>
    <mergeCell ref="J406:M406"/>
    <mergeCell ref="N406:O406"/>
    <mergeCell ref="P406:Q406"/>
    <mergeCell ref="S406:T406"/>
    <mergeCell ref="U406:V406"/>
    <mergeCell ref="A407:C409"/>
    <mergeCell ref="D407:G409"/>
    <mergeCell ref="H407:H409"/>
    <mergeCell ref="I407:I409"/>
    <mergeCell ref="J407:M409"/>
    <mergeCell ref="N407:O409"/>
    <mergeCell ref="P407:Q409"/>
    <mergeCell ref="R407:R409"/>
    <mergeCell ref="S407:T409"/>
    <mergeCell ref="U407:V409"/>
    <mergeCell ref="A393:V394"/>
    <mergeCell ref="A395:V395"/>
    <mergeCell ref="A396:C396"/>
    <mergeCell ref="D396:G396"/>
    <mergeCell ref="J396:M396"/>
    <mergeCell ref="N396:O396"/>
    <mergeCell ref="P396:Q396"/>
    <mergeCell ref="S396:T396"/>
    <mergeCell ref="U396:V396"/>
    <mergeCell ref="A397:C399"/>
    <mergeCell ref="D397:G399"/>
    <mergeCell ref="H397:H399"/>
    <mergeCell ref="I397:I399"/>
    <mergeCell ref="J397:M399"/>
    <mergeCell ref="N397:O399"/>
    <mergeCell ref="P397:Q399"/>
    <mergeCell ref="R397:R399"/>
    <mergeCell ref="S397:T399"/>
    <mergeCell ref="U397:V399"/>
    <mergeCell ref="A389:C389"/>
    <mergeCell ref="D389:G389"/>
    <mergeCell ref="J389:M389"/>
    <mergeCell ref="N389:O389"/>
    <mergeCell ref="P389:Q389"/>
    <mergeCell ref="S389:T389"/>
    <mergeCell ref="U389:V389"/>
    <mergeCell ref="A390:C392"/>
    <mergeCell ref="D390:G392"/>
    <mergeCell ref="H390:H392"/>
    <mergeCell ref="I390:I392"/>
    <mergeCell ref="J390:M392"/>
    <mergeCell ref="N390:O392"/>
    <mergeCell ref="P390:Q392"/>
    <mergeCell ref="R390:R392"/>
    <mergeCell ref="S390:T392"/>
    <mergeCell ref="U390:V392"/>
    <mergeCell ref="H381:H383"/>
    <mergeCell ref="I381:I383"/>
    <mergeCell ref="J381:M383"/>
    <mergeCell ref="N381:O383"/>
    <mergeCell ref="P381:Q383"/>
    <mergeCell ref="R381:R383"/>
    <mergeCell ref="S381:T383"/>
    <mergeCell ref="U381:V383"/>
    <mergeCell ref="A384:V384"/>
    <mergeCell ref="A385:C385"/>
    <mergeCell ref="D385:G385"/>
    <mergeCell ref="J385:M385"/>
    <mergeCell ref="N385:O385"/>
    <mergeCell ref="P385:Q385"/>
    <mergeCell ref="S385:T385"/>
    <mergeCell ref="U385:V385"/>
    <mergeCell ref="A386:C388"/>
    <mergeCell ref="D386:G388"/>
    <mergeCell ref="H386:H388"/>
    <mergeCell ref="I386:I388"/>
    <mergeCell ref="J386:M388"/>
    <mergeCell ref="N386:O388"/>
    <mergeCell ref="P386:Q388"/>
    <mergeCell ref="R386:R388"/>
    <mergeCell ref="S386:T388"/>
    <mergeCell ref="U386:V388"/>
    <mergeCell ref="A381:C383"/>
    <mergeCell ref="D381:G383"/>
    <mergeCell ref="A376:C378"/>
    <mergeCell ref="D376:G378"/>
    <mergeCell ref="H376:H378"/>
    <mergeCell ref="I376:I378"/>
    <mergeCell ref="J376:M378"/>
    <mergeCell ref="N376:O378"/>
    <mergeCell ref="P376:Q378"/>
    <mergeCell ref="R376:R378"/>
    <mergeCell ref="S376:T378"/>
    <mergeCell ref="U376:V378"/>
    <mergeCell ref="A379:V379"/>
    <mergeCell ref="A380:C380"/>
    <mergeCell ref="D380:G380"/>
    <mergeCell ref="J380:M380"/>
    <mergeCell ref="N380:O380"/>
    <mergeCell ref="P380:Q380"/>
    <mergeCell ref="S380:T380"/>
    <mergeCell ref="U380:V380"/>
    <mergeCell ref="S371:T372"/>
    <mergeCell ref="U371:V372"/>
    <mergeCell ref="D373:G374"/>
    <mergeCell ref="H373:H374"/>
    <mergeCell ref="I373:I374"/>
    <mergeCell ref="J373:M374"/>
    <mergeCell ref="N373:O374"/>
    <mergeCell ref="P373:Q374"/>
    <mergeCell ref="R373:R374"/>
    <mergeCell ref="S373:T374"/>
    <mergeCell ref="U373:V374"/>
    <mergeCell ref="A375:C375"/>
    <mergeCell ref="D375:G375"/>
    <mergeCell ref="J375:M375"/>
    <mergeCell ref="N375:O375"/>
    <mergeCell ref="P375:Q375"/>
    <mergeCell ref="S375:T375"/>
    <mergeCell ref="U375:V375"/>
    <mergeCell ref="A371:C374"/>
    <mergeCell ref="D371:G372"/>
    <mergeCell ref="H371:H372"/>
    <mergeCell ref="I371:I372"/>
    <mergeCell ref="J371:M372"/>
    <mergeCell ref="N371:O372"/>
    <mergeCell ref="P371:Q372"/>
    <mergeCell ref="R371:R372"/>
    <mergeCell ref="A366:C366"/>
    <mergeCell ref="D366:G366"/>
    <mergeCell ref="J366:M366"/>
    <mergeCell ref="N366:O366"/>
    <mergeCell ref="P366:Q366"/>
    <mergeCell ref="S366:T366"/>
    <mergeCell ref="U366:V366"/>
    <mergeCell ref="A367:C369"/>
    <mergeCell ref="D367:G369"/>
    <mergeCell ref="H367:H369"/>
    <mergeCell ref="I367:I369"/>
    <mergeCell ref="J367:M369"/>
    <mergeCell ref="N367:O369"/>
    <mergeCell ref="P367:Q369"/>
    <mergeCell ref="R367:R369"/>
    <mergeCell ref="S367:T369"/>
    <mergeCell ref="U367:V369"/>
    <mergeCell ref="A358:C360"/>
    <mergeCell ref="D358:G360"/>
    <mergeCell ref="H358:H360"/>
    <mergeCell ref="I358:I360"/>
    <mergeCell ref="J358:M360"/>
    <mergeCell ref="N358:O360"/>
    <mergeCell ref="P358:Q360"/>
    <mergeCell ref="R358:R360"/>
    <mergeCell ref="S358:T360"/>
    <mergeCell ref="U358:V360"/>
    <mergeCell ref="A361:V361"/>
    <mergeCell ref="S362:T362"/>
    <mergeCell ref="U362:V362"/>
    <mergeCell ref="A363:C365"/>
    <mergeCell ref="R363:R365"/>
    <mergeCell ref="S363:T365"/>
    <mergeCell ref="U363:V365"/>
    <mergeCell ref="P363:Q365"/>
    <mergeCell ref="D363:G365"/>
    <mergeCell ref="H363:H365"/>
    <mergeCell ref="I363:I365"/>
    <mergeCell ref="J363:M365"/>
    <mergeCell ref="N363:O365"/>
    <mergeCell ref="A362:C362"/>
    <mergeCell ref="D362:G362"/>
    <mergeCell ref="J362:M362"/>
    <mergeCell ref="N362:O362"/>
    <mergeCell ref="P362:Q362"/>
    <mergeCell ref="N350:O350"/>
    <mergeCell ref="P350:Q350"/>
    <mergeCell ref="S350:T350"/>
    <mergeCell ref="U350:V350"/>
    <mergeCell ref="A351:C353"/>
    <mergeCell ref="D351:G353"/>
    <mergeCell ref="H351:H353"/>
    <mergeCell ref="I351:I353"/>
    <mergeCell ref="J351:M353"/>
    <mergeCell ref="N351:O353"/>
    <mergeCell ref="P351:Q353"/>
    <mergeCell ref="R351:R353"/>
    <mergeCell ref="S351:T353"/>
    <mergeCell ref="U351:V353"/>
    <mergeCell ref="A356:V356"/>
    <mergeCell ref="A357:C357"/>
    <mergeCell ref="D357:G357"/>
    <mergeCell ref="J357:M357"/>
    <mergeCell ref="N357:O357"/>
    <mergeCell ref="P357:Q357"/>
    <mergeCell ref="S357:T357"/>
    <mergeCell ref="U357:V357"/>
    <mergeCell ref="A354:V355"/>
    <mergeCell ref="A336:C338"/>
    <mergeCell ref="D336:G338"/>
    <mergeCell ref="H336:H338"/>
    <mergeCell ref="I336:I338"/>
    <mergeCell ref="J336:M338"/>
    <mergeCell ref="N336:O338"/>
    <mergeCell ref="P336:Q338"/>
    <mergeCell ref="R336:R338"/>
    <mergeCell ref="S336:T338"/>
    <mergeCell ref="U336:V338"/>
    <mergeCell ref="J343:M345"/>
    <mergeCell ref="N343:O345"/>
    <mergeCell ref="P343:Q345"/>
    <mergeCell ref="R343:R345"/>
    <mergeCell ref="S343:T345"/>
    <mergeCell ref="U343:V345"/>
    <mergeCell ref="A346:C346"/>
    <mergeCell ref="D346:G346"/>
    <mergeCell ref="J346:M346"/>
    <mergeCell ref="N346:O346"/>
    <mergeCell ref="P346:Q346"/>
    <mergeCell ref="S346:T346"/>
    <mergeCell ref="U346:V346"/>
    <mergeCell ref="A339:V340"/>
    <mergeCell ref="I331:I333"/>
    <mergeCell ref="J331:M333"/>
    <mergeCell ref="N331:O333"/>
    <mergeCell ref="P331:Q333"/>
    <mergeCell ref="R331:R333"/>
    <mergeCell ref="S331:T333"/>
    <mergeCell ref="U331:V333"/>
    <mergeCell ref="A331:C333"/>
    <mergeCell ref="D331:G333"/>
    <mergeCell ref="H331:H333"/>
    <mergeCell ref="A334:V334"/>
    <mergeCell ref="A335:C335"/>
    <mergeCell ref="D335:G335"/>
    <mergeCell ref="J335:M335"/>
    <mergeCell ref="N335:O335"/>
    <mergeCell ref="P335:Q335"/>
    <mergeCell ref="S335:T335"/>
    <mergeCell ref="U335:V335"/>
    <mergeCell ref="J321:M323"/>
    <mergeCell ref="N321:O323"/>
    <mergeCell ref="P321:Q323"/>
    <mergeCell ref="R321:R323"/>
    <mergeCell ref="S321:T323"/>
    <mergeCell ref="U321:V323"/>
    <mergeCell ref="A324:V324"/>
    <mergeCell ref="A325:C325"/>
    <mergeCell ref="D325:G325"/>
    <mergeCell ref="J325:M325"/>
    <mergeCell ref="N325:O325"/>
    <mergeCell ref="P325:Q325"/>
    <mergeCell ref="S325:T325"/>
    <mergeCell ref="U325:V325"/>
    <mergeCell ref="A326:C328"/>
    <mergeCell ref="D326:G328"/>
    <mergeCell ref="H326:H328"/>
    <mergeCell ref="I326:I328"/>
    <mergeCell ref="J326:M328"/>
    <mergeCell ref="N326:O328"/>
    <mergeCell ref="P326:Q328"/>
    <mergeCell ref="R326:R328"/>
    <mergeCell ref="S326:T328"/>
    <mergeCell ref="U326:V328"/>
    <mergeCell ref="A310:V310"/>
    <mergeCell ref="A311:C311"/>
    <mergeCell ref="D311:G311"/>
    <mergeCell ref="J311:M311"/>
    <mergeCell ref="N311:O311"/>
    <mergeCell ref="P311:Q311"/>
    <mergeCell ref="S311:T311"/>
    <mergeCell ref="U311:V311"/>
    <mergeCell ref="J314:M315"/>
    <mergeCell ref="N314:O315"/>
    <mergeCell ref="P314:Q315"/>
    <mergeCell ref="R314:R315"/>
    <mergeCell ref="S314:T315"/>
    <mergeCell ref="U314:V315"/>
    <mergeCell ref="D316:G317"/>
    <mergeCell ref="H316:H317"/>
    <mergeCell ref="I316:I317"/>
    <mergeCell ref="J316:M317"/>
    <mergeCell ref="N316:O317"/>
    <mergeCell ref="P316:Q317"/>
    <mergeCell ref="R316:R317"/>
    <mergeCell ref="S316:T317"/>
    <mergeCell ref="U316:V317"/>
    <mergeCell ref="A312:C319"/>
    <mergeCell ref="D312:G313"/>
    <mergeCell ref="H312:H313"/>
    <mergeCell ref="I312:I313"/>
    <mergeCell ref="J312:M313"/>
    <mergeCell ref="N312:O313"/>
    <mergeCell ref="P312:Q313"/>
    <mergeCell ref="R312:R313"/>
    <mergeCell ref="S312:T313"/>
    <mergeCell ref="N303:O304"/>
    <mergeCell ref="P303:Q304"/>
    <mergeCell ref="R303:R304"/>
    <mergeCell ref="S303:T304"/>
    <mergeCell ref="U303:V304"/>
    <mergeCell ref="A305:V305"/>
    <mergeCell ref="S306:T306"/>
    <mergeCell ref="U306:V306"/>
    <mergeCell ref="A307:C309"/>
    <mergeCell ref="D307:G309"/>
    <mergeCell ref="H307:H309"/>
    <mergeCell ref="I307:I309"/>
    <mergeCell ref="J307:M309"/>
    <mergeCell ref="N307:O309"/>
    <mergeCell ref="P307:Q309"/>
    <mergeCell ref="R307:R309"/>
    <mergeCell ref="S307:T309"/>
    <mergeCell ref="U307:V309"/>
    <mergeCell ref="S295:T297"/>
    <mergeCell ref="U295:V297"/>
    <mergeCell ref="A298:C298"/>
    <mergeCell ref="D298:G298"/>
    <mergeCell ref="J298:M298"/>
    <mergeCell ref="N298:O298"/>
    <mergeCell ref="P298:Q298"/>
    <mergeCell ref="S298:T298"/>
    <mergeCell ref="U298:V298"/>
    <mergeCell ref="A299:C304"/>
    <mergeCell ref="D299:G300"/>
    <mergeCell ref="H299:H300"/>
    <mergeCell ref="I299:I300"/>
    <mergeCell ref="J299:M300"/>
    <mergeCell ref="N299:O300"/>
    <mergeCell ref="P299:Q300"/>
    <mergeCell ref="R299:R300"/>
    <mergeCell ref="S299:T300"/>
    <mergeCell ref="U299:V300"/>
    <mergeCell ref="D301:G302"/>
    <mergeCell ref="H301:H302"/>
    <mergeCell ref="I301:I302"/>
    <mergeCell ref="J301:M302"/>
    <mergeCell ref="N301:O302"/>
    <mergeCell ref="P301:Q302"/>
    <mergeCell ref="R301:R302"/>
    <mergeCell ref="S301:T302"/>
    <mergeCell ref="U301:V302"/>
    <mergeCell ref="D303:G304"/>
    <mergeCell ref="H303:H304"/>
    <mergeCell ref="I303:I304"/>
    <mergeCell ref="J303:M304"/>
    <mergeCell ref="R282:R283"/>
    <mergeCell ref="S282:T283"/>
    <mergeCell ref="U282:V283"/>
    <mergeCell ref="J283:M283"/>
    <mergeCell ref="A284:V284"/>
    <mergeCell ref="S285:T285"/>
    <mergeCell ref="U285:V285"/>
    <mergeCell ref="A286:C293"/>
    <mergeCell ref="D286:G287"/>
    <mergeCell ref="H286:H287"/>
    <mergeCell ref="I286:I287"/>
    <mergeCell ref="R286:R287"/>
    <mergeCell ref="S286:T287"/>
    <mergeCell ref="U286:V287"/>
    <mergeCell ref="D288:G289"/>
    <mergeCell ref="H288:H289"/>
    <mergeCell ref="I288:I289"/>
    <mergeCell ref="J288:M289"/>
    <mergeCell ref="N288:O289"/>
    <mergeCell ref="P288:Q289"/>
    <mergeCell ref="R288:R289"/>
    <mergeCell ref="S288:T289"/>
    <mergeCell ref="U288:V289"/>
    <mergeCell ref="D290:G291"/>
    <mergeCell ref="H290:H291"/>
    <mergeCell ref="I290:I291"/>
    <mergeCell ref="J290:M291"/>
    <mergeCell ref="N290:O291"/>
    <mergeCell ref="P290:Q291"/>
    <mergeCell ref="R290:R291"/>
    <mergeCell ref="S290:T291"/>
    <mergeCell ref="U290:V291"/>
    <mergeCell ref="A277:C277"/>
    <mergeCell ref="D277:G277"/>
    <mergeCell ref="J277:M277"/>
    <mergeCell ref="N277:O277"/>
    <mergeCell ref="P277:Q277"/>
    <mergeCell ref="S277:T277"/>
    <mergeCell ref="U277:V277"/>
    <mergeCell ref="A278:C283"/>
    <mergeCell ref="D278:G279"/>
    <mergeCell ref="H278:H279"/>
    <mergeCell ref="I278:I279"/>
    <mergeCell ref="J278:M279"/>
    <mergeCell ref="N278:O279"/>
    <mergeCell ref="P278:Q279"/>
    <mergeCell ref="R278:R279"/>
    <mergeCell ref="S278:T279"/>
    <mergeCell ref="U278:V279"/>
    <mergeCell ref="D280:G281"/>
    <mergeCell ref="H280:H281"/>
    <mergeCell ref="I280:I281"/>
    <mergeCell ref="J280:M281"/>
    <mergeCell ref="N280:O281"/>
    <mergeCell ref="P280:Q281"/>
    <mergeCell ref="R280:R281"/>
    <mergeCell ref="S280:T281"/>
    <mergeCell ref="U280:V281"/>
    <mergeCell ref="D282:G283"/>
    <mergeCell ref="H282:H283"/>
    <mergeCell ref="I282:I283"/>
    <mergeCell ref="J282:M282"/>
    <mergeCell ref="N282:O283"/>
    <mergeCell ref="P282:Q283"/>
    <mergeCell ref="A271:V271"/>
    <mergeCell ref="A272:C272"/>
    <mergeCell ref="D272:G272"/>
    <mergeCell ref="J272:M272"/>
    <mergeCell ref="N272:O272"/>
    <mergeCell ref="P272:Q272"/>
    <mergeCell ref="S272:T272"/>
    <mergeCell ref="U272:V272"/>
    <mergeCell ref="A273:C276"/>
    <mergeCell ref="D273:G274"/>
    <mergeCell ref="H273:H274"/>
    <mergeCell ref="I273:I274"/>
    <mergeCell ref="J273:M274"/>
    <mergeCell ref="N273:O274"/>
    <mergeCell ref="P273:Q274"/>
    <mergeCell ref="R273:R274"/>
    <mergeCell ref="S273:T274"/>
    <mergeCell ref="U273:V274"/>
    <mergeCell ref="D275:G276"/>
    <mergeCell ref="H275:H276"/>
    <mergeCell ref="I275:I276"/>
    <mergeCell ref="J275:M276"/>
    <mergeCell ref="N275:O276"/>
    <mergeCell ref="P275:Q276"/>
    <mergeCell ref="R275:R276"/>
    <mergeCell ref="S275:T276"/>
    <mergeCell ref="U275:V276"/>
    <mergeCell ref="S266:T266"/>
    <mergeCell ref="U266:V266"/>
    <mergeCell ref="D267:G268"/>
    <mergeCell ref="H267:H268"/>
    <mergeCell ref="I267:I268"/>
    <mergeCell ref="J267:M268"/>
    <mergeCell ref="N267:O268"/>
    <mergeCell ref="P267:Q268"/>
    <mergeCell ref="R267:R268"/>
    <mergeCell ref="S267:T268"/>
    <mergeCell ref="U267:V268"/>
    <mergeCell ref="D269:G270"/>
    <mergeCell ref="H269:H270"/>
    <mergeCell ref="I269:I270"/>
    <mergeCell ref="J269:M270"/>
    <mergeCell ref="N269:O270"/>
    <mergeCell ref="P269:Q270"/>
    <mergeCell ref="R269:R270"/>
    <mergeCell ref="S269:T270"/>
    <mergeCell ref="U269:V270"/>
    <mergeCell ref="J240:M240"/>
    <mergeCell ref="N240:O240"/>
    <mergeCell ref="S250:T250"/>
    <mergeCell ref="U250:V250"/>
    <mergeCell ref="A251:C259"/>
    <mergeCell ref="D251:G253"/>
    <mergeCell ref="H251:H253"/>
    <mergeCell ref="I251:I253"/>
    <mergeCell ref="J251:M253"/>
    <mergeCell ref="N251:O253"/>
    <mergeCell ref="P251:Q253"/>
    <mergeCell ref="R251:R253"/>
    <mergeCell ref="S251:T253"/>
    <mergeCell ref="U251:V253"/>
    <mergeCell ref="D254:G256"/>
    <mergeCell ref="H254:H256"/>
    <mergeCell ref="I254:I256"/>
    <mergeCell ref="J254:M256"/>
    <mergeCell ref="N254:O256"/>
    <mergeCell ref="P254:Q256"/>
    <mergeCell ref="R254:R256"/>
    <mergeCell ref="S254:T256"/>
    <mergeCell ref="D240:G240"/>
    <mergeCell ref="A245:C245"/>
    <mergeCell ref="D245:G245"/>
    <mergeCell ref="J245:M245"/>
    <mergeCell ref="N245:O245"/>
    <mergeCell ref="P245:Q245"/>
    <mergeCell ref="A244:V244"/>
    <mergeCell ref="S245:T245"/>
    <mergeCell ref="U245:V245"/>
    <mergeCell ref="A249:V249"/>
    <mergeCell ref="A235:V235"/>
    <mergeCell ref="A236:C236"/>
    <mergeCell ref="D236:G236"/>
    <mergeCell ref="J236:M236"/>
    <mergeCell ref="N236:O236"/>
    <mergeCell ref="P236:Q236"/>
    <mergeCell ref="S236:T236"/>
    <mergeCell ref="U236:V236"/>
    <mergeCell ref="P240:Q240"/>
    <mergeCell ref="S240:T240"/>
    <mergeCell ref="U240:V240"/>
    <mergeCell ref="A241:C243"/>
    <mergeCell ref="D241:G243"/>
    <mergeCell ref="H241:H243"/>
    <mergeCell ref="I241:I243"/>
    <mergeCell ref="J241:M243"/>
    <mergeCell ref="N241:O243"/>
    <mergeCell ref="P241:Q243"/>
    <mergeCell ref="R241:R243"/>
    <mergeCell ref="S241:T243"/>
    <mergeCell ref="U241:V243"/>
    <mergeCell ref="A237:C239"/>
    <mergeCell ref="D237:G239"/>
    <mergeCell ref="H237:H239"/>
    <mergeCell ref="I237:I239"/>
    <mergeCell ref="J237:M239"/>
    <mergeCell ref="N237:O239"/>
    <mergeCell ref="P237:Q239"/>
    <mergeCell ref="R237:R239"/>
    <mergeCell ref="S237:T239"/>
    <mergeCell ref="U237:V239"/>
    <mergeCell ref="A240:C240"/>
    <mergeCell ref="A231:C231"/>
    <mergeCell ref="D231:G231"/>
    <mergeCell ref="J231:M231"/>
    <mergeCell ref="N231:O231"/>
    <mergeCell ref="P231:Q231"/>
    <mergeCell ref="S231:T231"/>
    <mergeCell ref="U231:V231"/>
    <mergeCell ref="A227:C227"/>
    <mergeCell ref="D227:G227"/>
    <mergeCell ref="J227:M227"/>
    <mergeCell ref="N227:O227"/>
    <mergeCell ref="A232:C234"/>
    <mergeCell ref="D232:G234"/>
    <mergeCell ref="H232:H234"/>
    <mergeCell ref="I232:I234"/>
    <mergeCell ref="J232:M234"/>
    <mergeCell ref="N232:O234"/>
    <mergeCell ref="P232:Q234"/>
    <mergeCell ref="R232:R234"/>
    <mergeCell ref="S232:T234"/>
    <mergeCell ref="U232:V234"/>
    <mergeCell ref="S223:T223"/>
    <mergeCell ref="U223:V223"/>
    <mergeCell ref="A224:C226"/>
    <mergeCell ref="D224:G226"/>
    <mergeCell ref="H224:H226"/>
    <mergeCell ref="I224:I226"/>
    <mergeCell ref="J224:M226"/>
    <mergeCell ref="N224:O226"/>
    <mergeCell ref="P224:Q226"/>
    <mergeCell ref="R224:R226"/>
    <mergeCell ref="S224:T226"/>
    <mergeCell ref="U224:V226"/>
    <mergeCell ref="P227:Q227"/>
    <mergeCell ref="S227:T227"/>
    <mergeCell ref="U227:V227"/>
    <mergeCell ref="A228:C230"/>
    <mergeCell ref="D228:G230"/>
    <mergeCell ref="H228:H230"/>
    <mergeCell ref="I228:I230"/>
    <mergeCell ref="J228:M230"/>
    <mergeCell ref="N228:O230"/>
    <mergeCell ref="P228:Q230"/>
    <mergeCell ref="R228:R230"/>
    <mergeCell ref="S228:T230"/>
    <mergeCell ref="U228:V230"/>
    <mergeCell ref="I205:I207"/>
    <mergeCell ref="J205:M207"/>
    <mergeCell ref="N205:O207"/>
    <mergeCell ref="P205:Q207"/>
    <mergeCell ref="R205:R207"/>
    <mergeCell ref="S205:T207"/>
    <mergeCell ref="U205:V207"/>
    <mergeCell ref="A208:V208"/>
    <mergeCell ref="A209:C209"/>
    <mergeCell ref="D209:G209"/>
    <mergeCell ref="J209:M209"/>
    <mergeCell ref="N209:O209"/>
    <mergeCell ref="P209:Q209"/>
    <mergeCell ref="S209:T209"/>
    <mergeCell ref="U209:V209"/>
    <mergeCell ref="A210:C212"/>
    <mergeCell ref="D210:G212"/>
    <mergeCell ref="H210:H212"/>
    <mergeCell ref="I210:I212"/>
    <mergeCell ref="J210:M212"/>
    <mergeCell ref="N210:O212"/>
    <mergeCell ref="P210:Q212"/>
    <mergeCell ref="R210:R212"/>
    <mergeCell ref="S210:T212"/>
    <mergeCell ref="U210:V212"/>
    <mergeCell ref="A198:C202"/>
    <mergeCell ref="D198:G202"/>
    <mergeCell ref="H198:H202"/>
    <mergeCell ref="I198:I202"/>
    <mergeCell ref="J198:M202"/>
    <mergeCell ref="N198:O202"/>
    <mergeCell ref="P198:Q202"/>
    <mergeCell ref="R198:R202"/>
    <mergeCell ref="S198:T202"/>
    <mergeCell ref="U198:V202"/>
    <mergeCell ref="A203:V203"/>
    <mergeCell ref="A204:C204"/>
    <mergeCell ref="D204:G204"/>
    <mergeCell ref="J204:M204"/>
    <mergeCell ref="N204:O204"/>
    <mergeCell ref="P204:Q204"/>
    <mergeCell ref="S204:T204"/>
    <mergeCell ref="U204:V204"/>
    <mergeCell ref="J192:M192"/>
    <mergeCell ref="N192:O192"/>
    <mergeCell ref="P192:Q192"/>
    <mergeCell ref="S192:T192"/>
    <mergeCell ref="U192:V192"/>
    <mergeCell ref="A193:C195"/>
    <mergeCell ref="D193:G195"/>
    <mergeCell ref="H193:H195"/>
    <mergeCell ref="I193:I195"/>
    <mergeCell ref="J193:M195"/>
    <mergeCell ref="N193:O195"/>
    <mergeCell ref="P193:Q195"/>
    <mergeCell ref="R193:R195"/>
    <mergeCell ref="S193:T195"/>
    <mergeCell ref="U193:V195"/>
    <mergeCell ref="A196:V196"/>
    <mergeCell ref="A197:C197"/>
    <mergeCell ref="D197:G197"/>
    <mergeCell ref="J197:M197"/>
    <mergeCell ref="N197:O197"/>
    <mergeCell ref="P197:Q197"/>
    <mergeCell ref="S197:T197"/>
    <mergeCell ref="U197:V197"/>
    <mergeCell ref="A185:V186"/>
    <mergeCell ref="A187:V187"/>
    <mergeCell ref="A188:C188"/>
    <mergeCell ref="D188:G188"/>
    <mergeCell ref="J188:M188"/>
    <mergeCell ref="N188:O188"/>
    <mergeCell ref="P188:Q188"/>
    <mergeCell ref="S188:T188"/>
    <mergeCell ref="U188:V188"/>
    <mergeCell ref="A189:C191"/>
    <mergeCell ref="D189:G191"/>
    <mergeCell ref="H189:H191"/>
    <mergeCell ref="I189:I191"/>
    <mergeCell ref="J189:M191"/>
    <mergeCell ref="N189:O191"/>
    <mergeCell ref="P189:Q191"/>
    <mergeCell ref="R189:R191"/>
    <mergeCell ref="S189:T191"/>
    <mergeCell ref="U189:V191"/>
    <mergeCell ref="J182:M182"/>
    <mergeCell ref="N182:O182"/>
    <mergeCell ref="P182:Q182"/>
    <mergeCell ref="S182:T182"/>
    <mergeCell ref="U182:V182"/>
    <mergeCell ref="D183:G183"/>
    <mergeCell ref="J183:M183"/>
    <mergeCell ref="N183:O183"/>
    <mergeCell ref="P183:Q183"/>
    <mergeCell ref="S183:T183"/>
    <mergeCell ref="U183:V183"/>
    <mergeCell ref="D184:G184"/>
    <mergeCell ref="J184:M184"/>
    <mergeCell ref="N184:O184"/>
    <mergeCell ref="P184:Q184"/>
    <mergeCell ref="S184:T184"/>
    <mergeCell ref="U184:V184"/>
    <mergeCell ref="U173:V175"/>
    <mergeCell ref="A176:C176"/>
    <mergeCell ref="D176:G176"/>
    <mergeCell ref="J176:M176"/>
    <mergeCell ref="N176:O176"/>
    <mergeCell ref="P176:Q176"/>
    <mergeCell ref="S176:T176"/>
    <mergeCell ref="U176:V176"/>
    <mergeCell ref="A177:C179"/>
    <mergeCell ref="D177:G179"/>
    <mergeCell ref="H177:H179"/>
    <mergeCell ref="I177:I179"/>
    <mergeCell ref="J177:M179"/>
    <mergeCell ref="N177:O179"/>
    <mergeCell ref="P177:Q179"/>
    <mergeCell ref="R177:R179"/>
    <mergeCell ref="S177:T179"/>
    <mergeCell ref="U177:V179"/>
    <mergeCell ref="I162:I164"/>
    <mergeCell ref="J162:M164"/>
    <mergeCell ref="N162:O164"/>
    <mergeCell ref="P162:Q164"/>
    <mergeCell ref="R162:R164"/>
    <mergeCell ref="S162:T164"/>
    <mergeCell ref="U162:V164"/>
    <mergeCell ref="A161:C161"/>
    <mergeCell ref="D161:G161"/>
    <mergeCell ref="J161:M161"/>
    <mergeCell ref="N161:O161"/>
    <mergeCell ref="P161:Q161"/>
    <mergeCell ref="R169:R171"/>
    <mergeCell ref="S169:T171"/>
    <mergeCell ref="U169:V171"/>
    <mergeCell ref="A172:C172"/>
    <mergeCell ref="D172:G172"/>
    <mergeCell ref="J172:M172"/>
    <mergeCell ref="N172:O172"/>
    <mergeCell ref="P172:Q172"/>
    <mergeCell ref="S172:T172"/>
    <mergeCell ref="U172:V172"/>
    <mergeCell ref="A145:C145"/>
    <mergeCell ref="D145:G145"/>
    <mergeCell ref="J145:M145"/>
    <mergeCell ref="N145:O145"/>
    <mergeCell ref="P145:Q145"/>
    <mergeCell ref="S145:T145"/>
    <mergeCell ref="U145:V145"/>
    <mergeCell ref="A146:C149"/>
    <mergeCell ref="D146:G149"/>
    <mergeCell ref="H146:H149"/>
    <mergeCell ref="I146:I149"/>
    <mergeCell ref="J146:M149"/>
    <mergeCell ref="N146:O149"/>
    <mergeCell ref="P146:Q149"/>
    <mergeCell ref="R146:R149"/>
    <mergeCell ref="S146:T149"/>
    <mergeCell ref="U146:V149"/>
    <mergeCell ref="A140:C140"/>
    <mergeCell ref="D140:G140"/>
    <mergeCell ref="J140:M140"/>
    <mergeCell ref="N140:O140"/>
    <mergeCell ref="P140:Q140"/>
    <mergeCell ref="S140:T140"/>
    <mergeCell ref="U140:V140"/>
    <mergeCell ref="A141:C144"/>
    <mergeCell ref="D141:G144"/>
    <mergeCell ref="H141:H144"/>
    <mergeCell ref="I141:I144"/>
    <mergeCell ref="J141:M144"/>
    <mergeCell ref="N141:O144"/>
    <mergeCell ref="P141:Q144"/>
    <mergeCell ref="R141:R144"/>
    <mergeCell ref="S141:T144"/>
    <mergeCell ref="U141:V144"/>
    <mergeCell ref="A135:C135"/>
    <mergeCell ref="D135:G135"/>
    <mergeCell ref="J135:M135"/>
    <mergeCell ref="N135:O135"/>
    <mergeCell ref="P135:Q135"/>
    <mergeCell ref="S135:T135"/>
    <mergeCell ref="U135:V135"/>
    <mergeCell ref="A136:C139"/>
    <mergeCell ref="D136:G139"/>
    <mergeCell ref="H136:H139"/>
    <mergeCell ref="I136:I139"/>
    <mergeCell ref="J136:M139"/>
    <mergeCell ref="N136:O139"/>
    <mergeCell ref="P136:Q139"/>
    <mergeCell ref="R136:R139"/>
    <mergeCell ref="S136:T139"/>
    <mergeCell ref="U136:V139"/>
    <mergeCell ref="A130:C130"/>
    <mergeCell ref="D130:G130"/>
    <mergeCell ref="J130:M130"/>
    <mergeCell ref="N130:O130"/>
    <mergeCell ref="P130:Q130"/>
    <mergeCell ref="S130:T130"/>
    <mergeCell ref="U130:V130"/>
    <mergeCell ref="A131:C134"/>
    <mergeCell ref="D131:G134"/>
    <mergeCell ref="H131:H134"/>
    <mergeCell ref="I131:I134"/>
    <mergeCell ref="J131:M134"/>
    <mergeCell ref="N131:O134"/>
    <mergeCell ref="P131:Q134"/>
    <mergeCell ref="R131:R134"/>
    <mergeCell ref="S131:T134"/>
    <mergeCell ref="U131:V134"/>
    <mergeCell ref="A122:C125"/>
    <mergeCell ref="D122:G125"/>
    <mergeCell ref="H122:H125"/>
    <mergeCell ref="I122:I125"/>
    <mergeCell ref="J122:M125"/>
    <mergeCell ref="N122:O125"/>
    <mergeCell ref="P122:Q125"/>
    <mergeCell ref="R122:R125"/>
    <mergeCell ref="S122:T125"/>
    <mergeCell ref="U122:V125"/>
    <mergeCell ref="S126:T126"/>
    <mergeCell ref="U126:V126"/>
    <mergeCell ref="A127:C129"/>
    <mergeCell ref="U127:V129"/>
    <mergeCell ref="A120:V120"/>
    <mergeCell ref="A121:C121"/>
    <mergeCell ref="D121:G121"/>
    <mergeCell ref="J121:M121"/>
    <mergeCell ref="N121:O121"/>
    <mergeCell ref="P121:Q121"/>
    <mergeCell ref="S121:T121"/>
    <mergeCell ref="U121:V121"/>
    <mergeCell ref="A126:C126"/>
    <mergeCell ref="D126:G126"/>
    <mergeCell ref="J126:M126"/>
    <mergeCell ref="N126:O126"/>
    <mergeCell ref="P126:Q126"/>
    <mergeCell ref="A115:C115"/>
    <mergeCell ref="D115:G115"/>
    <mergeCell ref="J115:M115"/>
    <mergeCell ref="N115:O115"/>
    <mergeCell ref="P115:Q115"/>
    <mergeCell ref="S115:T115"/>
    <mergeCell ref="U115:V115"/>
    <mergeCell ref="A116:C119"/>
    <mergeCell ref="D116:G117"/>
    <mergeCell ref="H116:H117"/>
    <mergeCell ref="I116:I117"/>
    <mergeCell ref="J116:M117"/>
    <mergeCell ref="N116:O117"/>
    <mergeCell ref="P116:Q117"/>
    <mergeCell ref="R116:R117"/>
    <mergeCell ref="S116:T117"/>
    <mergeCell ref="U116:V117"/>
    <mergeCell ref="D118:G119"/>
    <mergeCell ref="H118:H119"/>
    <mergeCell ref="I118:I119"/>
    <mergeCell ref="J118:M119"/>
    <mergeCell ref="N118:O119"/>
    <mergeCell ref="P118:Q119"/>
    <mergeCell ref="R118:R119"/>
    <mergeCell ref="S118:T119"/>
    <mergeCell ref="U118:V119"/>
    <mergeCell ref="H105:H108"/>
    <mergeCell ref="I105:I108"/>
    <mergeCell ref="J105:M108"/>
    <mergeCell ref="N105:O108"/>
    <mergeCell ref="P105:Q108"/>
    <mergeCell ref="R105:R108"/>
    <mergeCell ref="S105:T108"/>
    <mergeCell ref="U105:V108"/>
    <mergeCell ref="A109:V109"/>
    <mergeCell ref="A110:C110"/>
    <mergeCell ref="D110:G110"/>
    <mergeCell ref="J110:M110"/>
    <mergeCell ref="N110:O110"/>
    <mergeCell ref="P110:Q110"/>
    <mergeCell ref="S110:T110"/>
    <mergeCell ref="U110:V110"/>
    <mergeCell ref="A111:C114"/>
    <mergeCell ref="D111:G114"/>
    <mergeCell ref="H111:H114"/>
    <mergeCell ref="I111:I114"/>
    <mergeCell ref="J111:M114"/>
    <mergeCell ref="N111:O114"/>
    <mergeCell ref="P111:Q114"/>
    <mergeCell ref="R111:R114"/>
    <mergeCell ref="S111:T114"/>
    <mergeCell ref="U111:V114"/>
    <mergeCell ref="A105:C108"/>
    <mergeCell ref="D105:G108"/>
    <mergeCell ref="P89:Q89"/>
    <mergeCell ref="S89:T89"/>
    <mergeCell ref="U89:V89"/>
    <mergeCell ref="A90:C92"/>
    <mergeCell ref="D90:G92"/>
    <mergeCell ref="H90:H92"/>
    <mergeCell ref="I90:I92"/>
    <mergeCell ref="J90:M92"/>
    <mergeCell ref="N90:O92"/>
    <mergeCell ref="P90:Q92"/>
    <mergeCell ref="R90:R92"/>
    <mergeCell ref="S90:T92"/>
    <mergeCell ref="U90:V92"/>
    <mergeCell ref="A100:C103"/>
    <mergeCell ref="D100:G103"/>
    <mergeCell ref="H100:H103"/>
    <mergeCell ref="I100:I103"/>
    <mergeCell ref="J100:M103"/>
    <mergeCell ref="N100:O103"/>
    <mergeCell ref="P100:Q103"/>
    <mergeCell ref="R100:R103"/>
    <mergeCell ref="S100:T103"/>
    <mergeCell ref="U100:V103"/>
    <mergeCell ref="A95:C98"/>
    <mergeCell ref="D95:G98"/>
    <mergeCell ref="H95:H98"/>
    <mergeCell ref="I95:I98"/>
    <mergeCell ref="J95:M98"/>
    <mergeCell ref="N95:O98"/>
    <mergeCell ref="P95:Q98"/>
    <mergeCell ref="R95:R98"/>
    <mergeCell ref="S95:T98"/>
    <mergeCell ref="U72:V72"/>
    <mergeCell ref="A73:C76"/>
    <mergeCell ref="D73:G76"/>
    <mergeCell ref="H73:H76"/>
    <mergeCell ref="I73:I76"/>
    <mergeCell ref="J73:M76"/>
    <mergeCell ref="N73:O76"/>
    <mergeCell ref="P73:Q76"/>
    <mergeCell ref="R73:R76"/>
    <mergeCell ref="S73:T76"/>
    <mergeCell ref="U73:V76"/>
    <mergeCell ref="A77:V77"/>
    <mergeCell ref="A78:C78"/>
    <mergeCell ref="D78:G78"/>
    <mergeCell ref="J78:M78"/>
    <mergeCell ref="N78:O78"/>
    <mergeCell ref="P78:Q78"/>
    <mergeCell ref="S78:T78"/>
    <mergeCell ref="U78:V78"/>
    <mergeCell ref="A72:C72"/>
    <mergeCell ref="D72:G72"/>
    <mergeCell ref="J72:M72"/>
    <mergeCell ref="N72:O72"/>
    <mergeCell ref="P72:Q72"/>
    <mergeCell ref="S72:T72"/>
    <mergeCell ref="I63:I65"/>
    <mergeCell ref="J63:M65"/>
    <mergeCell ref="N63:O65"/>
    <mergeCell ref="P63:Q65"/>
    <mergeCell ref="R63:R65"/>
    <mergeCell ref="S63:T65"/>
    <mergeCell ref="U63:V65"/>
    <mergeCell ref="A66:V66"/>
    <mergeCell ref="S67:T67"/>
    <mergeCell ref="U67:V67"/>
    <mergeCell ref="A68:C71"/>
    <mergeCell ref="D68:G71"/>
    <mergeCell ref="H68:H71"/>
    <mergeCell ref="I68:I71"/>
    <mergeCell ref="J68:M71"/>
    <mergeCell ref="N68:O71"/>
    <mergeCell ref="P68:Q71"/>
    <mergeCell ref="R68:R71"/>
    <mergeCell ref="S68:T71"/>
    <mergeCell ref="U68:V71"/>
    <mergeCell ref="A57:V57"/>
    <mergeCell ref="A58:C58"/>
    <mergeCell ref="D58:G58"/>
    <mergeCell ref="J58:M58"/>
    <mergeCell ref="N58:O58"/>
    <mergeCell ref="P58:Q58"/>
    <mergeCell ref="S58:T58"/>
    <mergeCell ref="U58:V58"/>
    <mergeCell ref="A59:C61"/>
    <mergeCell ref="D59:G61"/>
    <mergeCell ref="H59:H61"/>
    <mergeCell ref="I59:I61"/>
    <mergeCell ref="J59:M61"/>
    <mergeCell ref="N59:O61"/>
    <mergeCell ref="P59:Q61"/>
    <mergeCell ref="R59:R61"/>
    <mergeCell ref="S59:T61"/>
    <mergeCell ref="U59:V61"/>
    <mergeCell ref="I49:I51"/>
    <mergeCell ref="J49:M51"/>
    <mergeCell ref="N49:O51"/>
    <mergeCell ref="P49:Q51"/>
    <mergeCell ref="R49:R51"/>
    <mergeCell ref="S49:T51"/>
    <mergeCell ref="U49:V51"/>
    <mergeCell ref="A52:V52"/>
    <mergeCell ref="A53:C53"/>
    <mergeCell ref="D53:G53"/>
    <mergeCell ref="J53:M53"/>
    <mergeCell ref="N53:O53"/>
    <mergeCell ref="P53:Q53"/>
    <mergeCell ref="S53:T53"/>
    <mergeCell ref="U53:V53"/>
    <mergeCell ref="A54:C56"/>
    <mergeCell ref="D54:G56"/>
    <mergeCell ref="H54:H56"/>
    <mergeCell ref="I54:I56"/>
    <mergeCell ref="J54:M56"/>
    <mergeCell ref="N54:O56"/>
    <mergeCell ref="P54:Q56"/>
    <mergeCell ref="R54:R56"/>
    <mergeCell ref="S54:T56"/>
    <mergeCell ref="U54:V56"/>
    <mergeCell ref="R43:R44"/>
    <mergeCell ref="S43:T44"/>
    <mergeCell ref="U43:V44"/>
    <mergeCell ref="J45:M46"/>
    <mergeCell ref="N45:O46"/>
    <mergeCell ref="P45:Q46"/>
    <mergeCell ref="R45:R46"/>
    <mergeCell ref="S45:T46"/>
    <mergeCell ref="U45:V46"/>
    <mergeCell ref="A47:V47"/>
    <mergeCell ref="A48:C48"/>
    <mergeCell ref="D48:G48"/>
    <mergeCell ref="J48:M48"/>
    <mergeCell ref="N48:O48"/>
    <mergeCell ref="P48:Q48"/>
    <mergeCell ref="S48:T48"/>
    <mergeCell ref="U48:V48"/>
    <mergeCell ref="A36:V36"/>
    <mergeCell ref="A37:C37"/>
    <mergeCell ref="D37:G37"/>
    <mergeCell ref="J37:M37"/>
    <mergeCell ref="N37:O37"/>
    <mergeCell ref="P37:Q37"/>
    <mergeCell ref="S37:T37"/>
    <mergeCell ref="U37:V37"/>
    <mergeCell ref="A38:C41"/>
    <mergeCell ref="N38:O39"/>
    <mergeCell ref="P38:Q39"/>
    <mergeCell ref="R38:R39"/>
    <mergeCell ref="S38:T39"/>
    <mergeCell ref="U38:V39"/>
    <mergeCell ref="D40:G41"/>
    <mergeCell ref="H40:H41"/>
    <mergeCell ref="I40:I41"/>
    <mergeCell ref="J40:M41"/>
    <mergeCell ref="N40:O41"/>
    <mergeCell ref="P40:Q41"/>
    <mergeCell ref="R40:R41"/>
    <mergeCell ref="S40:T41"/>
    <mergeCell ref="U40:V41"/>
    <mergeCell ref="D38:G39"/>
    <mergeCell ref="H38:H39"/>
    <mergeCell ref="I38:I39"/>
    <mergeCell ref="J38:M39"/>
    <mergeCell ref="D25:G27"/>
    <mergeCell ref="H25:H27"/>
    <mergeCell ref="I25:I27"/>
    <mergeCell ref="J25:M27"/>
    <mergeCell ref="N25:O27"/>
    <mergeCell ref="P25:Q27"/>
    <mergeCell ref="R25:R27"/>
    <mergeCell ref="S25:T27"/>
    <mergeCell ref="U25:V27"/>
    <mergeCell ref="A28:V28"/>
    <mergeCell ref="S29:T29"/>
    <mergeCell ref="U29:V29"/>
    <mergeCell ref="A30:C35"/>
    <mergeCell ref="D30:G35"/>
    <mergeCell ref="H30:H35"/>
    <mergeCell ref="I30:I35"/>
    <mergeCell ref="J30:M35"/>
    <mergeCell ref="N30:O35"/>
    <mergeCell ref="P30:Q35"/>
    <mergeCell ref="R30:R35"/>
    <mergeCell ref="S30:T35"/>
    <mergeCell ref="U30:V35"/>
    <mergeCell ref="R16:R17"/>
    <mergeCell ref="S16:T17"/>
    <mergeCell ref="U16:V17"/>
    <mergeCell ref="D18:G19"/>
    <mergeCell ref="H18:H19"/>
    <mergeCell ref="I18:I19"/>
    <mergeCell ref="J18:M19"/>
    <mergeCell ref="N18:O19"/>
    <mergeCell ref="P18:Q19"/>
    <mergeCell ref="R18:R19"/>
    <mergeCell ref="S18:T19"/>
    <mergeCell ref="U18:V19"/>
    <mergeCell ref="A20:V20"/>
    <mergeCell ref="S21:T21"/>
    <mergeCell ref="U21:V21"/>
    <mergeCell ref="D22:G24"/>
    <mergeCell ref="H22:H24"/>
    <mergeCell ref="I22:I24"/>
    <mergeCell ref="J22:M24"/>
    <mergeCell ref="N22:O24"/>
    <mergeCell ref="P22:Q24"/>
    <mergeCell ref="R22:R24"/>
    <mergeCell ref="S22:T24"/>
    <mergeCell ref="U22:V24"/>
    <mergeCell ref="P16:Q17"/>
    <mergeCell ref="B3:F3"/>
    <mergeCell ref="B5:E5"/>
    <mergeCell ref="B6:E6"/>
    <mergeCell ref="B7:E7"/>
    <mergeCell ref="B8:E8"/>
    <mergeCell ref="A12:V13"/>
    <mergeCell ref="A14:V14"/>
    <mergeCell ref="S15:T15"/>
    <mergeCell ref="U15:V15"/>
    <mergeCell ref="B4:E4"/>
    <mergeCell ref="A15:C15"/>
    <mergeCell ref="D15:G15"/>
    <mergeCell ref="J15:M15"/>
    <mergeCell ref="N15:O15"/>
    <mergeCell ref="P15:Q15"/>
    <mergeCell ref="A29:C29"/>
    <mergeCell ref="D29:G29"/>
    <mergeCell ref="J29:M29"/>
    <mergeCell ref="N29:O29"/>
    <mergeCell ref="P29:Q29"/>
    <mergeCell ref="A22:C27"/>
    <mergeCell ref="A21:C21"/>
    <mergeCell ref="D21:G21"/>
    <mergeCell ref="J21:M21"/>
    <mergeCell ref="N21:O21"/>
    <mergeCell ref="P21:Q21"/>
    <mergeCell ref="A16:C19"/>
    <mergeCell ref="D16:G17"/>
    <mergeCell ref="H16:H17"/>
    <mergeCell ref="I16:I17"/>
    <mergeCell ref="J16:M17"/>
    <mergeCell ref="N16:O17"/>
    <mergeCell ref="A42:C42"/>
    <mergeCell ref="D42:G42"/>
    <mergeCell ref="J42:M42"/>
    <mergeCell ref="N42:O42"/>
    <mergeCell ref="P42:Q42"/>
    <mergeCell ref="S42:T42"/>
    <mergeCell ref="U42:V42"/>
    <mergeCell ref="A43:C46"/>
    <mergeCell ref="D43:G46"/>
    <mergeCell ref="H43:H46"/>
    <mergeCell ref="I43:I46"/>
    <mergeCell ref="A49:C51"/>
    <mergeCell ref="D49:G51"/>
    <mergeCell ref="H49:H51"/>
    <mergeCell ref="A67:C67"/>
    <mergeCell ref="D67:G67"/>
    <mergeCell ref="J67:M67"/>
    <mergeCell ref="N67:O67"/>
    <mergeCell ref="P67:Q67"/>
    <mergeCell ref="A62:C62"/>
    <mergeCell ref="D62:G62"/>
    <mergeCell ref="J62:M62"/>
    <mergeCell ref="N62:O62"/>
    <mergeCell ref="P62:Q62"/>
    <mergeCell ref="S62:T62"/>
    <mergeCell ref="U62:V62"/>
    <mergeCell ref="A63:C65"/>
    <mergeCell ref="D63:G65"/>
    <mergeCell ref="H63:H65"/>
    <mergeCell ref="J43:M44"/>
    <mergeCell ref="N43:O44"/>
    <mergeCell ref="P43:Q44"/>
    <mergeCell ref="A82:C82"/>
    <mergeCell ref="D82:G82"/>
    <mergeCell ref="J82:M82"/>
    <mergeCell ref="N82:O82"/>
    <mergeCell ref="P82:Q82"/>
    <mergeCell ref="A79:C81"/>
    <mergeCell ref="A93:V93"/>
    <mergeCell ref="A94:C94"/>
    <mergeCell ref="D94:G94"/>
    <mergeCell ref="J94:M94"/>
    <mergeCell ref="N94:O94"/>
    <mergeCell ref="P94:Q94"/>
    <mergeCell ref="S94:T94"/>
    <mergeCell ref="U94:V94"/>
    <mergeCell ref="S82:T82"/>
    <mergeCell ref="U82:V82"/>
    <mergeCell ref="A83:C85"/>
    <mergeCell ref="D83:G85"/>
    <mergeCell ref="H83:H85"/>
    <mergeCell ref="I83:I85"/>
    <mergeCell ref="J83:M85"/>
    <mergeCell ref="N83:O85"/>
    <mergeCell ref="P83:Q85"/>
    <mergeCell ref="R83:R85"/>
    <mergeCell ref="S83:T85"/>
    <mergeCell ref="U83:V85"/>
    <mergeCell ref="A86:V87"/>
    <mergeCell ref="A88:V88"/>
    <mergeCell ref="A89:C89"/>
    <mergeCell ref="D89:G89"/>
    <mergeCell ref="J89:M89"/>
    <mergeCell ref="N89:O89"/>
    <mergeCell ref="U95:V98"/>
    <mergeCell ref="A99:C99"/>
    <mergeCell ref="D99:G99"/>
    <mergeCell ref="J99:M99"/>
    <mergeCell ref="N99:O99"/>
    <mergeCell ref="P99:Q99"/>
    <mergeCell ref="S99:T99"/>
    <mergeCell ref="U99:V99"/>
    <mergeCell ref="A150:C150"/>
    <mergeCell ref="D150:G150"/>
    <mergeCell ref="J150:M150"/>
    <mergeCell ref="N150:O150"/>
    <mergeCell ref="P150:Q150"/>
    <mergeCell ref="S150:T150"/>
    <mergeCell ref="U150:V150"/>
    <mergeCell ref="A151:C154"/>
    <mergeCell ref="D151:G154"/>
    <mergeCell ref="H151:H154"/>
    <mergeCell ref="I151:I154"/>
    <mergeCell ref="J151:M154"/>
    <mergeCell ref="N151:O154"/>
    <mergeCell ref="P151:Q154"/>
    <mergeCell ref="R151:R154"/>
    <mergeCell ref="S151:T154"/>
    <mergeCell ref="U151:V154"/>
    <mergeCell ref="A104:C104"/>
    <mergeCell ref="D104:G104"/>
    <mergeCell ref="J104:M104"/>
    <mergeCell ref="N104:O104"/>
    <mergeCell ref="P104:Q104"/>
    <mergeCell ref="S104:T104"/>
    <mergeCell ref="U104:V104"/>
    <mergeCell ref="A155:C155"/>
    <mergeCell ref="D155:G155"/>
    <mergeCell ref="J155:M155"/>
    <mergeCell ref="N155:O155"/>
    <mergeCell ref="P155:Q155"/>
    <mergeCell ref="S155:T155"/>
    <mergeCell ref="U155:V155"/>
    <mergeCell ref="A156:C159"/>
    <mergeCell ref="D156:G159"/>
    <mergeCell ref="H156:H159"/>
    <mergeCell ref="A165:V166"/>
    <mergeCell ref="A180:V180"/>
    <mergeCell ref="A181:C181"/>
    <mergeCell ref="D181:G181"/>
    <mergeCell ref="J181:M181"/>
    <mergeCell ref="N181:O181"/>
    <mergeCell ref="P181:Q181"/>
    <mergeCell ref="S181:T181"/>
    <mergeCell ref="U181:V181"/>
    <mergeCell ref="I156:I159"/>
    <mergeCell ref="J156:M159"/>
    <mergeCell ref="N156:O159"/>
    <mergeCell ref="P156:Q159"/>
    <mergeCell ref="R156:R159"/>
    <mergeCell ref="S156:T159"/>
    <mergeCell ref="U156:V159"/>
    <mergeCell ref="A160:V160"/>
    <mergeCell ref="S161:T161"/>
    <mergeCell ref="U161:V161"/>
    <mergeCell ref="A162:C164"/>
    <mergeCell ref="D162:G164"/>
    <mergeCell ref="H162:H164"/>
    <mergeCell ref="A182:C184"/>
    <mergeCell ref="D182:G182"/>
    <mergeCell ref="A192:C192"/>
    <mergeCell ref="D192:G192"/>
    <mergeCell ref="A205:C207"/>
    <mergeCell ref="D205:G207"/>
    <mergeCell ref="H205:H207"/>
    <mergeCell ref="A213:V214"/>
    <mergeCell ref="A167:V167"/>
    <mergeCell ref="A168:C168"/>
    <mergeCell ref="D168:G168"/>
    <mergeCell ref="J168:M168"/>
    <mergeCell ref="N168:O168"/>
    <mergeCell ref="P168:Q168"/>
    <mergeCell ref="S168:T168"/>
    <mergeCell ref="U168:V168"/>
    <mergeCell ref="A169:C171"/>
    <mergeCell ref="D169:G171"/>
    <mergeCell ref="H169:H171"/>
    <mergeCell ref="I169:I171"/>
    <mergeCell ref="J169:M171"/>
    <mergeCell ref="N169:O171"/>
    <mergeCell ref="P169:Q171"/>
    <mergeCell ref="A173:C175"/>
    <mergeCell ref="D173:G175"/>
    <mergeCell ref="H173:H175"/>
    <mergeCell ref="I173:I175"/>
    <mergeCell ref="J173:M175"/>
    <mergeCell ref="N173:O175"/>
    <mergeCell ref="P173:Q175"/>
    <mergeCell ref="R173:R175"/>
    <mergeCell ref="S173:T175"/>
    <mergeCell ref="A215:V215"/>
    <mergeCell ref="A216:C216"/>
    <mergeCell ref="D216:G216"/>
    <mergeCell ref="J216:M216"/>
    <mergeCell ref="N216:O216"/>
    <mergeCell ref="P216:Q216"/>
    <mergeCell ref="S216:T216"/>
    <mergeCell ref="U216:V216"/>
    <mergeCell ref="A217:C222"/>
    <mergeCell ref="D217:G219"/>
    <mergeCell ref="H217:H219"/>
    <mergeCell ref="A223:C223"/>
    <mergeCell ref="D223:G223"/>
    <mergeCell ref="J223:M223"/>
    <mergeCell ref="N223:O223"/>
    <mergeCell ref="P223:Q223"/>
    <mergeCell ref="I217:I219"/>
    <mergeCell ref="J217:M219"/>
    <mergeCell ref="N217:O219"/>
    <mergeCell ref="P217:Q219"/>
    <mergeCell ref="R217:R219"/>
    <mergeCell ref="S217:T219"/>
    <mergeCell ref="U217:V219"/>
    <mergeCell ref="D220:G222"/>
    <mergeCell ref="H220:H222"/>
    <mergeCell ref="I220:I222"/>
    <mergeCell ref="J220:M222"/>
    <mergeCell ref="N220:O222"/>
    <mergeCell ref="P220:Q222"/>
    <mergeCell ref="R220:R222"/>
    <mergeCell ref="S220:T222"/>
    <mergeCell ref="U220:V222"/>
    <mergeCell ref="A250:C250"/>
    <mergeCell ref="D250:G250"/>
    <mergeCell ref="J250:M250"/>
    <mergeCell ref="N250:O250"/>
    <mergeCell ref="P250:Q250"/>
    <mergeCell ref="A260:V260"/>
    <mergeCell ref="A261:C261"/>
    <mergeCell ref="D261:G261"/>
    <mergeCell ref="J261:M261"/>
    <mergeCell ref="N261:O261"/>
    <mergeCell ref="P261:Q261"/>
    <mergeCell ref="S261:T261"/>
    <mergeCell ref="U261:V261"/>
    <mergeCell ref="A246:C248"/>
    <mergeCell ref="D246:G248"/>
    <mergeCell ref="H246:H248"/>
    <mergeCell ref="I246:I248"/>
    <mergeCell ref="J246:M248"/>
    <mergeCell ref="N246:O248"/>
    <mergeCell ref="P246:Q248"/>
    <mergeCell ref="R246:R248"/>
    <mergeCell ref="S246:T248"/>
    <mergeCell ref="U246:V248"/>
    <mergeCell ref="A285:C285"/>
    <mergeCell ref="D285:G285"/>
    <mergeCell ref="J285:M285"/>
    <mergeCell ref="N285:O285"/>
    <mergeCell ref="P285:Q285"/>
    <mergeCell ref="A267:C270"/>
    <mergeCell ref="U254:V256"/>
    <mergeCell ref="D257:G259"/>
    <mergeCell ref="H257:H259"/>
    <mergeCell ref="I257:I259"/>
    <mergeCell ref="J257:M259"/>
    <mergeCell ref="N257:O259"/>
    <mergeCell ref="P257:Q259"/>
    <mergeCell ref="R257:R259"/>
    <mergeCell ref="S257:T259"/>
    <mergeCell ref="U257:V259"/>
    <mergeCell ref="A262:C265"/>
    <mergeCell ref="D262:G265"/>
    <mergeCell ref="H262:H265"/>
    <mergeCell ref="I262:I265"/>
    <mergeCell ref="J262:M263"/>
    <mergeCell ref="N262:O265"/>
    <mergeCell ref="P262:Q265"/>
    <mergeCell ref="R262:R265"/>
    <mergeCell ref="S262:T265"/>
    <mergeCell ref="U262:V265"/>
    <mergeCell ref="J264:M265"/>
    <mergeCell ref="A266:C266"/>
    <mergeCell ref="D266:G266"/>
    <mergeCell ref="J266:M266"/>
    <mergeCell ref="N266:O266"/>
    <mergeCell ref="P266:Q266"/>
    <mergeCell ref="P286:Q287"/>
    <mergeCell ref="J286:M287"/>
    <mergeCell ref="N286:O287"/>
    <mergeCell ref="D292:G293"/>
    <mergeCell ref="H292:H293"/>
    <mergeCell ref="I292:I293"/>
    <mergeCell ref="J292:M293"/>
    <mergeCell ref="N292:O293"/>
    <mergeCell ref="P292:Q293"/>
    <mergeCell ref="R292:R293"/>
    <mergeCell ref="S292:T293"/>
    <mergeCell ref="U292:V293"/>
    <mergeCell ref="A294:C294"/>
    <mergeCell ref="D294:G294"/>
    <mergeCell ref="A306:C306"/>
    <mergeCell ref="D306:G306"/>
    <mergeCell ref="J306:M306"/>
    <mergeCell ref="N306:O306"/>
    <mergeCell ref="P306:Q306"/>
    <mergeCell ref="J294:M294"/>
    <mergeCell ref="N294:O294"/>
    <mergeCell ref="P294:Q294"/>
    <mergeCell ref="S294:T294"/>
    <mergeCell ref="U294:V294"/>
    <mergeCell ref="A295:C297"/>
    <mergeCell ref="D295:G297"/>
    <mergeCell ref="H295:H297"/>
    <mergeCell ref="I295:I297"/>
    <mergeCell ref="J295:M297"/>
    <mergeCell ref="N295:O297"/>
    <mergeCell ref="P295:Q297"/>
    <mergeCell ref="R295:R297"/>
    <mergeCell ref="U312:V313"/>
    <mergeCell ref="D314:G315"/>
    <mergeCell ref="H314:H315"/>
    <mergeCell ref="I314:I315"/>
    <mergeCell ref="A329:V329"/>
    <mergeCell ref="A330:C330"/>
    <mergeCell ref="D330:G330"/>
    <mergeCell ref="J330:M330"/>
    <mergeCell ref="N330:O330"/>
    <mergeCell ref="P330:Q330"/>
    <mergeCell ref="S330:T330"/>
    <mergeCell ref="U330:V330"/>
    <mergeCell ref="D318:G319"/>
    <mergeCell ref="H318:H319"/>
    <mergeCell ref="I318:I319"/>
    <mergeCell ref="J318:M319"/>
    <mergeCell ref="N318:O319"/>
    <mergeCell ref="P318:Q319"/>
    <mergeCell ref="R318:R319"/>
    <mergeCell ref="S318:T319"/>
    <mergeCell ref="U318:V319"/>
    <mergeCell ref="A320:C320"/>
    <mergeCell ref="D320:G320"/>
    <mergeCell ref="J320:M320"/>
    <mergeCell ref="N320:O320"/>
    <mergeCell ref="P320:Q320"/>
    <mergeCell ref="S320:T320"/>
    <mergeCell ref="U320:V320"/>
    <mergeCell ref="A321:C323"/>
    <mergeCell ref="D321:G323"/>
    <mergeCell ref="H321:H323"/>
    <mergeCell ref="I321:I323"/>
    <mergeCell ref="A370:C370"/>
    <mergeCell ref="D370:G370"/>
    <mergeCell ref="J370:M370"/>
    <mergeCell ref="N370:O370"/>
    <mergeCell ref="P370:Q370"/>
    <mergeCell ref="S370:T370"/>
    <mergeCell ref="U370:V370"/>
    <mergeCell ref="A341:V341"/>
    <mergeCell ref="A342:C342"/>
    <mergeCell ref="D342:G342"/>
    <mergeCell ref="J342:M342"/>
    <mergeCell ref="N342:O342"/>
    <mergeCell ref="P342:Q342"/>
    <mergeCell ref="S342:T342"/>
    <mergeCell ref="U342:V342"/>
    <mergeCell ref="A343:C345"/>
    <mergeCell ref="D343:G345"/>
    <mergeCell ref="H343:H345"/>
    <mergeCell ref="I343:I345"/>
    <mergeCell ref="A347:C349"/>
    <mergeCell ref="D347:G349"/>
    <mergeCell ref="H347:H349"/>
    <mergeCell ref="I347:I349"/>
    <mergeCell ref="J347:M349"/>
    <mergeCell ref="N347:O349"/>
    <mergeCell ref="P347:Q349"/>
    <mergeCell ref="R347:R349"/>
    <mergeCell ref="S347:T349"/>
    <mergeCell ref="U347:V349"/>
    <mergeCell ref="A350:C350"/>
    <mergeCell ref="D350:G350"/>
    <mergeCell ref="J350:M350"/>
    <mergeCell ref="A400:V400"/>
    <mergeCell ref="A415:C415"/>
    <mergeCell ref="D415:G415"/>
    <mergeCell ref="J415:M415"/>
    <mergeCell ref="N415:O415"/>
    <mergeCell ref="P415:Q415"/>
    <mergeCell ref="S415:T415"/>
    <mergeCell ref="U415:V415"/>
    <mergeCell ref="A416:C418"/>
    <mergeCell ref="D416:G418"/>
    <mergeCell ref="N424:O426"/>
    <mergeCell ref="S424:T426"/>
    <mergeCell ref="A441:C441"/>
    <mergeCell ref="D441:G441"/>
    <mergeCell ref="J441:M441"/>
    <mergeCell ref="A471:C473"/>
    <mergeCell ref="D471:G473"/>
    <mergeCell ref="H471:H473"/>
    <mergeCell ref="I471:I473"/>
    <mergeCell ref="A401:C401"/>
    <mergeCell ref="D401:G401"/>
    <mergeCell ref="J401:M401"/>
    <mergeCell ref="N401:O401"/>
    <mergeCell ref="P401:Q401"/>
    <mergeCell ref="S401:T401"/>
    <mergeCell ref="U401:V401"/>
    <mergeCell ref="A402:C404"/>
    <mergeCell ref="D402:G404"/>
    <mergeCell ref="H402:H404"/>
    <mergeCell ref="I402:I404"/>
    <mergeCell ref="J402:M404"/>
    <mergeCell ref="N402:O404"/>
    <mergeCell ref="A504:V504"/>
    <mergeCell ref="A505:C505"/>
    <mergeCell ref="D505:G505"/>
    <mergeCell ref="J505:M505"/>
    <mergeCell ref="A491:C491"/>
    <mergeCell ref="J500:M500"/>
    <mergeCell ref="N500:O500"/>
    <mergeCell ref="D501:G503"/>
    <mergeCell ref="H501:H503"/>
    <mergeCell ref="I501:I503"/>
    <mergeCell ref="J501:M503"/>
    <mergeCell ref="N501:O503"/>
    <mergeCell ref="P501:Q503"/>
    <mergeCell ref="A499:V499"/>
    <mergeCell ref="A500:C500"/>
    <mergeCell ref="D500:G500"/>
    <mergeCell ref="P500:Q500"/>
    <mergeCell ref="S500:T500"/>
    <mergeCell ref="U500:V500"/>
    <mergeCell ref="A501:C503"/>
    <mergeCell ref="R501:R503"/>
    <mergeCell ref="S501:T503"/>
    <mergeCell ref="U501:V503"/>
    <mergeCell ref="D491:G491"/>
    <mergeCell ref="J491:M491"/>
    <mergeCell ref="N491:O491"/>
    <mergeCell ref="P491:Q491"/>
    <mergeCell ref="S491:T491"/>
    <mergeCell ref="U491:V491"/>
    <mergeCell ref="A492:C494"/>
    <mergeCell ref="D492:G494"/>
    <mergeCell ref="H492:H494"/>
  </mergeCells>
  <conditionalFormatting sqref="A20:V20 A28:V28 A36:V36 A47:V47 A165:V167 A180:V180 A213:V215 A354:V356 A400:V400 A427:V429 A467:V469 A57:V57 A66:V66 A77:V77 R168 R181 R236 R245 R357 R362 R396 R401 R430 R437 R445 R470 R474 R250 S48:T48 S53:T53 S58:T58 S62:T62 S67:T67 S72:T72 A395:V395 A262:A265 N262 H262:J262 D262:D265 A12:V15 G1:V5 B1:F2 G6:H11 L6:V11 A1:A11 E9:F11 J38 N38 P38 R38:S38 U38 P1048516:Q1048576 I254:I259 H263:I265 A286 J21:V21 J29:V29 J37:V37">
    <cfRule type="cellIs" dxfId="5312" priority="2113" operator="between">
      <formula>2.5</formula>
      <formula>3.4</formula>
    </cfRule>
    <cfRule type="cellIs" dxfId="5311" priority="2114" operator="between">
      <formula>1.5</formula>
      <formula>2.49</formula>
    </cfRule>
    <cfRule type="cellIs" dxfId="5310" priority="2115" operator="between">
      <formula>0.5</formula>
      <formula>1.49</formula>
    </cfRule>
  </conditionalFormatting>
  <conditionalFormatting sqref="A67:G67 U67:V67 J67:O67">
    <cfRule type="cellIs" dxfId="5309" priority="2110" operator="between">
      <formula>2.5</formula>
      <formula>3.4</formula>
    </cfRule>
    <cfRule type="cellIs" dxfId="5308" priority="2111" operator="between">
      <formula>1.5</formula>
      <formula>2.49</formula>
    </cfRule>
    <cfRule type="cellIs" dxfId="5307" priority="2112" operator="between">
      <formula>0.5</formula>
      <formula>1.49</formula>
    </cfRule>
  </conditionalFormatting>
  <conditionalFormatting sqref="A62:G62 U62:V62 J62:O62">
    <cfRule type="cellIs" dxfId="5306" priority="2107" operator="between">
      <formula>2.5</formula>
      <formula>3.4</formula>
    </cfRule>
    <cfRule type="cellIs" dxfId="5305" priority="2108" operator="between">
      <formula>1.5</formula>
      <formula>2.49</formula>
    </cfRule>
    <cfRule type="cellIs" dxfId="5304" priority="2109" operator="between">
      <formula>0.5</formula>
      <formula>1.49</formula>
    </cfRule>
  </conditionalFormatting>
  <conditionalFormatting sqref="A21:G21">
    <cfRule type="cellIs" dxfId="5303" priority="2131" operator="between">
      <formula>2.5</formula>
      <formula>3.4</formula>
    </cfRule>
    <cfRule type="cellIs" dxfId="5302" priority="2132" operator="between">
      <formula>1.5</formula>
      <formula>2.49</formula>
    </cfRule>
    <cfRule type="cellIs" dxfId="5301" priority="2133" operator="between">
      <formula>0.5</formula>
      <formula>1.49</formula>
    </cfRule>
  </conditionalFormatting>
  <conditionalFormatting sqref="A29:G29">
    <cfRule type="cellIs" dxfId="5300" priority="2128" operator="between">
      <formula>2.5</formula>
      <formula>3.4</formula>
    </cfRule>
    <cfRule type="cellIs" dxfId="5299" priority="2129" operator="between">
      <formula>1.5</formula>
      <formula>2.49</formula>
    </cfRule>
    <cfRule type="cellIs" dxfId="5298" priority="2130" operator="between">
      <formula>0.5</formula>
      <formula>1.49</formula>
    </cfRule>
  </conditionalFormatting>
  <conditionalFormatting sqref="A37:G37 A38 D38">
    <cfRule type="cellIs" dxfId="5297" priority="2125" operator="between">
      <formula>2.5</formula>
      <formula>3.4</formula>
    </cfRule>
    <cfRule type="cellIs" dxfId="5296" priority="2126" operator="between">
      <formula>1.5</formula>
      <formula>2.49</formula>
    </cfRule>
    <cfRule type="cellIs" dxfId="5295" priority="2127" operator="between">
      <formula>0.5</formula>
      <formula>1.49</formula>
    </cfRule>
  </conditionalFormatting>
  <conditionalFormatting sqref="A48:G48 U48:V48 J48:O48">
    <cfRule type="cellIs" dxfId="5294" priority="2122" operator="between">
      <formula>2.5</formula>
      <formula>3.4</formula>
    </cfRule>
    <cfRule type="cellIs" dxfId="5293" priority="2123" operator="between">
      <formula>1.5</formula>
      <formula>2.49</formula>
    </cfRule>
    <cfRule type="cellIs" dxfId="5292" priority="2124" operator="between">
      <formula>0.5</formula>
      <formula>1.49</formula>
    </cfRule>
  </conditionalFormatting>
  <conditionalFormatting sqref="A53:G53 U53:V53 J53:O53">
    <cfRule type="cellIs" dxfId="5291" priority="2119" operator="between">
      <formula>2.5</formula>
      <formula>3.4</formula>
    </cfRule>
    <cfRule type="cellIs" dxfId="5290" priority="2120" operator="between">
      <formula>1.5</formula>
      <formula>2.49</formula>
    </cfRule>
    <cfRule type="cellIs" dxfId="5289" priority="2121" operator="between">
      <formula>0.5</formula>
      <formula>1.49</formula>
    </cfRule>
  </conditionalFormatting>
  <conditionalFormatting sqref="A58:G58 U58:V58 J58:O58">
    <cfRule type="cellIs" dxfId="5288" priority="2116" operator="between">
      <formula>2.5</formula>
      <formula>3.4</formula>
    </cfRule>
    <cfRule type="cellIs" dxfId="5287" priority="2117" operator="between">
      <formula>1.5</formula>
      <formula>2.49</formula>
    </cfRule>
    <cfRule type="cellIs" dxfId="5286" priority="2118" operator="between">
      <formula>0.5</formula>
      <formula>1.49</formula>
    </cfRule>
  </conditionalFormatting>
  <conditionalFormatting sqref="A78:G78 U78:V78 J78:O78">
    <cfRule type="cellIs" dxfId="5285" priority="2101" operator="between">
      <formula>2.5</formula>
      <formula>3.4</formula>
    </cfRule>
    <cfRule type="cellIs" dxfId="5284" priority="2102" operator="between">
      <formula>1.5</formula>
      <formula>2.49</formula>
    </cfRule>
    <cfRule type="cellIs" dxfId="5283" priority="2103" operator="between">
      <formula>0.5</formula>
      <formula>1.49</formula>
    </cfRule>
  </conditionalFormatting>
  <conditionalFormatting sqref="A72:G72 U72:V72 J72:O72">
    <cfRule type="cellIs" dxfId="5282" priority="2104" operator="between">
      <formula>2.5</formula>
      <formula>3.4</formula>
    </cfRule>
    <cfRule type="cellIs" dxfId="5281" priority="2105" operator="between">
      <formula>1.5</formula>
      <formula>2.49</formula>
    </cfRule>
    <cfRule type="cellIs" dxfId="5280" priority="2106" operator="between">
      <formula>0.5</formula>
      <formula>1.49</formula>
    </cfRule>
  </conditionalFormatting>
  <conditionalFormatting sqref="A168:G168 U168:V168 J168:O168">
    <cfRule type="cellIs" dxfId="5279" priority="2098" operator="between">
      <formula>2.5</formula>
      <formula>3.4</formula>
    </cfRule>
    <cfRule type="cellIs" dxfId="5278" priority="2099" operator="between">
      <formula>1.5</formula>
      <formula>2.49</formula>
    </cfRule>
    <cfRule type="cellIs" dxfId="5277" priority="2100" operator="between">
      <formula>0.5</formula>
      <formula>1.49</formula>
    </cfRule>
  </conditionalFormatting>
  <conditionalFormatting sqref="A181:G181 U181:V181 J181:O181">
    <cfRule type="cellIs" dxfId="5276" priority="2095" operator="between">
      <formula>2.5</formula>
      <formula>3.4</formula>
    </cfRule>
    <cfRule type="cellIs" dxfId="5275" priority="2096" operator="between">
      <formula>1.5</formula>
      <formula>2.49</formula>
    </cfRule>
    <cfRule type="cellIs" dxfId="5274" priority="2097" operator="between">
      <formula>0.5</formula>
      <formula>1.49</formula>
    </cfRule>
  </conditionalFormatting>
  <conditionalFormatting sqref="A245:G245 U245:V245 J245:O245">
    <cfRule type="cellIs" dxfId="5273" priority="2080" operator="between">
      <formula>2.5</formula>
      <formula>3.4</formula>
    </cfRule>
    <cfRule type="cellIs" dxfId="5272" priority="2081" operator="between">
      <formula>1.5</formula>
      <formula>2.49</formula>
    </cfRule>
    <cfRule type="cellIs" dxfId="5271" priority="2082" operator="between">
      <formula>0.5</formula>
      <formula>1.49</formula>
    </cfRule>
  </conditionalFormatting>
  <conditionalFormatting sqref="A357:G357 J357:O357">
    <cfRule type="cellIs" dxfId="5270" priority="2077" operator="between">
      <formula>2.5</formula>
      <formula>3.4</formula>
    </cfRule>
    <cfRule type="cellIs" dxfId="5269" priority="2078" operator="between">
      <formula>1.5</formula>
      <formula>2.49</formula>
    </cfRule>
    <cfRule type="cellIs" dxfId="5268" priority="2079" operator="between">
      <formula>0.5</formula>
      <formula>1.49</formula>
    </cfRule>
  </conditionalFormatting>
  <conditionalFormatting sqref="A362:G362 J362:O362">
    <cfRule type="cellIs" dxfId="5267" priority="2074" operator="between">
      <formula>2.5</formula>
      <formula>3.4</formula>
    </cfRule>
    <cfRule type="cellIs" dxfId="5266" priority="2075" operator="between">
      <formula>1.5</formula>
      <formula>2.49</formula>
    </cfRule>
    <cfRule type="cellIs" dxfId="5265" priority="2076" operator="between">
      <formula>0.5</formula>
      <formula>1.49</formula>
    </cfRule>
  </conditionalFormatting>
  <conditionalFormatting sqref="A236:G236 U236:V236 J236:O236">
    <cfRule type="cellIs" dxfId="5264" priority="2083" operator="between">
      <formula>2.5</formula>
      <formula>3.4</formula>
    </cfRule>
    <cfRule type="cellIs" dxfId="5263" priority="2084" operator="between">
      <formula>1.5</formula>
      <formula>2.49</formula>
    </cfRule>
    <cfRule type="cellIs" dxfId="5262" priority="2085" operator="between">
      <formula>0.5</formula>
      <formula>1.49</formula>
    </cfRule>
  </conditionalFormatting>
  <conditionalFormatting sqref="A430:G430 J430:O430">
    <cfRule type="cellIs" dxfId="5261" priority="2065" operator="between">
      <formula>2.5</formula>
      <formula>3.4</formula>
    </cfRule>
    <cfRule type="cellIs" dxfId="5260" priority="2066" operator="between">
      <formula>1.5</formula>
      <formula>2.49</formula>
    </cfRule>
    <cfRule type="cellIs" dxfId="5259" priority="2067" operator="between">
      <formula>0.5</formula>
      <formula>1.49</formula>
    </cfRule>
  </conditionalFormatting>
  <conditionalFormatting sqref="D216:D217">
    <cfRule type="cellIs" dxfId="5258" priority="2086" operator="between">
      <formula>2.5</formula>
      <formula>3.4</formula>
    </cfRule>
    <cfRule type="cellIs" dxfId="5257" priority="2087" operator="between">
      <formula>1.5</formula>
      <formula>2.49</formula>
    </cfRule>
    <cfRule type="cellIs" dxfId="5256" priority="2088" operator="between">
      <formula>0.5</formula>
      <formula>1.49</formula>
    </cfRule>
  </conditionalFormatting>
  <conditionalFormatting sqref="A474:G474 U474:V474 J474:O474">
    <cfRule type="cellIs" dxfId="5255" priority="2053" operator="between">
      <formula>2.5</formula>
      <formula>3.4</formula>
    </cfRule>
    <cfRule type="cellIs" dxfId="5254" priority="2054" operator="between">
      <formula>1.5</formula>
      <formula>2.49</formula>
    </cfRule>
    <cfRule type="cellIs" dxfId="5253" priority="2055" operator="between">
      <formula>0.5</formula>
      <formula>1.49</formula>
    </cfRule>
  </conditionalFormatting>
  <conditionalFormatting sqref="A401:G401 J401:O401">
    <cfRule type="cellIs" dxfId="5252" priority="2068" operator="between">
      <formula>2.5</formula>
      <formula>3.4</formula>
    </cfRule>
    <cfRule type="cellIs" dxfId="5251" priority="2069" operator="between">
      <formula>1.5</formula>
      <formula>2.49</formula>
    </cfRule>
    <cfRule type="cellIs" dxfId="5250" priority="2070" operator="between">
      <formula>0.5</formula>
      <formula>1.49</formula>
    </cfRule>
  </conditionalFormatting>
  <conditionalFormatting sqref="A445:G445 U445:V445 J445:O445">
    <cfRule type="cellIs" dxfId="5249" priority="2059" operator="between">
      <formula>2.5</formula>
      <formula>3.4</formula>
    </cfRule>
    <cfRule type="cellIs" dxfId="5248" priority="2060" operator="between">
      <formula>1.5</formula>
      <formula>2.49</formula>
    </cfRule>
    <cfRule type="cellIs" dxfId="5247" priority="2061" operator="between">
      <formula>0.5</formula>
      <formula>1.49</formula>
    </cfRule>
  </conditionalFormatting>
  <conditionalFormatting sqref="A396:G396 J396:O396">
    <cfRule type="cellIs" dxfId="5246" priority="2071" operator="between">
      <formula>2.5</formula>
      <formula>3.4</formula>
    </cfRule>
    <cfRule type="cellIs" dxfId="5245" priority="2072" operator="between">
      <formula>1.5</formula>
      <formula>2.49</formula>
    </cfRule>
    <cfRule type="cellIs" dxfId="5244" priority="2073" operator="between">
      <formula>0.5</formula>
      <formula>1.49</formula>
    </cfRule>
  </conditionalFormatting>
  <conditionalFormatting sqref="A437:G437 U437:V437 J437:O437">
    <cfRule type="cellIs" dxfId="5243" priority="2062" operator="between">
      <formula>2.5</formula>
      <formula>3.4</formula>
    </cfRule>
    <cfRule type="cellIs" dxfId="5242" priority="2063" operator="between">
      <formula>1.5</formula>
      <formula>2.49</formula>
    </cfRule>
    <cfRule type="cellIs" dxfId="5241" priority="2064" operator="between">
      <formula>0.5</formula>
      <formula>1.49</formula>
    </cfRule>
  </conditionalFormatting>
  <conditionalFormatting sqref="A470:G470 U470:V470 J470:O470">
    <cfRule type="cellIs" dxfId="5240" priority="2056" operator="between">
      <formula>2.5</formula>
      <formula>3.4</formula>
    </cfRule>
    <cfRule type="cellIs" dxfId="5239" priority="2057" operator="between">
      <formula>1.5</formula>
      <formula>2.49</formula>
    </cfRule>
    <cfRule type="cellIs" dxfId="5238" priority="2058" operator="between">
      <formula>0.5</formula>
      <formula>1.49</formula>
    </cfRule>
  </conditionalFormatting>
  <conditionalFormatting sqref="A216:C216">
    <cfRule type="cellIs" dxfId="5237" priority="2047" operator="between">
      <formula>2.5</formula>
      <formula>3.4</formula>
    </cfRule>
    <cfRule type="cellIs" dxfId="5236" priority="2048" operator="between">
      <formula>1.5</formula>
      <formula>2.49</formula>
    </cfRule>
    <cfRule type="cellIs" dxfId="5235" priority="2049" operator="between">
      <formula>0.5</formula>
      <formula>1.49</formula>
    </cfRule>
  </conditionalFormatting>
  <conditionalFormatting sqref="I21">
    <cfRule type="cellIs" dxfId="5234" priority="2041" operator="between">
      <formula>2.5</formula>
      <formula>3.4</formula>
    </cfRule>
    <cfRule type="cellIs" dxfId="5233" priority="2042" operator="between">
      <formula>1.5</formula>
      <formula>2.49</formula>
    </cfRule>
    <cfRule type="cellIs" dxfId="5232" priority="2043" operator="between">
      <formula>0.5</formula>
      <formula>1.49</formula>
    </cfRule>
  </conditionalFormatting>
  <conditionalFormatting sqref="H220:I220">
    <cfRule type="cellIs" dxfId="5231" priority="2050" operator="between">
      <formula>2.5</formula>
      <formula>3.4</formula>
    </cfRule>
    <cfRule type="cellIs" dxfId="5230" priority="2051" operator="between">
      <formula>1.5</formula>
      <formula>2.49</formula>
    </cfRule>
    <cfRule type="cellIs" dxfId="5229" priority="2052" operator="between">
      <formula>0.5</formula>
      <formula>1.49</formula>
    </cfRule>
  </conditionalFormatting>
  <conditionalFormatting sqref="I29">
    <cfRule type="cellIs" dxfId="5228" priority="2038" operator="between">
      <formula>2.5</formula>
      <formula>3.4</formula>
    </cfRule>
    <cfRule type="cellIs" dxfId="5227" priority="2039" operator="between">
      <formula>1.5</formula>
      <formula>2.49</formula>
    </cfRule>
    <cfRule type="cellIs" dxfId="5226" priority="2040" operator="between">
      <formula>0.5</formula>
      <formula>1.49</formula>
    </cfRule>
  </conditionalFormatting>
  <conditionalFormatting sqref="U216:V216 U217">
    <cfRule type="cellIs" dxfId="5225" priority="2044" operator="between">
      <formula>2.5</formula>
      <formula>3.4</formula>
    </cfRule>
    <cfRule type="cellIs" dxfId="5224" priority="2045" operator="between">
      <formula>1.5</formula>
      <formula>2.49</formula>
    </cfRule>
    <cfRule type="cellIs" dxfId="5223" priority="2046" operator="between">
      <formula>0.5</formula>
      <formula>1.49</formula>
    </cfRule>
  </conditionalFormatting>
  <conditionalFormatting sqref="I37:I38">
    <cfRule type="cellIs" dxfId="5222" priority="2035" operator="between">
      <formula>2.5</formula>
      <formula>3.4</formula>
    </cfRule>
    <cfRule type="cellIs" dxfId="5221" priority="2036" operator="between">
      <formula>1.5</formula>
      <formula>2.49</formula>
    </cfRule>
    <cfRule type="cellIs" dxfId="5220" priority="2037" operator="between">
      <formula>0.5</formula>
      <formula>1.49</formula>
    </cfRule>
  </conditionalFormatting>
  <conditionalFormatting sqref="I72">
    <cfRule type="cellIs" dxfId="5219" priority="2020" operator="between">
      <formula>2.5</formula>
      <formula>3.4</formula>
    </cfRule>
    <cfRule type="cellIs" dxfId="5218" priority="2021" operator="between">
      <formula>1.5</formula>
      <formula>2.49</formula>
    </cfRule>
    <cfRule type="cellIs" dxfId="5217" priority="2022" operator="between">
      <formula>0.5</formula>
      <formula>1.49</formula>
    </cfRule>
  </conditionalFormatting>
  <conditionalFormatting sqref="I48">
    <cfRule type="cellIs" dxfId="5216" priority="2032" operator="between">
      <formula>2.5</formula>
      <formula>3.4</formula>
    </cfRule>
    <cfRule type="cellIs" dxfId="5215" priority="2033" operator="between">
      <formula>1.5</formula>
      <formula>2.49</formula>
    </cfRule>
    <cfRule type="cellIs" dxfId="5214" priority="2034" operator="between">
      <formula>0.5</formula>
      <formula>1.49</formula>
    </cfRule>
  </conditionalFormatting>
  <conditionalFormatting sqref="I53">
    <cfRule type="cellIs" dxfId="5213" priority="2029" operator="between">
      <formula>2.5</formula>
      <formula>3.4</formula>
    </cfRule>
    <cfRule type="cellIs" dxfId="5212" priority="2030" operator="between">
      <formula>1.5</formula>
      <formula>2.49</formula>
    </cfRule>
    <cfRule type="cellIs" dxfId="5211" priority="2031" operator="between">
      <formula>0.5</formula>
      <formula>1.49</formula>
    </cfRule>
  </conditionalFormatting>
  <conditionalFormatting sqref="I58">
    <cfRule type="cellIs" dxfId="5210" priority="2026" operator="between">
      <formula>2.5</formula>
      <formula>3.4</formula>
    </cfRule>
    <cfRule type="cellIs" dxfId="5209" priority="2027" operator="between">
      <formula>1.5</formula>
      <formula>2.49</formula>
    </cfRule>
    <cfRule type="cellIs" dxfId="5208" priority="2028" operator="between">
      <formula>0.5</formula>
      <formula>1.49</formula>
    </cfRule>
  </conditionalFormatting>
  <conditionalFormatting sqref="I67">
    <cfRule type="cellIs" dxfId="5207" priority="2023" operator="between">
      <formula>2.5</formula>
      <formula>3.4</formula>
    </cfRule>
    <cfRule type="cellIs" dxfId="5206" priority="2024" operator="between">
      <formula>1.5</formula>
      <formula>2.49</formula>
    </cfRule>
    <cfRule type="cellIs" dxfId="5205" priority="2025" operator="between">
      <formula>0.5</formula>
      <formula>1.49</formula>
    </cfRule>
  </conditionalFormatting>
  <conditionalFormatting sqref="I181">
    <cfRule type="cellIs" dxfId="5204" priority="2011" operator="between">
      <formula>2.5</formula>
      <formula>3.4</formula>
    </cfRule>
    <cfRule type="cellIs" dxfId="5203" priority="2012" operator="between">
      <formula>1.5</formula>
      <formula>2.49</formula>
    </cfRule>
    <cfRule type="cellIs" dxfId="5202" priority="2013" operator="between">
      <formula>0.5</formula>
      <formula>1.49</formula>
    </cfRule>
  </conditionalFormatting>
  <conditionalFormatting sqref="I362">
    <cfRule type="cellIs" dxfId="5201" priority="1990" operator="between">
      <formula>2.5</formula>
      <formula>3.4</formula>
    </cfRule>
    <cfRule type="cellIs" dxfId="5200" priority="1991" operator="between">
      <formula>1.5</formula>
      <formula>2.49</formula>
    </cfRule>
    <cfRule type="cellIs" dxfId="5199" priority="1992" operator="between">
      <formula>0.5</formula>
      <formula>1.49</formula>
    </cfRule>
  </conditionalFormatting>
  <conditionalFormatting sqref="I78">
    <cfRule type="cellIs" dxfId="5198" priority="2017" operator="between">
      <formula>2.5</formula>
      <formula>3.4</formula>
    </cfRule>
    <cfRule type="cellIs" dxfId="5197" priority="2018" operator="between">
      <formula>1.5</formula>
      <formula>2.49</formula>
    </cfRule>
    <cfRule type="cellIs" dxfId="5196" priority="2019" operator="between">
      <formula>0.5</formula>
      <formula>1.49</formula>
    </cfRule>
  </conditionalFormatting>
  <conditionalFormatting sqref="I168">
    <cfRule type="cellIs" dxfId="5195" priority="2014" operator="between">
      <formula>2.5</formula>
      <formula>3.4</formula>
    </cfRule>
    <cfRule type="cellIs" dxfId="5194" priority="2015" operator="between">
      <formula>1.5</formula>
      <formula>2.49</formula>
    </cfRule>
    <cfRule type="cellIs" dxfId="5193" priority="2016" operator="between">
      <formula>0.5</formula>
      <formula>1.49</formula>
    </cfRule>
  </conditionalFormatting>
  <conditionalFormatting sqref="I216:I217">
    <cfRule type="cellIs" dxfId="5192" priority="2002" operator="between">
      <formula>2.5</formula>
      <formula>3.4</formula>
    </cfRule>
    <cfRule type="cellIs" dxfId="5191" priority="2003" operator="between">
      <formula>1.5</formula>
      <formula>2.49</formula>
    </cfRule>
    <cfRule type="cellIs" dxfId="5190" priority="2004" operator="between">
      <formula>0.5</formula>
      <formula>1.49</formula>
    </cfRule>
  </conditionalFormatting>
  <conditionalFormatting sqref="I396">
    <cfRule type="cellIs" dxfId="5189" priority="1987" operator="between">
      <formula>2.5</formula>
      <formula>3.4</formula>
    </cfRule>
    <cfRule type="cellIs" dxfId="5188" priority="1988" operator="between">
      <formula>1.5</formula>
      <formula>2.49</formula>
    </cfRule>
    <cfRule type="cellIs" dxfId="5187" priority="1989" operator="between">
      <formula>0.5</formula>
      <formula>1.49</formula>
    </cfRule>
  </conditionalFormatting>
  <conditionalFormatting sqref="I245">
    <cfRule type="cellIs" dxfId="5186" priority="1996" operator="between">
      <formula>2.5</formula>
      <formula>3.4</formula>
    </cfRule>
    <cfRule type="cellIs" dxfId="5185" priority="1997" operator="between">
      <formula>1.5</formula>
      <formula>2.49</formula>
    </cfRule>
    <cfRule type="cellIs" dxfId="5184" priority="1998" operator="between">
      <formula>0.5</formula>
      <formula>1.49</formula>
    </cfRule>
  </conditionalFormatting>
  <conditionalFormatting sqref="I236">
    <cfRule type="cellIs" dxfId="5183" priority="1999" operator="between">
      <formula>2.5</formula>
      <formula>3.4</formula>
    </cfRule>
    <cfRule type="cellIs" dxfId="5182" priority="2000" operator="between">
      <formula>1.5</formula>
      <formula>2.49</formula>
    </cfRule>
    <cfRule type="cellIs" dxfId="5181" priority="2001" operator="between">
      <formula>0.5</formula>
      <formula>1.49</formula>
    </cfRule>
  </conditionalFormatting>
  <conditionalFormatting sqref="I445">
    <cfRule type="cellIs" dxfId="5180" priority="1975" operator="between">
      <formula>2.5</formula>
      <formula>3.4</formula>
    </cfRule>
    <cfRule type="cellIs" dxfId="5179" priority="1976" operator="between">
      <formula>1.5</formula>
      <formula>2.49</formula>
    </cfRule>
    <cfRule type="cellIs" dxfId="5178" priority="1977" operator="between">
      <formula>0.5</formula>
      <formula>1.49</formula>
    </cfRule>
  </conditionalFormatting>
  <conditionalFormatting sqref="I357">
    <cfRule type="cellIs" dxfId="5177" priority="1993" operator="between">
      <formula>2.5</formula>
      <formula>3.4</formula>
    </cfRule>
    <cfRule type="cellIs" dxfId="5176" priority="1994" operator="between">
      <formula>1.5</formula>
      <formula>2.49</formula>
    </cfRule>
    <cfRule type="cellIs" dxfId="5175" priority="1995" operator="between">
      <formula>0.5</formula>
      <formula>1.49</formula>
    </cfRule>
  </conditionalFormatting>
  <conditionalFormatting sqref="I474">
    <cfRule type="cellIs" dxfId="5174" priority="1969" operator="between">
      <formula>2.5</formula>
      <formula>3.4</formula>
    </cfRule>
    <cfRule type="cellIs" dxfId="5173" priority="1970" operator="between">
      <formula>1.5</formula>
      <formula>2.49</formula>
    </cfRule>
    <cfRule type="cellIs" dxfId="5172" priority="1971" operator="between">
      <formula>0.5</formula>
      <formula>1.49</formula>
    </cfRule>
  </conditionalFormatting>
  <conditionalFormatting sqref="I401">
    <cfRule type="cellIs" dxfId="5171" priority="1984" operator="between">
      <formula>2.5</formula>
      <formula>3.4</formula>
    </cfRule>
    <cfRule type="cellIs" dxfId="5170" priority="1985" operator="between">
      <formula>1.5</formula>
      <formula>2.49</formula>
    </cfRule>
    <cfRule type="cellIs" dxfId="5169" priority="1986" operator="between">
      <formula>0.5</formula>
      <formula>1.49</formula>
    </cfRule>
  </conditionalFormatting>
  <conditionalFormatting sqref="I470">
    <cfRule type="cellIs" dxfId="5168" priority="1972" operator="between">
      <formula>2.5</formula>
      <formula>3.4</formula>
    </cfRule>
    <cfRule type="cellIs" dxfId="5167" priority="1973" operator="between">
      <formula>1.5</formula>
      <formula>2.49</formula>
    </cfRule>
    <cfRule type="cellIs" dxfId="5166" priority="1974" operator="between">
      <formula>0.5</formula>
      <formula>1.49</formula>
    </cfRule>
  </conditionalFormatting>
  <conditionalFormatting sqref="I430">
    <cfRule type="cellIs" dxfId="5165" priority="1981" operator="between">
      <formula>2.5</formula>
      <formula>3.4</formula>
    </cfRule>
    <cfRule type="cellIs" dxfId="5164" priority="1982" operator="between">
      <formula>1.5</formula>
      <formula>2.49</formula>
    </cfRule>
    <cfRule type="cellIs" dxfId="5163" priority="1983" operator="between">
      <formula>0.5</formula>
      <formula>1.49</formula>
    </cfRule>
  </conditionalFormatting>
  <conditionalFormatting sqref="I437">
    <cfRule type="cellIs" dxfId="5162" priority="1978" operator="between">
      <formula>2.5</formula>
      <formula>3.4</formula>
    </cfRule>
    <cfRule type="cellIs" dxfId="5161" priority="1979" operator="between">
      <formula>1.5</formula>
      <formula>2.49</formula>
    </cfRule>
    <cfRule type="cellIs" dxfId="5160" priority="1980" operator="between">
      <formula>0.5</formula>
      <formula>1.49</formula>
    </cfRule>
  </conditionalFormatting>
  <conditionalFormatting sqref="N250:O250 N251">
    <cfRule type="cellIs" dxfId="5159" priority="1963" operator="between">
      <formula>2.5</formula>
      <formula>3.4</formula>
    </cfRule>
    <cfRule type="cellIs" dxfId="5158" priority="1964" operator="between">
      <formula>1.5</formula>
      <formula>2.49</formula>
    </cfRule>
    <cfRule type="cellIs" dxfId="5157" priority="1965" operator="between">
      <formula>0.5</formula>
      <formula>1.49</formula>
    </cfRule>
  </conditionalFormatting>
  <conditionalFormatting sqref="A250:C250 A251">
    <cfRule type="cellIs" dxfId="5156" priority="1966" operator="between">
      <formula>2.5</formula>
      <formula>3.4</formula>
    </cfRule>
    <cfRule type="cellIs" dxfId="5155" priority="1967" operator="between">
      <formula>1.5</formula>
      <formula>2.49</formula>
    </cfRule>
    <cfRule type="cellIs" dxfId="5154" priority="1968" operator="between">
      <formula>0.5</formula>
      <formula>1.49</formula>
    </cfRule>
  </conditionalFormatting>
  <conditionalFormatting sqref="D250:G250 D251:D253">
    <cfRule type="cellIs" dxfId="5153" priority="1951" operator="between">
      <formula>2.5</formula>
      <formula>3.4</formula>
    </cfRule>
    <cfRule type="cellIs" dxfId="5152" priority="1952" operator="between">
      <formula>1.5</formula>
      <formula>2.49</formula>
    </cfRule>
    <cfRule type="cellIs" dxfId="5151" priority="1953" operator="between">
      <formula>0.5</formula>
      <formula>1.49</formula>
    </cfRule>
  </conditionalFormatting>
  <conditionalFormatting sqref="J250:M250 J251">
    <cfRule type="cellIs" dxfId="5150" priority="1960" operator="between">
      <formula>2.5</formula>
      <formula>3.4</formula>
    </cfRule>
    <cfRule type="cellIs" dxfId="5149" priority="1961" operator="between">
      <formula>1.5</formula>
      <formula>2.49</formula>
    </cfRule>
    <cfRule type="cellIs" dxfId="5148" priority="1962" operator="between">
      <formula>0.5</formula>
      <formula>1.49</formula>
    </cfRule>
  </conditionalFormatting>
  <conditionalFormatting sqref="H21">
    <cfRule type="cellIs" dxfId="5147" priority="1948" operator="between">
      <formula>2.5</formula>
      <formula>3.4</formula>
    </cfRule>
    <cfRule type="cellIs" dxfId="5146" priority="1949" operator="between">
      <formula>1.5</formula>
      <formula>2.49</formula>
    </cfRule>
    <cfRule type="cellIs" dxfId="5145" priority="1950" operator="between">
      <formula>0.5</formula>
      <formula>1.49</formula>
    </cfRule>
  </conditionalFormatting>
  <conditionalFormatting sqref="I250:I253">
    <cfRule type="cellIs" dxfId="5144" priority="1957" operator="between">
      <formula>2.5</formula>
      <formula>3.4</formula>
    </cfRule>
    <cfRule type="cellIs" dxfId="5143" priority="1958" operator="between">
      <formula>1.5</formula>
      <formula>2.49</formula>
    </cfRule>
    <cfRule type="cellIs" dxfId="5142" priority="1959" operator="between">
      <formula>0.5</formula>
      <formula>1.49</formula>
    </cfRule>
  </conditionalFormatting>
  <conditionalFormatting sqref="H251:H253">
    <cfRule type="cellIs" dxfId="5141" priority="1954" operator="between">
      <formula>2.5</formula>
      <formula>3.4</formula>
    </cfRule>
    <cfRule type="cellIs" dxfId="5140" priority="1955" operator="between">
      <formula>1.5</formula>
      <formula>2.49</formula>
    </cfRule>
    <cfRule type="cellIs" dxfId="5139" priority="1956" operator="between">
      <formula>0.5</formula>
      <formula>1.49</formula>
    </cfRule>
  </conditionalFormatting>
  <conditionalFormatting sqref="H29">
    <cfRule type="cellIs" dxfId="5138" priority="1945" operator="between">
      <formula>2.5</formula>
      <formula>3.4</formula>
    </cfRule>
    <cfRule type="cellIs" dxfId="5137" priority="1946" operator="between">
      <formula>1.5</formula>
      <formula>2.49</formula>
    </cfRule>
    <cfRule type="cellIs" dxfId="5136" priority="1947" operator="between">
      <formula>0.5</formula>
      <formula>1.49</formula>
    </cfRule>
  </conditionalFormatting>
  <conditionalFormatting sqref="H37:H38">
    <cfRule type="cellIs" dxfId="5135" priority="1942" operator="between">
      <formula>2.5</formula>
      <formula>3.4</formula>
    </cfRule>
    <cfRule type="cellIs" dxfId="5134" priority="1943" operator="between">
      <formula>1.5</formula>
      <formula>2.49</formula>
    </cfRule>
    <cfRule type="cellIs" dxfId="5133" priority="1944" operator="between">
      <formula>0.5</formula>
      <formula>1.49</formula>
    </cfRule>
  </conditionalFormatting>
  <conditionalFormatting sqref="H48">
    <cfRule type="cellIs" dxfId="5132" priority="1939" operator="between">
      <formula>2.5</formula>
      <formula>3.4</formula>
    </cfRule>
    <cfRule type="cellIs" dxfId="5131" priority="1940" operator="between">
      <formula>1.5</formula>
      <formula>2.49</formula>
    </cfRule>
    <cfRule type="cellIs" dxfId="5130" priority="1941" operator="between">
      <formula>0.5</formula>
      <formula>1.49</formula>
    </cfRule>
  </conditionalFormatting>
  <conditionalFormatting sqref="H53">
    <cfRule type="cellIs" dxfId="5129" priority="1936" operator="between">
      <formula>2.5</formula>
      <formula>3.4</formula>
    </cfRule>
    <cfRule type="cellIs" dxfId="5128" priority="1937" operator="between">
      <formula>1.5</formula>
      <formula>2.49</formula>
    </cfRule>
    <cfRule type="cellIs" dxfId="5127" priority="1938" operator="between">
      <formula>0.5</formula>
      <formula>1.49</formula>
    </cfRule>
  </conditionalFormatting>
  <conditionalFormatting sqref="H58">
    <cfRule type="cellIs" dxfId="5126" priority="1933" operator="between">
      <formula>2.5</formula>
      <formula>3.4</formula>
    </cfRule>
    <cfRule type="cellIs" dxfId="5125" priority="1934" operator="between">
      <formula>1.5</formula>
      <formula>2.49</formula>
    </cfRule>
    <cfRule type="cellIs" dxfId="5124" priority="1935" operator="between">
      <formula>0.5</formula>
      <formula>1.49</formula>
    </cfRule>
  </conditionalFormatting>
  <conditionalFormatting sqref="H62">
    <cfRule type="cellIs" dxfId="5123" priority="1930" operator="between">
      <formula>2.5</formula>
      <formula>3.4</formula>
    </cfRule>
    <cfRule type="cellIs" dxfId="5122" priority="1931" operator="between">
      <formula>1.5</formula>
      <formula>2.49</formula>
    </cfRule>
    <cfRule type="cellIs" dxfId="5121" priority="1932" operator="between">
      <formula>0.5</formula>
      <formula>1.49</formula>
    </cfRule>
  </conditionalFormatting>
  <conditionalFormatting sqref="H67">
    <cfRule type="cellIs" dxfId="5120" priority="1927" operator="between">
      <formula>2.5</formula>
      <formula>3.4</formula>
    </cfRule>
    <cfRule type="cellIs" dxfId="5119" priority="1928" operator="between">
      <formula>1.5</formula>
      <formula>2.49</formula>
    </cfRule>
    <cfRule type="cellIs" dxfId="5118" priority="1929" operator="between">
      <formula>0.5</formula>
      <formula>1.49</formula>
    </cfRule>
  </conditionalFormatting>
  <conditionalFormatting sqref="H72">
    <cfRule type="cellIs" dxfId="5117" priority="1924" operator="between">
      <formula>2.5</formula>
      <formula>3.4</formula>
    </cfRule>
    <cfRule type="cellIs" dxfId="5116" priority="1925" operator="between">
      <formula>1.5</formula>
      <formula>2.49</formula>
    </cfRule>
    <cfRule type="cellIs" dxfId="5115" priority="1926" operator="between">
      <formula>0.5</formula>
      <formula>1.49</formula>
    </cfRule>
  </conditionalFormatting>
  <conditionalFormatting sqref="H78">
    <cfRule type="cellIs" dxfId="5114" priority="1921" operator="between">
      <formula>2.5</formula>
      <formula>3.4</formula>
    </cfRule>
    <cfRule type="cellIs" dxfId="5113" priority="1922" operator="between">
      <formula>1.5</formula>
      <formula>2.49</formula>
    </cfRule>
    <cfRule type="cellIs" dxfId="5112" priority="1923" operator="between">
      <formula>0.5</formula>
      <formula>1.49</formula>
    </cfRule>
  </conditionalFormatting>
  <conditionalFormatting sqref="H168">
    <cfRule type="cellIs" dxfId="5111" priority="1918" operator="between">
      <formula>2.5</formula>
      <formula>3.4</formula>
    </cfRule>
    <cfRule type="cellIs" dxfId="5110" priority="1919" operator="between">
      <formula>1.5</formula>
      <formula>2.49</formula>
    </cfRule>
    <cfRule type="cellIs" dxfId="5109" priority="1920" operator="between">
      <formula>0.5</formula>
      <formula>1.49</formula>
    </cfRule>
  </conditionalFormatting>
  <conditionalFormatting sqref="H181">
    <cfRule type="cellIs" dxfId="5108" priority="1915" operator="between">
      <formula>2.5</formula>
      <formula>3.4</formula>
    </cfRule>
    <cfRule type="cellIs" dxfId="5107" priority="1916" operator="between">
      <formula>1.5</formula>
      <formula>2.49</formula>
    </cfRule>
    <cfRule type="cellIs" dxfId="5106" priority="1917" operator="between">
      <formula>0.5</formula>
      <formula>1.49</formula>
    </cfRule>
  </conditionalFormatting>
  <conditionalFormatting sqref="H362">
    <cfRule type="cellIs" dxfId="5105" priority="1891" operator="between">
      <formula>2.5</formula>
      <formula>3.4</formula>
    </cfRule>
    <cfRule type="cellIs" dxfId="5104" priority="1892" operator="between">
      <formula>1.5</formula>
      <formula>2.49</formula>
    </cfRule>
    <cfRule type="cellIs" dxfId="5103" priority="1893" operator="between">
      <formula>0.5</formula>
      <formula>1.49</formula>
    </cfRule>
  </conditionalFormatting>
  <conditionalFormatting sqref="H396">
    <cfRule type="cellIs" dxfId="5102" priority="1888" operator="between">
      <formula>2.5</formula>
      <formula>3.4</formula>
    </cfRule>
    <cfRule type="cellIs" dxfId="5101" priority="1889" operator="between">
      <formula>1.5</formula>
      <formula>2.49</formula>
    </cfRule>
    <cfRule type="cellIs" dxfId="5100" priority="1890" operator="between">
      <formula>0.5</formula>
      <formula>1.49</formula>
    </cfRule>
  </conditionalFormatting>
  <conditionalFormatting sqref="H245">
    <cfRule type="cellIs" dxfId="5099" priority="1900" operator="between">
      <formula>2.5</formula>
      <formula>3.4</formula>
    </cfRule>
    <cfRule type="cellIs" dxfId="5098" priority="1901" operator="between">
      <formula>1.5</formula>
      <formula>2.49</formula>
    </cfRule>
    <cfRule type="cellIs" dxfId="5097" priority="1902" operator="between">
      <formula>0.5</formula>
      <formula>1.49</formula>
    </cfRule>
  </conditionalFormatting>
  <conditionalFormatting sqref="H216:H217">
    <cfRule type="cellIs" dxfId="5096" priority="1906" operator="between">
      <formula>2.5</formula>
      <formula>3.4</formula>
    </cfRule>
    <cfRule type="cellIs" dxfId="5095" priority="1907" operator="between">
      <formula>1.5</formula>
      <formula>2.49</formula>
    </cfRule>
    <cfRule type="cellIs" dxfId="5094" priority="1908" operator="between">
      <formula>0.5</formula>
      <formula>1.49</formula>
    </cfRule>
  </conditionalFormatting>
  <conditionalFormatting sqref="H236">
    <cfRule type="cellIs" dxfId="5093" priority="1903" operator="between">
      <formula>2.5</formula>
      <formula>3.4</formula>
    </cfRule>
    <cfRule type="cellIs" dxfId="5092" priority="1904" operator="between">
      <formula>1.5</formula>
      <formula>2.49</formula>
    </cfRule>
    <cfRule type="cellIs" dxfId="5091" priority="1905" operator="between">
      <formula>0.5</formula>
      <formula>1.49</formula>
    </cfRule>
  </conditionalFormatting>
  <conditionalFormatting sqref="H250">
    <cfRule type="cellIs" dxfId="5090" priority="1897" operator="between">
      <formula>2.5</formula>
      <formula>3.4</formula>
    </cfRule>
    <cfRule type="cellIs" dxfId="5089" priority="1898" operator="between">
      <formula>1.5</formula>
      <formula>2.49</formula>
    </cfRule>
    <cfRule type="cellIs" dxfId="5088" priority="1899" operator="between">
      <formula>0.5</formula>
      <formula>1.49</formula>
    </cfRule>
  </conditionalFormatting>
  <conditionalFormatting sqref="H357">
    <cfRule type="cellIs" dxfId="5087" priority="1894" operator="between">
      <formula>2.5</formula>
      <formula>3.4</formula>
    </cfRule>
    <cfRule type="cellIs" dxfId="5086" priority="1895" operator="between">
      <formula>1.5</formula>
      <formula>2.49</formula>
    </cfRule>
    <cfRule type="cellIs" dxfId="5085" priority="1896" operator="between">
      <formula>0.5</formula>
      <formula>1.49</formula>
    </cfRule>
  </conditionalFormatting>
  <conditionalFormatting sqref="H445">
    <cfRule type="cellIs" dxfId="5084" priority="1876" operator="between">
      <formula>2.5</formula>
      <formula>3.4</formula>
    </cfRule>
    <cfRule type="cellIs" dxfId="5083" priority="1877" operator="between">
      <formula>1.5</formula>
      <formula>2.49</formula>
    </cfRule>
    <cfRule type="cellIs" dxfId="5082" priority="1878" operator="between">
      <formula>0.5</formula>
      <formula>1.49</formula>
    </cfRule>
  </conditionalFormatting>
  <conditionalFormatting sqref="H401">
    <cfRule type="cellIs" dxfId="5081" priority="1885" operator="between">
      <formula>2.5</formula>
      <formula>3.4</formula>
    </cfRule>
    <cfRule type="cellIs" dxfId="5080" priority="1886" operator="between">
      <formula>1.5</formula>
      <formula>2.49</formula>
    </cfRule>
    <cfRule type="cellIs" dxfId="5079" priority="1887" operator="between">
      <formula>0.5</formula>
      <formula>1.49</formula>
    </cfRule>
  </conditionalFormatting>
  <conditionalFormatting sqref="H430">
    <cfRule type="cellIs" dxfId="5078" priority="1882" operator="between">
      <formula>2.5</formula>
      <formula>3.4</formula>
    </cfRule>
    <cfRule type="cellIs" dxfId="5077" priority="1883" operator="between">
      <formula>1.5</formula>
      <formula>2.49</formula>
    </cfRule>
    <cfRule type="cellIs" dxfId="5076" priority="1884" operator="between">
      <formula>0.5</formula>
      <formula>1.49</formula>
    </cfRule>
  </conditionalFormatting>
  <conditionalFormatting sqref="H437">
    <cfRule type="cellIs" dxfId="5075" priority="1879" operator="between">
      <formula>2.5</formula>
      <formula>3.4</formula>
    </cfRule>
    <cfRule type="cellIs" dxfId="5074" priority="1880" operator="between">
      <formula>1.5</formula>
      <formula>2.49</formula>
    </cfRule>
    <cfRule type="cellIs" dxfId="5073" priority="1881" operator="between">
      <formula>0.5</formula>
      <formula>1.49</formula>
    </cfRule>
  </conditionalFormatting>
  <conditionalFormatting sqref="S78:T78">
    <cfRule type="cellIs" dxfId="5072" priority="1873" operator="between">
      <formula>2.5</formula>
      <formula>3.4</formula>
    </cfRule>
    <cfRule type="cellIs" dxfId="5071" priority="1874" operator="between">
      <formula>1.5</formula>
      <formula>2.49</formula>
    </cfRule>
    <cfRule type="cellIs" dxfId="5070" priority="1875" operator="between">
      <formula>0.5</formula>
      <formula>1.49</formula>
    </cfRule>
  </conditionalFormatting>
  <conditionalFormatting sqref="S168:T168">
    <cfRule type="cellIs" dxfId="5069" priority="1870" operator="between">
      <formula>2.5</formula>
      <formula>3.4</formula>
    </cfRule>
    <cfRule type="cellIs" dxfId="5068" priority="1871" operator="between">
      <formula>1.5</formula>
      <formula>2.49</formula>
    </cfRule>
    <cfRule type="cellIs" dxfId="5067" priority="1872" operator="between">
      <formula>0.5</formula>
      <formula>1.49</formula>
    </cfRule>
  </conditionalFormatting>
  <conditionalFormatting sqref="S181:T181">
    <cfRule type="cellIs" dxfId="5066" priority="1867" operator="between">
      <formula>2.5</formula>
      <formula>3.4</formula>
    </cfRule>
    <cfRule type="cellIs" dxfId="5065" priority="1868" operator="between">
      <formula>1.5</formula>
      <formula>2.49</formula>
    </cfRule>
    <cfRule type="cellIs" dxfId="5064" priority="1869" operator="between">
      <formula>0.5</formula>
      <formula>1.49</formula>
    </cfRule>
  </conditionalFormatting>
  <conditionalFormatting sqref="J273 J275">
    <cfRule type="cellIs" dxfId="5063" priority="1789" operator="between">
      <formula>2.5</formula>
      <formula>3.4</formula>
    </cfRule>
    <cfRule type="cellIs" dxfId="5062" priority="1790" operator="between">
      <formula>1.5</formula>
      <formula>2.49</formula>
    </cfRule>
    <cfRule type="cellIs" dxfId="5061" priority="1791" operator="between">
      <formula>0.5</formula>
      <formula>1.49</formula>
    </cfRule>
  </conditionalFormatting>
  <conditionalFormatting sqref="A271:V271">
    <cfRule type="cellIs" dxfId="5060" priority="1816" operator="between">
      <formula>2.5</formula>
      <formula>3.4</formula>
    </cfRule>
    <cfRule type="cellIs" dxfId="5059" priority="1817" operator="between">
      <formula>1.5</formula>
      <formula>2.49</formula>
    </cfRule>
    <cfRule type="cellIs" dxfId="5058" priority="1818" operator="between">
      <formula>0.5</formula>
      <formula>1.49</formula>
    </cfRule>
  </conditionalFormatting>
  <conditionalFormatting sqref="I273 I275">
    <cfRule type="cellIs" dxfId="5057" priority="1786" operator="between">
      <formula>2.5</formula>
      <formula>3.4</formula>
    </cfRule>
    <cfRule type="cellIs" dxfId="5056" priority="1787" operator="between">
      <formula>1.5</formula>
      <formula>2.49</formula>
    </cfRule>
    <cfRule type="cellIs" dxfId="5055" priority="1788" operator="between">
      <formula>0.5</formula>
      <formula>1.49</formula>
    </cfRule>
  </conditionalFormatting>
  <conditionalFormatting sqref="R272">
    <cfRule type="cellIs" dxfId="5054" priority="1813" operator="between">
      <formula>2.5</formula>
      <formula>3.4</formula>
    </cfRule>
    <cfRule type="cellIs" dxfId="5053" priority="1814" operator="between">
      <formula>1.5</formula>
      <formula>2.49</formula>
    </cfRule>
    <cfRule type="cellIs" dxfId="5052" priority="1815" operator="between">
      <formula>0.5</formula>
      <formula>1.49</formula>
    </cfRule>
  </conditionalFormatting>
  <conditionalFormatting sqref="A260:V260">
    <cfRule type="cellIs" dxfId="5051" priority="1840" operator="between">
      <formula>2.5</formula>
      <formula>3.4</formula>
    </cfRule>
    <cfRule type="cellIs" dxfId="5050" priority="1841" operator="between">
      <formula>1.5</formula>
      <formula>2.49</formula>
    </cfRule>
    <cfRule type="cellIs" dxfId="5049" priority="1842" operator="between">
      <formula>0.5</formula>
      <formula>1.49</formula>
    </cfRule>
  </conditionalFormatting>
  <conditionalFormatting sqref="R261">
    <cfRule type="cellIs" dxfId="5048" priority="1837" operator="between">
      <formula>2.5</formula>
      <formula>3.4</formula>
    </cfRule>
    <cfRule type="cellIs" dxfId="5047" priority="1838" operator="between">
      <formula>1.5</formula>
      <formula>2.49</formula>
    </cfRule>
    <cfRule type="cellIs" dxfId="5046" priority="1839" operator="between">
      <formula>0.5</formula>
      <formula>1.49</formula>
    </cfRule>
  </conditionalFormatting>
  <conditionalFormatting sqref="N261:O261">
    <cfRule type="cellIs" dxfId="5045" priority="1831" operator="between">
      <formula>2.5</formula>
      <formula>3.4</formula>
    </cfRule>
    <cfRule type="cellIs" dxfId="5044" priority="1832" operator="between">
      <formula>1.5</formula>
      <formula>2.49</formula>
    </cfRule>
    <cfRule type="cellIs" dxfId="5043" priority="1833" operator="between">
      <formula>0.5</formula>
      <formula>1.49</formula>
    </cfRule>
  </conditionalFormatting>
  <conditionalFormatting sqref="A261:C261">
    <cfRule type="cellIs" dxfId="5042" priority="1834" operator="between">
      <formula>2.5</formula>
      <formula>3.4</formula>
    </cfRule>
    <cfRule type="cellIs" dxfId="5041" priority="1835" operator="between">
      <formula>1.5</formula>
      <formula>2.49</formula>
    </cfRule>
    <cfRule type="cellIs" dxfId="5040" priority="1836" operator="between">
      <formula>0.5</formula>
      <formula>1.49</formula>
    </cfRule>
  </conditionalFormatting>
  <conditionalFormatting sqref="J261:M261">
    <cfRule type="cellIs" dxfId="5039" priority="1828" operator="between">
      <formula>2.5</formula>
      <formula>3.4</formula>
    </cfRule>
    <cfRule type="cellIs" dxfId="5038" priority="1829" operator="between">
      <formula>1.5</formula>
      <formula>2.49</formula>
    </cfRule>
    <cfRule type="cellIs" dxfId="5037" priority="1830" operator="between">
      <formula>0.5</formula>
      <formula>1.49</formula>
    </cfRule>
  </conditionalFormatting>
  <conditionalFormatting sqref="S216:T216 S217">
    <cfRule type="cellIs" dxfId="5036" priority="1858" operator="between">
      <formula>2.5</formula>
      <formula>3.4</formula>
    </cfRule>
    <cfRule type="cellIs" dxfId="5035" priority="1859" operator="between">
      <formula>1.5</formula>
      <formula>2.49</formula>
    </cfRule>
    <cfRule type="cellIs" dxfId="5034" priority="1860" operator="between">
      <formula>0.5</formula>
      <formula>1.49</formula>
    </cfRule>
  </conditionalFormatting>
  <conditionalFormatting sqref="I261">
    <cfRule type="cellIs" dxfId="5033" priority="1825" operator="between">
      <formula>2.5</formula>
      <formula>3.4</formula>
    </cfRule>
    <cfRule type="cellIs" dxfId="5032" priority="1826" operator="between">
      <formula>1.5</formula>
      <formula>2.49</formula>
    </cfRule>
    <cfRule type="cellIs" dxfId="5031" priority="1827" operator="between">
      <formula>0.5</formula>
      <formula>1.49</formula>
    </cfRule>
  </conditionalFormatting>
  <conditionalFormatting sqref="A235:V235">
    <cfRule type="cellIs" dxfId="5030" priority="1855" operator="between">
      <formula>2.5</formula>
      <formula>3.4</formula>
    </cfRule>
    <cfRule type="cellIs" dxfId="5029" priority="1856" operator="between">
      <formula>1.5</formula>
      <formula>2.49</formula>
    </cfRule>
    <cfRule type="cellIs" dxfId="5028" priority="1857" operator="between">
      <formula>0.5</formula>
      <formula>1.49</formula>
    </cfRule>
  </conditionalFormatting>
  <conditionalFormatting sqref="S245:T245">
    <cfRule type="cellIs" dxfId="5027" priority="1846" operator="between">
      <formula>2.5</formula>
      <formula>3.4</formula>
    </cfRule>
    <cfRule type="cellIs" dxfId="5026" priority="1847" operator="between">
      <formula>1.5</formula>
      <formula>2.49</formula>
    </cfRule>
    <cfRule type="cellIs" dxfId="5025" priority="1848" operator="between">
      <formula>0.5</formula>
      <formula>1.49</formula>
    </cfRule>
  </conditionalFormatting>
  <conditionalFormatting sqref="A244:V244">
    <cfRule type="cellIs" dxfId="5024" priority="1852" operator="between">
      <formula>2.5</formula>
      <formula>3.4</formula>
    </cfRule>
    <cfRule type="cellIs" dxfId="5023" priority="1853" operator="between">
      <formula>1.5</formula>
      <formula>2.49</formula>
    </cfRule>
    <cfRule type="cellIs" dxfId="5022" priority="1854" operator="between">
      <formula>0.5</formula>
      <formula>1.49</formula>
    </cfRule>
  </conditionalFormatting>
  <conditionalFormatting sqref="S236:T236">
    <cfRule type="cellIs" dxfId="5021" priority="1849" operator="between">
      <formula>2.5</formula>
      <formula>3.4</formula>
    </cfRule>
    <cfRule type="cellIs" dxfId="5020" priority="1850" operator="between">
      <formula>1.5</formula>
      <formula>2.49</formula>
    </cfRule>
    <cfRule type="cellIs" dxfId="5019" priority="1851" operator="between">
      <formula>0.5</formula>
      <formula>1.49</formula>
    </cfRule>
  </conditionalFormatting>
  <conditionalFormatting sqref="A249:V249">
    <cfRule type="cellIs" dxfId="5018" priority="1843" operator="between">
      <formula>2.5</formula>
      <formula>3.4</formula>
    </cfRule>
    <cfRule type="cellIs" dxfId="5017" priority="1844" operator="between">
      <formula>1.5</formula>
      <formula>2.49</formula>
    </cfRule>
    <cfRule type="cellIs" dxfId="5016" priority="1845" operator="between">
      <formula>0.5</formula>
      <formula>1.49</formula>
    </cfRule>
  </conditionalFormatting>
  <conditionalFormatting sqref="H261">
    <cfRule type="cellIs" dxfId="5015" priority="1819" operator="between">
      <formula>2.5</formula>
      <formula>3.4</formula>
    </cfRule>
    <cfRule type="cellIs" dxfId="5014" priority="1820" operator="between">
      <formula>1.5</formula>
      <formula>2.49</formula>
    </cfRule>
    <cfRule type="cellIs" dxfId="5013" priority="1821" operator="between">
      <formula>0.5</formula>
      <formula>1.49</formula>
    </cfRule>
  </conditionalFormatting>
  <conditionalFormatting sqref="D261:G261">
    <cfRule type="cellIs" dxfId="5012" priority="1822" operator="between">
      <formula>2.5</formula>
      <formula>3.4</formula>
    </cfRule>
    <cfRule type="cellIs" dxfId="5011" priority="1823" operator="between">
      <formula>1.5</formula>
      <formula>2.49</formula>
    </cfRule>
    <cfRule type="cellIs" dxfId="5010" priority="1824" operator="between">
      <formula>0.5</formula>
      <formula>1.49</formula>
    </cfRule>
  </conditionalFormatting>
  <conditionalFormatting sqref="H273 H275">
    <cfRule type="cellIs" dxfId="5009" priority="1783" operator="between">
      <formula>2.5</formula>
      <formula>3.4</formula>
    </cfRule>
    <cfRule type="cellIs" dxfId="5008" priority="1784" operator="between">
      <formula>1.5</formula>
      <formula>2.49</formula>
    </cfRule>
    <cfRule type="cellIs" dxfId="5007" priority="1785" operator="between">
      <formula>0.5</formula>
      <formula>1.49</formula>
    </cfRule>
  </conditionalFormatting>
  <conditionalFormatting sqref="H272">
    <cfRule type="cellIs" dxfId="5006" priority="1795" operator="between">
      <formula>2.5</formula>
      <formula>3.4</formula>
    </cfRule>
    <cfRule type="cellIs" dxfId="5005" priority="1796" operator="between">
      <formula>1.5</formula>
      <formula>2.49</formula>
    </cfRule>
    <cfRule type="cellIs" dxfId="5004" priority="1797" operator="between">
      <formula>0.5</formula>
      <formula>1.49</formula>
    </cfRule>
  </conditionalFormatting>
  <conditionalFormatting sqref="A273:A276">
    <cfRule type="cellIs" dxfId="5003" priority="1777" operator="between">
      <formula>2.5</formula>
      <formula>3.4</formula>
    </cfRule>
    <cfRule type="cellIs" dxfId="5002" priority="1778" operator="between">
      <formula>1.5</formula>
      <formula>2.49</formula>
    </cfRule>
    <cfRule type="cellIs" dxfId="5001" priority="1779" operator="between">
      <formula>0.5</formula>
      <formula>1.49</formula>
    </cfRule>
  </conditionalFormatting>
  <conditionalFormatting sqref="A272:C272">
    <cfRule type="cellIs" dxfId="5000" priority="1810" operator="between">
      <formula>2.5</formula>
      <formula>3.4</formula>
    </cfRule>
    <cfRule type="cellIs" dxfId="4999" priority="1811" operator="between">
      <formula>1.5</formula>
      <formula>2.49</formula>
    </cfRule>
    <cfRule type="cellIs" dxfId="4998" priority="1812" operator="between">
      <formula>0.5</formula>
      <formula>1.49</formula>
    </cfRule>
  </conditionalFormatting>
  <conditionalFormatting sqref="D273 D275">
    <cfRule type="cellIs" dxfId="4997" priority="1780" operator="between">
      <formula>2.5</formula>
      <formula>3.4</formula>
    </cfRule>
    <cfRule type="cellIs" dxfId="4996" priority="1781" operator="between">
      <formula>1.5</formula>
      <formula>2.49</formula>
    </cfRule>
    <cfRule type="cellIs" dxfId="4995" priority="1782" operator="between">
      <formula>0.5</formula>
      <formula>1.49</formula>
    </cfRule>
  </conditionalFormatting>
  <conditionalFormatting sqref="N272:O272">
    <cfRule type="cellIs" dxfId="4994" priority="1807" operator="between">
      <formula>2.5</formula>
      <formula>3.4</formula>
    </cfRule>
    <cfRule type="cellIs" dxfId="4993" priority="1808" operator="between">
      <formula>1.5</formula>
      <formula>2.49</formula>
    </cfRule>
    <cfRule type="cellIs" dxfId="4992" priority="1809" operator="between">
      <formula>0.5</formula>
      <formula>1.49</formula>
    </cfRule>
  </conditionalFormatting>
  <conditionalFormatting sqref="J272:M272">
    <cfRule type="cellIs" dxfId="4991" priority="1804" operator="between">
      <formula>2.5</formula>
      <formula>3.4</formula>
    </cfRule>
    <cfRule type="cellIs" dxfId="4990" priority="1805" operator="between">
      <formula>1.5</formula>
      <formula>2.49</formula>
    </cfRule>
    <cfRule type="cellIs" dxfId="4989" priority="1806" operator="between">
      <formula>0.5</formula>
      <formula>1.49</formula>
    </cfRule>
  </conditionalFormatting>
  <conditionalFormatting sqref="I272">
    <cfRule type="cellIs" dxfId="4988" priority="1801" operator="between">
      <formula>2.5</formula>
      <formula>3.4</formula>
    </cfRule>
    <cfRule type="cellIs" dxfId="4987" priority="1802" operator="between">
      <formula>1.5</formula>
      <formula>2.49</formula>
    </cfRule>
    <cfRule type="cellIs" dxfId="4986" priority="1803" operator="between">
      <formula>0.5</formula>
      <formula>1.49</formula>
    </cfRule>
  </conditionalFormatting>
  <conditionalFormatting sqref="D272:G272">
    <cfRule type="cellIs" dxfId="4985" priority="1798" operator="between">
      <formula>2.5</formula>
      <formula>3.4</formula>
    </cfRule>
    <cfRule type="cellIs" dxfId="4984" priority="1799" operator="between">
      <formula>1.5</formula>
      <formula>2.49</formula>
    </cfRule>
    <cfRule type="cellIs" dxfId="4983" priority="1800" operator="between">
      <formula>0.5</formula>
      <formula>1.49</formula>
    </cfRule>
  </conditionalFormatting>
  <conditionalFormatting sqref="N273">
    <cfRule type="cellIs" dxfId="4982" priority="1792" operator="between">
      <formula>2.5</formula>
      <formula>3.4</formula>
    </cfRule>
    <cfRule type="cellIs" dxfId="4981" priority="1793" operator="between">
      <formula>1.5</formula>
      <formula>2.49</formula>
    </cfRule>
    <cfRule type="cellIs" dxfId="4980" priority="1794" operator="between">
      <formula>0.5</formula>
      <formula>1.49</formula>
    </cfRule>
  </conditionalFormatting>
  <conditionalFormatting sqref="A284:V284">
    <cfRule type="cellIs" dxfId="4979" priority="1774" operator="between">
      <formula>2.5</formula>
      <formula>3.4</formula>
    </cfRule>
    <cfRule type="cellIs" dxfId="4978" priority="1775" operator="between">
      <formula>1.5</formula>
      <formula>2.49</formula>
    </cfRule>
    <cfRule type="cellIs" dxfId="4977" priority="1776" operator="between">
      <formula>0.5</formula>
      <formula>1.49</formula>
    </cfRule>
  </conditionalFormatting>
  <conditionalFormatting sqref="H285:H286 H288">
    <cfRule type="cellIs" dxfId="4976" priority="1753" operator="between">
      <formula>2.5</formula>
      <formula>3.4</formula>
    </cfRule>
    <cfRule type="cellIs" dxfId="4975" priority="1754" operator="between">
      <formula>1.5</formula>
      <formula>2.49</formula>
    </cfRule>
    <cfRule type="cellIs" dxfId="4974" priority="1755" operator="between">
      <formula>0.5</formula>
      <formula>1.49</formula>
    </cfRule>
  </conditionalFormatting>
  <conditionalFormatting sqref="A305:V305">
    <cfRule type="cellIs" dxfId="4973" priority="1714" operator="between">
      <formula>2.5</formula>
      <formula>3.4</formula>
    </cfRule>
    <cfRule type="cellIs" dxfId="4972" priority="1715" operator="between">
      <formula>1.5</formula>
      <formula>2.49</formula>
    </cfRule>
    <cfRule type="cellIs" dxfId="4971" priority="1716" operator="between">
      <formula>0.5</formula>
      <formula>1.49</formula>
    </cfRule>
  </conditionalFormatting>
  <conditionalFormatting sqref="H294">
    <cfRule type="cellIs" dxfId="4970" priority="1720" operator="between">
      <formula>2.5</formula>
      <formula>3.4</formula>
    </cfRule>
    <cfRule type="cellIs" dxfId="4969" priority="1721" operator="between">
      <formula>1.5</formula>
      <formula>2.49</formula>
    </cfRule>
    <cfRule type="cellIs" dxfId="4968" priority="1722" operator="between">
      <formula>0.5</formula>
      <formula>1.49</formula>
    </cfRule>
  </conditionalFormatting>
  <conditionalFormatting sqref="A295:A297">
    <cfRule type="cellIs" dxfId="4967" priority="1717" operator="between">
      <formula>2.5</formula>
      <formula>3.4</formula>
    </cfRule>
    <cfRule type="cellIs" dxfId="4966" priority="1718" operator="between">
      <formula>1.5</formula>
      <formula>2.49</formula>
    </cfRule>
    <cfRule type="cellIs" dxfId="4965" priority="1719" operator="between">
      <formula>0.5</formula>
      <formula>1.49</formula>
    </cfRule>
  </conditionalFormatting>
  <conditionalFormatting sqref="H306:H307">
    <cfRule type="cellIs" dxfId="4964" priority="1693" operator="between">
      <formula>2.5</formula>
      <formula>3.4</formula>
    </cfRule>
    <cfRule type="cellIs" dxfId="4963" priority="1694" operator="between">
      <formula>1.5</formula>
      <formula>2.49</formula>
    </cfRule>
    <cfRule type="cellIs" dxfId="4962" priority="1695" operator="between">
      <formula>0.5</formula>
      <formula>1.49</formula>
    </cfRule>
  </conditionalFormatting>
  <conditionalFormatting sqref="A310:V310">
    <cfRule type="cellIs" dxfId="4961" priority="1690" operator="between">
      <formula>2.5</formula>
      <formula>3.4</formula>
    </cfRule>
    <cfRule type="cellIs" dxfId="4960" priority="1691" operator="between">
      <formula>1.5</formula>
      <formula>2.49</formula>
    </cfRule>
    <cfRule type="cellIs" dxfId="4959" priority="1692" operator="between">
      <formula>0.5</formula>
      <formula>1.49</formula>
    </cfRule>
  </conditionalFormatting>
  <conditionalFormatting sqref="R285:R286 R288">
    <cfRule type="cellIs" dxfId="4958" priority="1771" operator="between">
      <formula>2.5</formula>
      <formula>3.4</formula>
    </cfRule>
    <cfRule type="cellIs" dxfId="4957" priority="1772" operator="between">
      <formula>1.5</formula>
      <formula>2.49</formula>
    </cfRule>
    <cfRule type="cellIs" dxfId="4956" priority="1773" operator="between">
      <formula>0.5</formula>
      <formula>1.49</formula>
    </cfRule>
  </conditionalFormatting>
  <conditionalFormatting sqref="A285:C285">
    <cfRule type="cellIs" dxfId="4955" priority="1768" operator="between">
      <formula>2.5</formula>
      <formula>3.4</formula>
    </cfRule>
    <cfRule type="cellIs" dxfId="4954" priority="1769" operator="between">
      <formula>1.5</formula>
      <formula>2.49</formula>
    </cfRule>
    <cfRule type="cellIs" dxfId="4953" priority="1770" operator="between">
      <formula>0.5</formula>
      <formula>1.49</formula>
    </cfRule>
  </conditionalFormatting>
  <conditionalFormatting sqref="N285:O285 N286 N288">
    <cfRule type="cellIs" dxfId="4952" priority="1765" operator="between">
      <formula>2.5</formula>
      <formula>3.4</formula>
    </cfRule>
    <cfRule type="cellIs" dxfId="4951" priority="1766" operator="between">
      <formula>1.5</formula>
      <formula>2.49</formula>
    </cfRule>
    <cfRule type="cellIs" dxfId="4950" priority="1767" operator="between">
      <formula>0.5</formula>
      <formula>1.49</formula>
    </cfRule>
  </conditionalFormatting>
  <conditionalFormatting sqref="J285:M285 J286 J288">
    <cfRule type="cellIs" dxfId="4949" priority="1762" operator="between">
      <formula>2.5</formula>
      <formula>3.4</formula>
    </cfRule>
    <cfRule type="cellIs" dxfId="4948" priority="1763" operator="between">
      <formula>1.5</formula>
      <formula>2.49</formula>
    </cfRule>
    <cfRule type="cellIs" dxfId="4947" priority="1764" operator="between">
      <formula>0.5</formula>
      <formula>1.49</formula>
    </cfRule>
  </conditionalFormatting>
  <conditionalFormatting sqref="I285:I286 I288">
    <cfRule type="cellIs" dxfId="4946" priority="1759" operator="between">
      <formula>2.5</formula>
      <formula>3.4</formula>
    </cfRule>
    <cfRule type="cellIs" dxfId="4945" priority="1760" operator="between">
      <formula>1.5</formula>
      <formula>2.49</formula>
    </cfRule>
    <cfRule type="cellIs" dxfId="4944" priority="1761" operator="between">
      <formula>0.5</formula>
      <formula>1.49</formula>
    </cfRule>
  </conditionalFormatting>
  <conditionalFormatting sqref="D285:G285 D286 D288">
    <cfRule type="cellIs" dxfId="4943" priority="1756" operator="between">
      <formula>2.5</formula>
      <formula>3.4</formula>
    </cfRule>
    <cfRule type="cellIs" dxfId="4942" priority="1757" operator="between">
      <formula>1.5</formula>
      <formula>2.49</formula>
    </cfRule>
    <cfRule type="cellIs" dxfId="4941" priority="1758" operator="between">
      <formula>0.5</formula>
      <formula>1.49</formula>
    </cfRule>
  </conditionalFormatting>
  <conditionalFormatting sqref="D290 D292">
    <cfRule type="cellIs" dxfId="4940" priority="1750" operator="between">
      <formula>2.5</formula>
      <formula>3.4</formula>
    </cfRule>
    <cfRule type="cellIs" dxfId="4939" priority="1751" operator="between">
      <formula>1.5</formula>
      <formula>2.49</formula>
    </cfRule>
    <cfRule type="cellIs" dxfId="4938" priority="1752" operator="between">
      <formula>0.5</formula>
      <formula>1.49</formula>
    </cfRule>
  </conditionalFormatting>
  <conditionalFormatting sqref="H290 H292">
    <cfRule type="cellIs" dxfId="4937" priority="1747" operator="between">
      <formula>2.5</formula>
      <formula>3.4</formula>
    </cfRule>
    <cfRule type="cellIs" dxfId="4936" priority="1748" operator="between">
      <formula>1.5</formula>
      <formula>2.49</formula>
    </cfRule>
    <cfRule type="cellIs" dxfId="4935" priority="1749" operator="between">
      <formula>0.5</formula>
      <formula>1.49</formula>
    </cfRule>
  </conditionalFormatting>
  <conditionalFormatting sqref="I290 I292">
    <cfRule type="cellIs" dxfId="4934" priority="1744" operator="between">
      <formula>2.5</formula>
      <formula>3.4</formula>
    </cfRule>
    <cfRule type="cellIs" dxfId="4933" priority="1745" operator="between">
      <formula>1.5</formula>
      <formula>2.49</formula>
    </cfRule>
    <cfRule type="cellIs" dxfId="4932" priority="1746" operator="between">
      <formula>0.5</formula>
      <formula>1.49</formula>
    </cfRule>
  </conditionalFormatting>
  <conditionalFormatting sqref="J290">
    <cfRule type="cellIs" dxfId="4931" priority="1741" operator="between">
      <formula>2.5</formula>
      <formula>3.4</formula>
    </cfRule>
    <cfRule type="cellIs" dxfId="4930" priority="1742" operator="between">
      <formula>1.5</formula>
      <formula>2.49</formula>
    </cfRule>
    <cfRule type="cellIs" dxfId="4929" priority="1743" operator="between">
      <formula>0.5</formula>
      <formula>1.49</formula>
    </cfRule>
  </conditionalFormatting>
  <conditionalFormatting sqref="A361:V361">
    <cfRule type="cellIs" dxfId="4928" priority="1666" operator="between">
      <formula>2.5</formula>
      <formula>3.4</formula>
    </cfRule>
    <cfRule type="cellIs" dxfId="4927" priority="1667" operator="between">
      <formula>1.5</formula>
      <formula>2.49</formula>
    </cfRule>
    <cfRule type="cellIs" dxfId="4926" priority="1668" operator="between">
      <formula>0.5</formula>
      <formula>1.49</formula>
    </cfRule>
  </conditionalFormatting>
  <conditionalFormatting sqref="H402:I402">
    <cfRule type="cellIs" dxfId="4925" priority="1663" operator="between">
      <formula>2.5</formula>
      <formula>3.4</formula>
    </cfRule>
    <cfRule type="cellIs" dxfId="4924" priority="1664" operator="between">
      <formula>1.5</formula>
      <formula>2.49</formula>
    </cfRule>
    <cfRule type="cellIs" dxfId="4923" priority="1665" operator="between">
      <formula>0.5</formula>
      <formula>1.49</formula>
    </cfRule>
  </conditionalFormatting>
  <conditionalFormatting sqref="R294">
    <cfRule type="cellIs" dxfId="4922" priority="1738" operator="between">
      <formula>2.5</formula>
      <formula>3.4</formula>
    </cfRule>
    <cfRule type="cellIs" dxfId="4921" priority="1739" operator="between">
      <formula>1.5</formula>
      <formula>2.49</formula>
    </cfRule>
    <cfRule type="cellIs" dxfId="4920" priority="1740" operator="between">
      <formula>0.5</formula>
      <formula>1.49</formula>
    </cfRule>
  </conditionalFormatting>
  <conditionalFormatting sqref="A294:C294">
    <cfRule type="cellIs" dxfId="4919" priority="1735" operator="between">
      <formula>2.5</formula>
      <formula>3.4</formula>
    </cfRule>
    <cfRule type="cellIs" dxfId="4918" priority="1736" operator="between">
      <formula>1.5</formula>
      <formula>2.49</formula>
    </cfRule>
    <cfRule type="cellIs" dxfId="4917" priority="1737" operator="between">
      <formula>0.5</formula>
      <formula>1.49</formula>
    </cfRule>
  </conditionalFormatting>
  <conditionalFormatting sqref="N294:O294">
    <cfRule type="cellIs" dxfId="4916" priority="1732" operator="between">
      <formula>2.5</formula>
      <formula>3.4</formula>
    </cfRule>
    <cfRule type="cellIs" dxfId="4915" priority="1733" operator="between">
      <formula>1.5</formula>
      <formula>2.49</formula>
    </cfRule>
    <cfRule type="cellIs" dxfId="4914" priority="1734" operator="between">
      <formula>0.5</formula>
      <formula>1.49</formula>
    </cfRule>
  </conditionalFormatting>
  <conditionalFormatting sqref="J294:M294">
    <cfRule type="cellIs" dxfId="4913" priority="1729" operator="between">
      <formula>2.5</formula>
      <formula>3.4</formula>
    </cfRule>
    <cfRule type="cellIs" dxfId="4912" priority="1730" operator="between">
      <formula>1.5</formula>
      <formula>2.49</formula>
    </cfRule>
    <cfRule type="cellIs" dxfId="4911" priority="1731" operator="between">
      <formula>0.5</formula>
      <formula>1.49</formula>
    </cfRule>
  </conditionalFormatting>
  <conditionalFormatting sqref="I294">
    <cfRule type="cellIs" dxfId="4910" priority="1726" operator="between">
      <formula>2.5</formula>
      <formula>3.4</formula>
    </cfRule>
    <cfRule type="cellIs" dxfId="4909" priority="1727" operator="between">
      <formula>1.5</formula>
      <formula>2.49</formula>
    </cfRule>
    <cfRule type="cellIs" dxfId="4908" priority="1728" operator="between">
      <formula>0.5</formula>
      <formula>1.49</formula>
    </cfRule>
  </conditionalFormatting>
  <conditionalFormatting sqref="D294:G294">
    <cfRule type="cellIs" dxfId="4907" priority="1723" operator="between">
      <formula>2.5</formula>
      <formula>3.4</formula>
    </cfRule>
    <cfRule type="cellIs" dxfId="4906" priority="1724" operator="between">
      <formula>1.5</formula>
      <formula>2.49</formula>
    </cfRule>
    <cfRule type="cellIs" dxfId="4905" priority="1725" operator="between">
      <formula>0.5</formula>
      <formula>1.49</formula>
    </cfRule>
  </conditionalFormatting>
  <conditionalFormatting sqref="A453:V453">
    <cfRule type="cellIs" dxfId="4904" priority="1660" operator="between">
      <formula>2.5</formula>
      <formula>3.4</formula>
    </cfRule>
    <cfRule type="cellIs" dxfId="4903" priority="1661" operator="between">
      <formula>1.5</formula>
      <formula>2.49</formula>
    </cfRule>
    <cfRule type="cellIs" dxfId="4902" priority="1662" operator="between">
      <formula>0.5</formula>
      <formula>1.49</formula>
    </cfRule>
  </conditionalFormatting>
  <conditionalFormatting sqref="H454">
    <cfRule type="cellIs" dxfId="4901" priority="1648" operator="between">
      <formula>2.5</formula>
      <formula>3.4</formula>
    </cfRule>
    <cfRule type="cellIs" dxfId="4900" priority="1649" operator="between">
      <formula>1.5</formula>
      <formula>2.49</formula>
    </cfRule>
    <cfRule type="cellIs" dxfId="4899" priority="1650" operator="between">
      <formula>0.5</formula>
      <formula>1.49</formula>
    </cfRule>
  </conditionalFormatting>
  <conditionalFormatting sqref="A458:V458">
    <cfRule type="cellIs" dxfId="4898" priority="1645" operator="between">
      <formula>2.5</formula>
      <formula>3.4</formula>
    </cfRule>
    <cfRule type="cellIs" dxfId="4897" priority="1646" operator="between">
      <formula>1.5</formula>
      <formula>2.49</formula>
    </cfRule>
    <cfRule type="cellIs" dxfId="4896" priority="1647" operator="between">
      <formula>0.5</formula>
      <formula>1.49</formula>
    </cfRule>
  </conditionalFormatting>
  <conditionalFormatting sqref="R306:R307">
    <cfRule type="cellIs" dxfId="4895" priority="1711" operator="between">
      <formula>2.5</formula>
      <formula>3.4</formula>
    </cfRule>
    <cfRule type="cellIs" dxfId="4894" priority="1712" operator="between">
      <formula>1.5</formula>
      <formula>2.49</formula>
    </cfRule>
    <cfRule type="cellIs" dxfId="4893" priority="1713" operator="between">
      <formula>0.5</formula>
      <formula>1.49</formula>
    </cfRule>
  </conditionalFormatting>
  <conditionalFormatting sqref="A306:C306 A307">
    <cfRule type="cellIs" dxfId="4892" priority="1708" operator="between">
      <formula>2.5</formula>
      <formula>3.4</formula>
    </cfRule>
    <cfRule type="cellIs" dxfId="4891" priority="1709" operator="between">
      <formula>1.5</formula>
      <formula>2.49</formula>
    </cfRule>
    <cfRule type="cellIs" dxfId="4890" priority="1710" operator="between">
      <formula>0.5</formula>
      <formula>1.49</formula>
    </cfRule>
  </conditionalFormatting>
  <conditionalFormatting sqref="N306:O306 N307">
    <cfRule type="cellIs" dxfId="4889" priority="1705" operator="between">
      <formula>2.5</formula>
      <formula>3.4</formula>
    </cfRule>
    <cfRule type="cellIs" dxfId="4888" priority="1706" operator="between">
      <formula>1.5</formula>
      <formula>2.49</formula>
    </cfRule>
    <cfRule type="cellIs" dxfId="4887" priority="1707" operator="between">
      <formula>0.5</formula>
      <formula>1.49</formula>
    </cfRule>
  </conditionalFormatting>
  <conditionalFormatting sqref="J306:M306 J307">
    <cfRule type="cellIs" dxfId="4886" priority="1702" operator="between">
      <formula>2.5</formula>
      <formula>3.4</formula>
    </cfRule>
    <cfRule type="cellIs" dxfId="4885" priority="1703" operator="between">
      <formula>1.5</formula>
      <formula>2.49</formula>
    </cfRule>
    <cfRule type="cellIs" dxfId="4884" priority="1704" operator="between">
      <formula>0.5</formula>
      <formula>1.49</formula>
    </cfRule>
  </conditionalFormatting>
  <conditionalFormatting sqref="I306:I307">
    <cfRule type="cellIs" dxfId="4883" priority="1699" operator="between">
      <formula>2.5</formula>
      <formula>3.4</formula>
    </cfRule>
    <cfRule type="cellIs" dxfId="4882" priority="1700" operator="between">
      <formula>1.5</formula>
      <formula>2.49</formula>
    </cfRule>
    <cfRule type="cellIs" dxfId="4881" priority="1701" operator="between">
      <formula>0.5</formula>
      <formula>1.49</formula>
    </cfRule>
  </conditionalFormatting>
  <conditionalFormatting sqref="D306:G306 D307">
    <cfRule type="cellIs" dxfId="4880" priority="1696" operator="between">
      <formula>2.5</formula>
      <formula>3.4</formula>
    </cfRule>
    <cfRule type="cellIs" dxfId="4879" priority="1697" operator="between">
      <formula>1.5</formula>
      <formula>2.49</formula>
    </cfRule>
    <cfRule type="cellIs" dxfId="4878" priority="1698" operator="between">
      <formula>0.5</formula>
      <formula>1.49</formula>
    </cfRule>
  </conditionalFormatting>
  <conditionalFormatting sqref="H459">
    <cfRule type="cellIs" dxfId="4877" priority="1633" operator="between">
      <formula>2.5</formula>
      <formula>3.4</formula>
    </cfRule>
    <cfRule type="cellIs" dxfId="4876" priority="1634" operator="between">
      <formula>1.5</formula>
      <formula>2.49</formula>
    </cfRule>
    <cfRule type="cellIs" dxfId="4875" priority="1635" operator="between">
      <formula>0.5</formula>
      <formula>1.49</formula>
    </cfRule>
  </conditionalFormatting>
  <conditionalFormatting sqref="H311:H312 H321 H314 H316 H318">
    <cfRule type="cellIs" dxfId="4874" priority="1669" operator="between">
      <formula>2.5</formula>
      <formula>3.4</formula>
    </cfRule>
    <cfRule type="cellIs" dxfId="4873" priority="1670" operator="between">
      <formula>1.5</formula>
      <formula>2.49</formula>
    </cfRule>
    <cfRule type="cellIs" dxfId="4872" priority="1671" operator="between">
      <formula>0.5</formula>
      <formula>1.49</formula>
    </cfRule>
  </conditionalFormatting>
  <conditionalFormatting sqref="R311:R312 R321 R314 R316 R318">
    <cfRule type="cellIs" dxfId="4871" priority="1687" operator="between">
      <formula>2.5</formula>
      <formula>3.4</formula>
    </cfRule>
    <cfRule type="cellIs" dxfId="4870" priority="1688" operator="between">
      <formula>1.5</formula>
      <formula>2.49</formula>
    </cfRule>
    <cfRule type="cellIs" dxfId="4869" priority="1689" operator="between">
      <formula>0.5</formula>
      <formula>1.49</formula>
    </cfRule>
  </conditionalFormatting>
  <conditionalFormatting sqref="A311:C311 A312">
    <cfRule type="cellIs" dxfId="4868" priority="1684" operator="between">
      <formula>2.5</formula>
      <formula>3.4</formula>
    </cfRule>
    <cfRule type="cellIs" dxfId="4867" priority="1685" operator="between">
      <formula>1.5</formula>
      <formula>2.49</formula>
    </cfRule>
    <cfRule type="cellIs" dxfId="4866" priority="1686" operator="between">
      <formula>0.5</formula>
      <formula>1.49</formula>
    </cfRule>
  </conditionalFormatting>
  <conditionalFormatting sqref="N311:O311 N312 N314 N316 N318 N321">
    <cfRule type="cellIs" dxfId="4865" priority="1681" operator="between">
      <formula>2.5</formula>
      <formula>3.4</formula>
    </cfRule>
    <cfRule type="cellIs" dxfId="4864" priority="1682" operator="between">
      <formula>1.5</formula>
      <formula>2.49</formula>
    </cfRule>
    <cfRule type="cellIs" dxfId="4863" priority="1683" operator="between">
      <formula>0.5</formula>
      <formula>1.49</formula>
    </cfRule>
  </conditionalFormatting>
  <conditionalFormatting sqref="J311:M311 J312 J314 J316 J318 J321">
    <cfRule type="cellIs" dxfId="4862" priority="1678" operator="between">
      <formula>2.5</formula>
      <formula>3.4</formula>
    </cfRule>
    <cfRule type="cellIs" dxfId="4861" priority="1679" operator="between">
      <formula>1.5</formula>
      <formula>2.49</formula>
    </cfRule>
    <cfRule type="cellIs" dxfId="4860" priority="1680" operator="between">
      <formula>0.5</formula>
      <formula>1.49</formula>
    </cfRule>
  </conditionalFormatting>
  <conditionalFormatting sqref="I311:I312 I321 I314 I316 I318">
    <cfRule type="cellIs" dxfId="4859" priority="1675" operator="between">
      <formula>2.5</formula>
      <formula>3.4</formula>
    </cfRule>
    <cfRule type="cellIs" dxfId="4858" priority="1676" operator="between">
      <formula>1.5</formula>
      <formula>2.49</formula>
    </cfRule>
    <cfRule type="cellIs" dxfId="4857" priority="1677" operator="between">
      <formula>0.5</formula>
      <formula>1.49</formula>
    </cfRule>
  </conditionalFormatting>
  <conditionalFormatting sqref="D311:G311 D321:D322 D312 D314 D316 D318">
    <cfRule type="cellIs" dxfId="4856" priority="1672" operator="between">
      <formula>2.5</formula>
      <formula>3.4</formula>
    </cfRule>
    <cfRule type="cellIs" dxfId="4855" priority="1673" operator="between">
      <formula>1.5</formula>
      <formula>2.49</formula>
    </cfRule>
    <cfRule type="cellIs" dxfId="4854" priority="1674" operator="between">
      <formula>0.5</formula>
      <formula>1.49</formula>
    </cfRule>
  </conditionalFormatting>
  <conditionalFormatting sqref="R459">
    <cfRule type="cellIs" dxfId="4853" priority="1642" operator="between">
      <formula>2.5</formula>
      <formula>3.4</formula>
    </cfRule>
    <cfRule type="cellIs" dxfId="4852" priority="1643" operator="between">
      <formula>1.5</formula>
      <formula>2.49</formula>
    </cfRule>
    <cfRule type="cellIs" dxfId="4851" priority="1644" operator="between">
      <formula>0.5</formula>
      <formula>1.49</formula>
    </cfRule>
  </conditionalFormatting>
  <conditionalFormatting sqref="I463">
    <cfRule type="cellIs" dxfId="4850" priority="1624" operator="between">
      <formula>2.5</formula>
      <formula>3.4</formula>
    </cfRule>
    <cfRule type="cellIs" dxfId="4849" priority="1625" operator="between">
      <formula>1.5</formula>
      <formula>2.49</formula>
    </cfRule>
    <cfRule type="cellIs" dxfId="4848" priority="1626" operator="between">
      <formula>0.5</formula>
      <formula>1.49</formula>
    </cfRule>
  </conditionalFormatting>
  <conditionalFormatting sqref="A459:G459 J459:O459">
    <cfRule type="cellIs" dxfId="4847" priority="1639" operator="between">
      <formula>2.5</formula>
      <formula>3.4</formula>
    </cfRule>
    <cfRule type="cellIs" dxfId="4846" priority="1640" operator="between">
      <formula>1.5</formula>
      <formula>2.49</formula>
    </cfRule>
    <cfRule type="cellIs" dxfId="4845" priority="1641" operator="between">
      <formula>0.5</formula>
      <formula>1.49</formula>
    </cfRule>
  </conditionalFormatting>
  <conditionalFormatting sqref="R454">
    <cfRule type="cellIs" dxfId="4844" priority="1657" operator="between">
      <formula>2.5</formula>
      <formula>3.4</formula>
    </cfRule>
    <cfRule type="cellIs" dxfId="4843" priority="1658" operator="between">
      <formula>1.5</formula>
      <formula>2.49</formula>
    </cfRule>
    <cfRule type="cellIs" dxfId="4842" priority="1659" operator="between">
      <formula>0.5</formula>
      <formula>1.49</formula>
    </cfRule>
  </conditionalFormatting>
  <conditionalFormatting sqref="A454:G454 J454:O454">
    <cfRule type="cellIs" dxfId="4841" priority="1654" operator="between">
      <formula>2.5</formula>
      <formula>3.4</formula>
    </cfRule>
    <cfRule type="cellIs" dxfId="4840" priority="1655" operator="between">
      <formula>1.5</formula>
      <formula>2.49</formula>
    </cfRule>
    <cfRule type="cellIs" dxfId="4839" priority="1656" operator="between">
      <formula>0.5</formula>
      <formula>1.49</formula>
    </cfRule>
  </conditionalFormatting>
  <conditionalFormatting sqref="R463">
    <cfRule type="cellIs" dxfId="4838" priority="1630" operator="between">
      <formula>2.5</formula>
      <formula>3.4</formula>
    </cfRule>
    <cfRule type="cellIs" dxfId="4837" priority="1631" operator="between">
      <formula>1.5</formula>
      <formula>2.49</formula>
    </cfRule>
    <cfRule type="cellIs" dxfId="4836" priority="1632" operator="between">
      <formula>0.5</formula>
      <formula>1.49</formula>
    </cfRule>
  </conditionalFormatting>
  <conditionalFormatting sqref="H463">
    <cfRule type="cellIs" dxfId="4835" priority="1621" operator="between">
      <formula>2.5</formula>
      <formula>3.4</formula>
    </cfRule>
    <cfRule type="cellIs" dxfId="4834" priority="1622" operator="between">
      <formula>1.5</formula>
      <formula>2.49</formula>
    </cfRule>
    <cfRule type="cellIs" dxfId="4833" priority="1623" operator="between">
      <formula>0.5</formula>
      <formula>1.49</formula>
    </cfRule>
  </conditionalFormatting>
  <conditionalFormatting sqref="H470">
    <cfRule type="cellIs" dxfId="4832" priority="1618" operator="between">
      <formula>2.5</formula>
      <formula>3.4</formula>
    </cfRule>
    <cfRule type="cellIs" dxfId="4831" priority="1619" operator="between">
      <formula>1.5</formula>
      <formula>2.49</formula>
    </cfRule>
    <cfRule type="cellIs" dxfId="4830" priority="1620" operator="between">
      <formula>0.5</formula>
      <formula>1.49</formula>
    </cfRule>
  </conditionalFormatting>
  <conditionalFormatting sqref="H474">
    <cfRule type="cellIs" dxfId="4829" priority="1615" operator="between">
      <formula>2.5</formula>
      <formula>3.4</formula>
    </cfRule>
    <cfRule type="cellIs" dxfId="4828" priority="1616" operator="between">
      <formula>1.5</formula>
      <formula>2.49</formula>
    </cfRule>
    <cfRule type="cellIs" dxfId="4827" priority="1617" operator="between">
      <formula>0.5</formula>
      <formula>1.49</formula>
    </cfRule>
  </conditionalFormatting>
  <conditionalFormatting sqref="I459">
    <cfRule type="cellIs" dxfId="4826" priority="1636" operator="between">
      <formula>2.5</formula>
      <formula>3.4</formula>
    </cfRule>
    <cfRule type="cellIs" dxfId="4825" priority="1637" operator="between">
      <formula>1.5</formula>
      <formula>2.49</formula>
    </cfRule>
    <cfRule type="cellIs" dxfId="4824" priority="1638" operator="between">
      <formula>0.5</formula>
      <formula>1.49</formula>
    </cfRule>
  </conditionalFormatting>
  <conditionalFormatting sqref="R53">
    <cfRule type="cellIs" dxfId="4823" priority="1594" operator="between">
      <formula>2.5</formula>
      <formula>3.4</formula>
    </cfRule>
    <cfRule type="cellIs" dxfId="4822" priority="1595" operator="between">
      <formula>1.5</formula>
      <formula>2.49</formula>
    </cfRule>
    <cfRule type="cellIs" dxfId="4821" priority="1596" operator="between">
      <formula>0.5</formula>
      <formula>1.49</formula>
    </cfRule>
  </conditionalFormatting>
  <conditionalFormatting sqref="I454">
    <cfRule type="cellIs" dxfId="4820" priority="1651" operator="between">
      <formula>2.5</formula>
      <formula>3.4</formula>
    </cfRule>
    <cfRule type="cellIs" dxfId="4819" priority="1652" operator="between">
      <formula>1.5</formula>
      <formula>2.49</formula>
    </cfRule>
    <cfRule type="cellIs" dxfId="4818" priority="1653" operator="between">
      <formula>0.5</formula>
      <formula>1.49</formula>
    </cfRule>
  </conditionalFormatting>
  <conditionalFormatting sqref="A483:V483">
    <cfRule type="cellIs" dxfId="4817" priority="1600" operator="between">
      <formula>2.5</formula>
      <formula>3.4</formula>
    </cfRule>
    <cfRule type="cellIs" dxfId="4816" priority="1601" operator="between">
      <formula>1.5</formula>
      <formula>2.49</formula>
    </cfRule>
    <cfRule type="cellIs" dxfId="4815" priority="1602" operator="between">
      <formula>0.5</formula>
      <formula>1.49</formula>
    </cfRule>
  </conditionalFormatting>
  <conditionalFormatting sqref="A121:G121 A122 D122">
    <cfRule type="cellIs" dxfId="4814" priority="1312" operator="between">
      <formula>2.5</formula>
      <formula>3.4</formula>
    </cfRule>
    <cfRule type="cellIs" dxfId="4813" priority="1313" operator="between">
      <formula>1.5</formula>
      <formula>2.49</formula>
    </cfRule>
    <cfRule type="cellIs" dxfId="4812" priority="1314" operator="between">
      <formula>0.5</formula>
      <formula>1.49</formula>
    </cfRule>
  </conditionalFormatting>
  <conditionalFormatting sqref="R48">
    <cfRule type="cellIs" dxfId="4811" priority="1597" operator="between">
      <formula>2.5</formula>
      <formula>3.4</formula>
    </cfRule>
    <cfRule type="cellIs" dxfId="4810" priority="1598" operator="between">
      <formula>1.5</formula>
      <formula>2.49</formula>
    </cfRule>
    <cfRule type="cellIs" dxfId="4809" priority="1599" operator="between">
      <formula>0.5</formula>
      <formula>1.49</formula>
    </cfRule>
  </conditionalFormatting>
  <conditionalFormatting sqref="J140:O140 J141 N141 P141 R141:S141 U141 R140:V140">
    <cfRule type="cellIs" dxfId="4808" priority="1261" operator="between">
      <formula>2.5</formula>
      <formula>3.4</formula>
    </cfRule>
    <cfRule type="cellIs" dxfId="4807" priority="1262" operator="between">
      <formula>1.5</formula>
      <formula>2.49</formula>
    </cfRule>
    <cfRule type="cellIs" dxfId="4806" priority="1263" operator="between">
      <formula>0.5</formula>
      <formula>1.49</formula>
    </cfRule>
  </conditionalFormatting>
  <conditionalFormatting sqref="A109:V109 J110:O110 J111 N111 P111 R111:S111 U111 R110:V110">
    <cfRule type="cellIs" dxfId="4805" priority="1345" operator="between">
      <formula>2.5</formula>
      <formula>3.4</formula>
    </cfRule>
    <cfRule type="cellIs" dxfId="4804" priority="1346" operator="between">
      <formula>1.5</formula>
      <formula>2.49</formula>
    </cfRule>
    <cfRule type="cellIs" dxfId="4803" priority="1347" operator="between">
      <formula>0.5</formula>
      <formula>1.49</formula>
    </cfRule>
  </conditionalFormatting>
  <conditionalFormatting sqref="A463:G463 J463:O463">
    <cfRule type="cellIs" dxfId="4802" priority="1627" operator="between">
      <formula>2.5</formula>
      <formula>3.4</formula>
    </cfRule>
    <cfRule type="cellIs" dxfId="4801" priority="1628" operator="between">
      <formula>1.5</formula>
      <formula>2.49</formula>
    </cfRule>
    <cfRule type="cellIs" dxfId="4800" priority="1629" operator="between">
      <formula>0.5</formula>
      <formula>1.49</formula>
    </cfRule>
  </conditionalFormatting>
  <conditionalFormatting sqref="R62">
    <cfRule type="cellIs" dxfId="4799" priority="1588" operator="between">
      <formula>2.5</formula>
      <formula>3.4</formula>
    </cfRule>
    <cfRule type="cellIs" dxfId="4798" priority="1589" operator="between">
      <formula>1.5</formula>
      <formula>2.49</formula>
    </cfRule>
    <cfRule type="cellIs" dxfId="4797" priority="1590" operator="between">
      <formula>0.5</formula>
      <formula>1.49</formula>
    </cfRule>
  </conditionalFormatting>
  <conditionalFormatting sqref="R72">
    <cfRule type="cellIs" dxfId="4796" priority="1582" operator="between">
      <formula>2.5</formula>
      <formula>3.4</formula>
    </cfRule>
    <cfRule type="cellIs" dxfId="4795" priority="1583" operator="between">
      <formula>1.5</formula>
      <formula>2.49</formula>
    </cfRule>
    <cfRule type="cellIs" dxfId="4794" priority="1584" operator="between">
      <formula>0.5</formula>
      <formula>1.49</formula>
    </cfRule>
  </conditionalFormatting>
  <conditionalFormatting sqref="R67">
    <cfRule type="cellIs" dxfId="4793" priority="1585" operator="between">
      <formula>2.5</formula>
      <formula>3.4</formula>
    </cfRule>
    <cfRule type="cellIs" dxfId="4792" priority="1586" operator="between">
      <formula>1.5</formula>
      <formula>2.49</formula>
    </cfRule>
    <cfRule type="cellIs" dxfId="4791" priority="1587" operator="between">
      <formula>0.5</formula>
      <formula>1.49</formula>
    </cfRule>
  </conditionalFormatting>
  <conditionalFormatting sqref="A393:V394">
    <cfRule type="cellIs" dxfId="4790" priority="1576" operator="between">
      <formula>2.5</formula>
      <formula>3.4</formula>
    </cfRule>
    <cfRule type="cellIs" dxfId="4789" priority="1577" operator="between">
      <formula>1.5</formula>
      <formula>2.49</formula>
    </cfRule>
    <cfRule type="cellIs" dxfId="4788" priority="1578" operator="between">
      <formula>0.5</formula>
      <formula>1.49</formula>
    </cfRule>
  </conditionalFormatting>
  <conditionalFormatting sqref="R58">
    <cfRule type="cellIs" dxfId="4787" priority="1591" operator="between">
      <formula>2.5</formula>
      <formula>3.4</formula>
    </cfRule>
    <cfRule type="cellIs" dxfId="4786" priority="1592" operator="between">
      <formula>1.5</formula>
      <formula>2.49</formula>
    </cfRule>
    <cfRule type="cellIs" dxfId="4785" priority="1593" operator="between">
      <formula>0.5</formula>
      <formula>1.49</formula>
    </cfRule>
  </conditionalFormatting>
  <conditionalFormatting sqref="R78">
    <cfRule type="cellIs" dxfId="4784" priority="1579" operator="between">
      <formula>2.5</formula>
      <formula>3.4</formula>
    </cfRule>
    <cfRule type="cellIs" dxfId="4783" priority="1580" operator="between">
      <formula>1.5</formula>
      <formula>2.49</formula>
    </cfRule>
    <cfRule type="cellIs" dxfId="4782" priority="1581" operator="between">
      <formula>0.5</formula>
      <formula>1.49</formula>
    </cfRule>
  </conditionalFormatting>
  <conditionalFormatting sqref="B3:F3 B7 F7 B4:E6">
    <cfRule type="cellIs" dxfId="4781" priority="1573" operator="between">
      <formula>2.5</formula>
      <formula>3.4</formula>
    </cfRule>
    <cfRule type="cellIs" dxfId="4780" priority="1574" operator="between">
      <formula>1.5</formula>
      <formula>2.49</formula>
    </cfRule>
    <cfRule type="cellIs" dxfId="4779" priority="1575" operator="between">
      <formula>0.5</formula>
      <formula>1.49</formula>
    </cfRule>
  </conditionalFormatting>
  <conditionalFormatting sqref="B8 F8">
    <cfRule type="cellIs" dxfId="4778" priority="1567" operator="between">
      <formula>2.5</formula>
      <formula>3.4</formula>
    </cfRule>
    <cfRule type="cellIs" dxfId="4777" priority="1568" operator="between">
      <formula>1.5</formula>
      <formula>2.49</formula>
    </cfRule>
    <cfRule type="cellIs" dxfId="4776" priority="1569" operator="between">
      <formula>0.5</formula>
      <formula>1.49</formula>
    </cfRule>
  </conditionalFormatting>
  <conditionalFormatting sqref="A110:G110 A111 D111">
    <cfRule type="cellIs" dxfId="4775" priority="1348" operator="between">
      <formula>2.5</formula>
      <formula>3.4</formula>
    </cfRule>
    <cfRule type="cellIs" dxfId="4774" priority="1349" operator="between">
      <formula>1.5</formula>
      <formula>2.49</formula>
    </cfRule>
    <cfRule type="cellIs" dxfId="4773" priority="1350" operator="between">
      <formula>0.5</formula>
      <formula>1.49</formula>
    </cfRule>
  </conditionalFormatting>
  <conditionalFormatting sqref="P307">
    <cfRule type="cellIs" dxfId="4772" priority="1504" operator="between">
      <formula>2.5</formula>
      <formula>3.4</formula>
    </cfRule>
    <cfRule type="cellIs" dxfId="4771" priority="1505" operator="between">
      <formula>1.5</formula>
      <formula>2.49</formula>
    </cfRule>
    <cfRule type="cellIs" dxfId="4770" priority="1506" operator="between">
      <formula>0.5</formula>
      <formula>1.49</formula>
    </cfRule>
  </conditionalFormatting>
  <conditionalFormatting sqref="B3:F3 B7 F7 B4:E6">
    <cfRule type="cellIs" dxfId="4769" priority="1570" operator="between">
      <formula>2.5</formula>
      <formula>3</formula>
    </cfRule>
    <cfRule type="cellIs" dxfId="4768" priority="1571" operator="between">
      <formula>1.5</formula>
      <formula>2.49</formula>
    </cfRule>
    <cfRule type="cellIs" dxfId="4767" priority="1572" operator="between">
      <formula>0.5</formula>
      <formula>1.49</formula>
    </cfRule>
  </conditionalFormatting>
  <conditionalFormatting sqref="B8 F8">
    <cfRule type="cellIs" dxfId="4766" priority="1564" operator="between">
      <formula>2.5</formula>
      <formula>3</formula>
    </cfRule>
    <cfRule type="cellIs" dxfId="4765" priority="1565" operator="between">
      <formula>1.5</formula>
      <formula>2.49</formula>
    </cfRule>
    <cfRule type="cellIs" dxfId="4764" priority="1566" operator="between">
      <formula>0.5</formula>
      <formula>1.49</formula>
    </cfRule>
  </conditionalFormatting>
  <conditionalFormatting sqref="J42:O42 R42:V42">
    <cfRule type="cellIs" dxfId="4763" priority="1450" operator="between">
      <formula>2.5</formula>
      <formula>3.4</formula>
    </cfRule>
    <cfRule type="cellIs" dxfId="4762" priority="1451" operator="between">
      <formula>1.5</formula>
      <formula>2.49</formula>
    </cfRule>
    <cfRule type="cellIs" dxfId="4761" priority="1452" operator="between">
      <formula>0.5</formula>
      <formula>1.49</formula>
    </cfRule>
  </conditionalFormatting>
  <conditionalFormatting sqref="P217">
    <cfRule type="cellIs" dxfId="4760" priority="1528" operator="between">
      <formula>2.5</formula>
      <formula>3.4</formula>
    </cfRule>
    <cfRule type="cellIs" dxfId="4759" priority="1529" operator="between">
      <formula>1.5</formula>
      <formula>2.49</formula>
    </cfRule>
    <cfRule type="cellIs" dxfId="4758" priority="1530" operator="between">
      <formula>0.5</formula>
      <formula>1.49</formula>
    </cfRule>
  </conditionalFormatting>
  <conditionalFormatting sqref="H104">
    <cfRule type="cellIs" dxfId="4757" priority="1351" operator="between">
      <formula>2.5</formula>
      <formula>3.4</formula>
    </cfRule>
    <cfRule type="cellIs" dxfId="4756" priority="1352" operator="between">
      <formula>1.5</formula>
      <formula>2.49</formula>
    </cfRule>
    <cfRule type="cellIs" dxfId="4755" priority="1353" operator="between">
      <formula>0.5</formula>
      <formula>1.49</formula>
    </cfRule>
  </conditionalFormatting>
  <conditionalFormatting sqref="I104">
    <cfRule type="cellIs" dxfId="4754" priority="1354" operator="between">
      <formula>2.5</formula>
      <formula>3.4</formula>
    </cfRule>
    <cfRule type="cellIs" dxfId="4753" priority="1355" operator="between">
      <formula>1.5</formula>
      <formula>2.49</formula>
    </cfRule>
    <cfRule type="cellIs" dxfId="4752" priority="1356" operator="between">
      <formula>0.5</formula>
      <formula>1.49</formula>
    </cfRule>
  </conditionalFormatting>
  <conditionalFormatting sqref="P286 P288">
    <cfRule type="cellIs" dxfId="4751" priority="1510" operator="between">
      <formula>2.5</formula>
      <formula>3.4</formula>
    </cfRule>
    <cfRule type="cellIs" dxfId="4750" priority="1511" operator="between">
      <formula>1.5</formula>
      <formula>2.49</formula>
    </cfRule>
    <cfRule type="cellIs" dxfId="4749" priority="1512" operator="between">
      <formula>0.5</formula>
      <formula>1.49</formula>
    </cfRule>
  </conditionalFormatting>
  <conditionalFormatting sqref="A52:V52">
    <cfRule type="cellIs" dxfId="4748" priority="1459" operator="between">
      <formula>2.5</formula>
      <formula>3.4</formula>
    </cfRule>
    <cfRule type="cellIs" dxfId="4747" priority="1460" operator="between">
      <formula>1.5</formula>
      <formula>2.49</formula>
    </cfRule>
    <cfRule type="cellIs" dxfId="4746" priority="1461" operator="between">
      <formula>0.5</formula>
      <formula>1.49</formula>
    </cfRule>
  </conditionalFormatting>
  <conditionalFormatting sqref="A115:G115">
    <cfRule type="cellIs" dxfId="4745" priority="1336" operator="between">
      <formula>2.5</formula>
      <formula>3.4</formula>
    </cfRule>
    <cfRule type="cellIs" dxfId="4744" priority="1337" operator="between">
      <formula>1.5</formula>
      <formula>2.49</formula>
    </cfRule>
    <cfRule type="cellIs" dxfId="4743" priority="1338" operator="between">
      <formula>0.5</formula>
      <formula>1.49</formula>
    </cfRule>
  </conditionalFormatting>
  <conditionalFormatting sqref="A88:V88 S89:T89">
    <cfRule type="cellIs" dxfId="4742" priority="1414" operator="between">
      <formula>2.5</formula>
      <formula>3.4</formula>
    </cfRule>
    <cfRule type="cellIs" dxfId="4741" priority="1415" operator="between">
      <formula>1.5</formula>
      <formula>2.49</formula>
    </cfRule>
    <cfRule type="cellIs" dxfId="4740" priority="1416" operator="between">
      <formula>0.5</formula>
      <formula>1.49</formula>
    </cfRule>
  </conditionalFormatting>
  <conditionalFormatting sqref="I62">
    <cfRule type="cellIs" dxfId="4739" priority="1456" operator="between">
      <formula>2.5</formula>
      <formula>3.4</formula>
    </cfRule>
    <cfRule type="cellIs" dxfId="4738" priority="1457" operator="between">
      <formula>1.5</formula>
      <formula>2.49</formula>
    </cfRule>
    <cfRule type="cellIs" dxfId="4737" priority="1458" operator="between">
      <formula>0.5</formula>
      <formula>1.49</formula>
    </cfRule>
  </conditionalFormatting>
  <conditionalFormatting sqref="P312 P314 P316 P318 P321">
    <cfRule type="cellIs" dxfId="4736" priority="1501" operator="between">
      <formula>2.5</formula>
      <formula>3.4</formula>
    </cfRule>
    <cfRule type="cellIs" dxfId="4735" priority="1502" operator="between">
      <formula>1.5</formula>
      <formula>2.49</formula>
    </cfRule>
    <cfRule type="cellIs" dxfId="4734" priority="1503" operator="between">
      <formula>0.5</formula>
      <formula>1.49</formula>
    </cfRule>
  </conditionalFormatting>
  <conditionalFormatting sqref="I94:I95">
    <cfRule type="cellIs" dxfId="4733" priority="1378" operator="between">
      <formula>2.5</formula>
      <formula>3.4</formula>
    </cfRule>
    <cfRule type="cellIs" dxfId="4732" priority="1379" operator="between">
      <formula>1.5</formula>
      <formula>2.49</formula>
    </cfRule>
    <cfRule type="cellIs" dxfId="4731" priority="1380" operator="between">
      <formula>0.5</formula>
      <formula>1.49</formula>
    </cfRule>
  </conditionalFormatting>
  <conditionalFormatting sqref="I89">
    <cfRule type="cellIs" dxfId="4730" priority="1411" operator="between">
      <formula>2.5</formula>
      <formula>3.4</formula>
    </cfRule>
    <cfRule type="cellIs" dxfId="4729" priority="1412" operator="between">
      <formula>1.5</formula>
      <formula>2.49</formula>
    </cfRule>
    <cfRule type="cellIs" dxfId="4728" priority="1413" operator="between">
      <formula>0.5</formula>
      <formula>1.49</formula>
    </cfRule>
  </conditionalFormatting>
  <conditionalFormatting sqref="A42:G42">
    <cfRule type="cellIs" dxfId="4727" priority="1453" operator="between">
      <formula>2.5</formula>
      <formula>3.4</formula>
    </cfRule>
    <cfRule type="cellIs" dxfId="4726" priority="1454" operator="between">
      <formula>1.5</formula>
      <formula>2.49</formula>
    </cfRule>
    <cfRule type="cellIs" dxfId="4725" priority="1455" operator="between">
      <formula>0.5</formula>
      <formula>1.49</formula>
    </cfRule>
  </conditionalFormatting>
  <conditionalFormatting sqref="H42">
    <cfRule type="cellIs" dxfId="4724" priority="1444" operator="between">
      <formula>2.5</formula>
      <formula>3.4</formula>
    </cfRule>
    <cfRule type="cellIs" dxfId="4723" priority="1445" operator="between">
      <formula>1.5</formula>
      <formula>2.49</formula>
    </cfRule>
    <cfRule type="cellIs" dxfId="4722" priority="1446" operator="between">
      <formula>0.5</formula>
      <formula>1.49</formula>
    </cfRule>
  </conditionalFormatting>
  <conditionalFormatting sqref="I42">
    <cfRule type="cellIs" dxfId="4721" priority="1447" operator="between">
      <formula>2.5</formula>
      <formula>3.4</formula>
    </cfRule>
    <cfRule type="cellIs" dxfId="4720" priority="1448" operator="between">
      <formula>1.5</formula>
      <formula>2.49</formula>
    </cfRule>
    <cfRule type="cellIs" dxfId="4719" priority="1449" operator="between">
      <formula>0.5</formula>
      <formula>1.49</formula>
    </cfRule>
  </conditionalFormatting>
  <conditionalFormatting sqref="A82:G82 U82:V82 J82:O82">
    <cfRule type="cellIs" dxfId="4718" priority="1441" operator="between">
      <formula>2.5</formula>
      <formula>3.4</formula>
    </cfRule>
    <cfRule type="cellIs" dxfId="4717" priority="1442" operator="between">
      <formula>1.5</formula>
      <formula>2.49</formula>
    </cfRule>
    <cfRule type="cellIs" dxfId="4716" priority="1443" operator="between">
      <formula>0.5</formula>
      <formula>1.49</formula>
    </cfRule>
  </conditionalFormatting>
  <conditionalFormatting sqref="H82">
    <cfRule type="cellIs" dxfId="4715" priority="1435" operator="between">
      <formula>2.5</formula>
      <formula>3.4</formula>
    </cfRule>
    <cfRule type="cellIs" dxfId="4714" priority="1436" operator="between">
      <formula>1.5</formula>
      <formula>2.49</formula>
    </cfRule>
    <cfRule type="cellIs" dxfId="4713" priority="1437" operator="between">
      <formula>0.5</formula>
      <formula>1.49</formula>
    </cfRule>
  </conditionalFormatting>
  <conditionalFormatting sqref="A89:G89 U89:V89 J89:O89">
    <cfRule type="cellIs" dxfId="4712" priority="1420" operator="between">
      <formula>2.5</formula>
      <formula>3.4</formula>
    </cfRule>
    <cfRule type="cellIs" dxfId="4711" priority="1421" operator="between">
      <formula>1.5</formula>
      <formula>2.49</formula>
    </cfRule>
    <cfRule type="cellIs" dxfId="4710" priority="1422" operator="between">
      <formula>0.5</formula>
      <formula>1.49</formula>
    </cfRule>
  </conditionalFormatting>
  <conditionalFormatting sqref="I82">
    <cfRule type="cellIs" dxfId="4709" priority="1438" operator="between">
      <formula>2.5</formula>
      <formula>3.4</formula>
    </cfRule>
    <cfRule type="cellIs" dxfId="4708" priority="1439" operator="between">
      <formula>1.5</formula>
      <formula>2.49</formula>
    </cfRule>
    <cfRule type="cellIs" dxfId="4707" priority="1440" operator="between">
      <formula>0.5</formula>
      <formula>1.49</formula>
    </cfRule>
  </conditionalFormatting>
  <conditionalFormatting sqref="J99:O99 R99:V99">
    <cfRule type="cellIs" dxfId="4706" priority="1369" operator="between">
      <formula>2.5</formula>
      <formula>3.4</formula>
    </cfRule>
    <cfRule type="cellIs" dxfId="4705" priority="1370" operator="between">
      <formula>1.5</formula>
      <formula>2.49</formula>
    </cfRule>
    <cfRule type="cellIs" dxfId="4704" priority="1371" operator="between">
      <formula>0.5</formula>
      <formula>1.49</formula>
    </cfRule>
  </conditionalFormatting>
  <conditionalFormatting sqref="S82:T82">
    <cfRule type="cellIs" dxfId="4703" priority="1432" operator="between">
      <formula>2.5</formula>
      <formula>3.4</formula>
    </cfRule>
    <cfRule type="cellIs" dxfId="4702" priority="1433" operator="between">
      <formula>1.5</formula>
      <formula>2.49</formula>
    </cfRule>
    <cfRule type="cellIs" dxfId="4701" priority="1434" operator="between">
      <formula>0.5</formula>
      <formula>1.49</formula>
    </cfRule>
  </conditionalFormatting>
  <conditionalFormatting sqref="H89">
    <cfRule type="cellIs" dxfId="4700" priority="1405" operator="between">
      <formula>2.5</formula>
      <formula>3.4</formula>
    </cfRule>
    <cfRule type="cellIs" dxfId="4699" priority="1406" operator="between">
      <formula>1.5</formula>
      <formula>2.49</formula>
    </cfRule>
    <cfRule type="cellIs" dxfId="4698" priority="1407" operator="between">
      <formula>0.5</formula>
      <formula>1.49</formula>
    </cfRule>
  </conditionalFormatting>
  <conditionalFormatting sqref="A86:V87">
    <cfRule type="cellIs" dxfId="4697" priority="1423" operator="between">
      <formula>2.5</formula>
      <formula>3.4</formula>
    </cfRule>
    <cfRule type="cellIs" dxfId="4696" priority="1424" operator="between">
      <formula>1.5</formula>
      <formula>2.49</formula>
    </cfRule>
    <cfRule type="cellIs" dxfId="4695" priority="1425" operator="between">
      <formula>0.5</formula>
      <formula>1.49</formula>
    </cfRule>
  </conditionalFormatting>
  <conditionalFormatting sqref="A204:G204 U204:V204 J204:O204">
    <cfRule type="cellIs" dxfId="4694" priority="1147" operator="between">
      <formula>2.5</formula>
      <formula>3.4</formula>
    </cfRule>
    <cfRule type="cellIs" dxfId="4693" priority="1148" operator="between">
      <formula>1.5</formula>
      <formula>2.49</formula>
    </cfRule>
    <cfRule type="cellIs" dxfId="4692" priority="1149" operator="between">
      <formula>0.5</formula>
      <formula>1.49</formula>
    </cfRule>
  </conditionalFormatting>
  <conditionalFormatting sqref="R82">
    <cfRule type="cellIs" dxfId="4691" priority="1429" operator="between">
      <formula>2.5</formula>
      <formula>3.4</formula>
    </cfRule>
    <cfRule type="cellIs" dxfId="4690" priority="1430" operator="between">
      <formula>1.5</formula>
      <formula>2.49</formula>
    </cfRule>
    <cfRule type="cellIs" dxfId="4689" priority="1431" operator="between">
      <formula>0.5</formula>
      <formula>1.49</formula>
    </cfRule>
  </conditionalFormatting>
  <conditionalFormatting sqref="H94:H95">
    <cfRule type="cellIs" dxfId="4688" priority="1375" operator="between">
      <formula>2.5</formula>
      <formula>3.4</formula>
    </cfRule>
    <cfRule type="cellIs" dxfId="4687" priority="1376" operator="between">
      <formula>1.5</formula>
      <formula>2.49</formula>
    </cfRule>
    <cfRule type="cellIs" dxfId="4686" priority="1377" operator="between">
      <formula>0.5</formula>
      <formula>1.49</formula>
    </cfRule>
  </conditionalFormatting>
  <conditionalFormatting sqref="A99:G99">
    <cfRule type="cellIs" dxfId="4685" priority="1372" operator="between">
      <formula>2.5</formula>
      <formula>3.4</formula>
    </cfRule>
    <cfRule type="cellIs" dxfId="4684" priority="1373" operator="between">
      <formula>1.5</formula>
      <formula>2.49</formula>
    </cfRule>
    <cfRule type="cellIs" dxfId="4683" priority="1374" operator="between">
      <formula>0.5</formula>
      <formula>1.49</formula>
    </cfRule>
  </conditionalFormatting>
  <conditionalFormatting sqref="R89">
    <cfRule type="cellIs" dxfId="4682" priority="1399" operator="between">
      <formula>2.5</formula>
      <formula>3.4</formula>
    </cfRule>
    <cfRule type="cellIs" dxfId="4681" priority="1400" operator="between">
      <formula>1.5</formula>
      <formula>2.49</formula>
    </cfRule>
    <cfRule type="cellIs" dxfId="4680" priority="1401" operator="between">
      <formula>0.5</formula>
      <formula>1.49</formula>
    </cfRule>
  </conditionalFormatting>
  <conditionalFormatting sqref="I99">
    <cfRule type="cellIs" dxfId="4679" priority="1366" operator="between">
      <formula>2.5</formula>
      <formula>3.4</formula>
    </cfRule>
    <cfRule type="cellIs" dxfId="4678" priority="1367" operator="between">
      <formula>1.5</formula>
      <formula>2.49</formula>
    </cfRule>
    <cfRule type="cellIs" dxfId="4677" priority="1368" operator="between">
      <formula>0.5</formula>
      <formula>1.49</formula>
    </cfRule>
  </conditionalFormatting>
  <conditionalFormatting sqref="I197">
    <cfRule type="cellIs" dxfId="4676" priority="1135" operator="between">
      <formula>2.5</formula>
      <formula>3.4</formula>
    </cfRule>
    <cfRule type="cellIs" dxfId="4675" priority="1136" operator="between">
      <formula>1.5</formula>
      <formula>2.49</formula>
    </cfRule>
    <cfRule type="cellIs" dxfId="4674" priority="1137" operator="between">
      <formula>0.5</formula>
      <formula>1.49</formula>
    </cfRule>
  </conditionalFormatting>
  <conditionalFormatting sqref="A94:G94 A95 D95">
    <cfRule type="cellIs" dxfId="4673" priority="1384" operator="between">
      <formula>2.5</formula>
      <formula>3.4</formula>
    </cfRule>
    <cfRule type="cellIs" dxfId="4672" priority="1385" operator="between">
      <formula>1.5</formula>
      <formula>2.49</formula>
    </cfRule>
    <cfRule type="cellIs" dxfId="4671" priority="1386" operator="between">
      <formula>0.5</formula>
      <formula>1.49</formula>
    </cfRule>
  </conditionalFormatting>
  <conditionalFormatting sqref="H204">
    <cfRule type="cellIs" dxfId="4670" priority="1117" operator="between">
      <formula>2.5</formula>
      <formula>3.4</formula>
    </cfRule>
    <cfRule type="cellIs" dxfId="4669" priority="1118" operator="between">
      <formula>1.5</formula>
      <formula>2.49</formula>
    </cfRule>
    <cfRule type="cellIs" dxfId="4668" priority="1119" operator="between">
      <formula>0.5</formula>
      <formula>1.49</formula>
    </cfRule>
  </conditionalFormatting>
  <conditionalFormatting sqref="H110:H111">
    <cfRule type="cellIs" dxfId="4667" priority="1339" operator="between">
      <formula>2.5</formula>
      <formula>3.4</formula>
    </cfRule>
    <cfRule type="cellIs" dxfId="4666" priority="1340" operator="between">
      <formula>1.5</formula>
      <formula>2.49</formula>
    </cfRule>
    <cfRule type="cellIs" dxfId="4665" priority="1341" operator="between">
      <formula>0.5</formula>
      <formula>1.49</formula>
    </cfRule>
  </conditionalFormatting>
  <conditionalFormatting sqref="A93:V93 J94:O94 J95 N95 P95 R95:S95 U95 R94:V94">
    <cfRule type="cellIs" dxfId="4664" priority="1381" operator="between">
      <formula>2.5</formula>
      <formula>3.4</formula>
    </cfRule>
    <cfRule type="cellIs" dxfId="4663" priority="1382" operator="between">
      <formula>1.5</formula>
      <formula>2.49</formula>
    </cfRule>
    <cfRule type="cellIs" dxfId="4662" priority="1383" operator="between">
      <formula>0.5</formula>
      <formula>1.49</formula>
    </cfRule>
  </conditionalFormatting>
  <conditionalFormatting sqref="H115">
    <cfRule type="cellIs" dxfId="4661" priority="1327" operator="between">
      <formula>2.5</formula>
      <formula>3.4</formula>
    </cfRule>
    <cfRule type="cellIs" dxfId="4660" priority="1328" operator="between">
      <formula>1.5</formula>
      <formula>2.49</formula>
    </cfRule>
    <cfRule type="cellIs" dxfId="4659" priority="1329" operator="between">
      <formula>0.5</formula>
      <formula>1.49</formula>
    </cfRule>
  </conditionalFormatting>
  <conditionalFormatting sqref="H99">
    <cfRule type="cellIs" dxfId="4658" priority="1363" operator="between">
      <formula>2.5</formula>
      <formula>3.4</formula>
    </cfRule>
    <cfRule type="cellIs" dxfId="4657" priority="1364" operator="between">
      <formula>1.5</formula>
      <formula>2.49</formula>
    </cfRule>
    <cfRule type="cellIs" dxfId="4656" priority="1365" operator="between">
      <formula>0.5</formula>
      <formula>1.49</formula>
    </cfRule>
  </conditionalFormatting>
  <conditionalFormatting sqref="J104:O104 R104:V104">
    <cfRule type="cellIs" dxfId="4655" priority="1357" operator="between">
      <formula>2.5</formula>
      <formula>3.4</formula>
    </cfRule>
    <cfRule type="cellIs" dxfId="4654" priority="1358" operator="between">
      <formula>1.5</formula>
      <formula>2.49</formula>
    </cfRule>
    <cfRule type="cellIs" dxfId="4653" priority="1359" operator="between">
      <formula>0.5</formula>
      <formula>1.49</formula>
    </cfRule>
  </conditionalFormatting>
  <conditionalFormatting sqref="A104:G104">
    <cfRule type="cellIs" dxfId="4652" priority="1360" operator="between">
      <formula>2.5</formula>
      <formula>3.4</formula>
    </cfRule>
    <cfRule type="cellIs" dxfId="4651" priority="1361" operator="between">
      <formula>1.5</formula>
      <formula>2.49</formula>
    </cfRule>
    <cfRule type="cellIs" dxfId="4650" priority="1362" operator="between">
      <formula>0.5</formula>
      <formula>1.49</formula>
    </cfRule>
  </conditionalFormatting>
  <conditionalFormatting sqref="I121:I122">
    <cfRule type="cellIs" dxfId="4649" priority="1306" operator="between">
      <formula>2.5</formula>
      <formula>3.4</formula>
    </cfRule>
    <cfRule type="cellIs" dxfId="4648" priority="1307" operator="between">
      <formula>1.5</formula>
      <formula>2.49</formula>
    </cfRule>
    <cfRule type="cellIs" dxfId="4647" priority="1308" operator="between">
      <formula>0.5</formula>
      <formula>1.49</formula>
    </cfRule>
  </conditionalFormatting>
  <conditionalFormatting sqref="I110:I111">
    <cfRule type="cellIs" dxfId="4646" priority="1342" operator="between">
      <formula>2.5</formula>
      <formula>3.4</formula>
    </cfRule>
    <cfRule type="cellIs" dxfId="4645" priority="1343" operator="between">
      <formula>1.5</formula>
      <formula>2.49</formula>
    </cfRule>
    <cfRule type="cellIs" dxfId="4644" priority="1344" operator="between">
      <formula>0.5</formula>
      <formula>1.49</formula>
    </cfRule>
  </conditionalFormatting>
  <conditionalFormatting sqref="H126">
    <cfRule type="cellIs" dxfId="4643" priority="1291" operator="between">
      <formula>2.5</formula>
      <formula>3.4</formula>
    </cfRule>
    <cfRule type="cellIs" dxfId="4642" priority="1292" operator="between">
      <formula>1.5</formula>
      <formula>2.49</formula>
    </cfRule>
    <cfRule type="cellIs" dxfId="4641" priority="1293" operator="between">
      <formula>0.5</formula>
      <formula>1.49</formula>
    </cfRule>
  </conditionalFormatting>
  <conditionalFormatting sqref="J115:O115 R115:V115">
    <cfRule type="cellIs" dxfId="4640" priority="1333" operator="between">
      <formula>2.5</formula>
      <formula>3.4</formula>
    </cfRule>
    <cfRule type="cellIs" dxfId="4639" priority="1334" operator="between">
      <formula>1.5</formula>
      <formula>2.49</formula>
    </cfRule>
    <cfRule type="cellIs" dxfId="4638" priority="1335" operator="between">
      <formula>0.5</formula>
      <formula>1.49</formula>
    </cfRule>
  </conditionalFormatting>
  <conditionalFormatting sqref="J130:O130 R130:V130">
    <cfRule type="cellIs" dxfId="4637" priority="1285" operator="between">
      <formula>2.5</formula>
      <formula>3.4</formula>
    </cfRule>
    <cfRule type="cellIs" dxfId="4636" priority="1286" operator="between">
      <formula>1.5</formula>
      <formula>2.49</formula>
    </cfRule>
    <cfRule type="cellIs" dxfId="4635" priority="1287" operator="between">
      <formula>0.5</formula>
      <formula>1.49</formula>
    </cfRule>
  </conditionalFormatting>
  <conditionalFormatting sqref="I115">
    <cfRule type="cellIs" dxfId="4634" priority="1330" operator="between">
      <formula>2.5</formula>
      <formula>3.4</formula>
    </cfRule>
    <cfRule type="cellIs" dxfId="4633" priority="1331" operator="between">
      <formula>1.5</formula>
      <formula>2.49</formula>
    </cfRule>
    <cfRule type="cellIs" dxfId="4632" priority="1332" operator="between">
      <formula>0.5</formula>
      <formula>1.49</formula>
    </cfRule>
  </conditionalFormatting>
  <conditionalFormatting sqref="I135">
    <cfRule type="cellIs" dxfId="4631" priority="1270" operator="between">
      <formula>2.5</formula>
      <formula>3.4</formula>
    </cfRule>
    <cfRule type="cellIs" dxfId="4630" priority="1271" operator="between">
      <formula>1.5</formula>
      <formula>2.49</formula>
    </cfRule>
    <cfRule type="cellIs" dxfId="4629" priority="1272" operator="between">
      <formula>0.5</formula>
      <formula>1.49</formula>
    </cfRule>
  </conditionalFormatting>
  <conditionalFormatting sqref="A120:V120 J121:O121 J122 N122 P122 R122:S122 U122 R121:V121">
    <cfRule type="cellIs" dxfId="4628" priority="1309" operator="between">
      <formula>2.5</formula>
      <formula>3.4</formula>
    </cfRule>
    <cfRule type="cellIs" dxfId="4627" priority="1310" operator="between">
      <formula>1.5</formula>
      <formula>2.49</formula>
    </cfRule>
    <cfRule type="cellIs" dxfId="4626" priority="1311" operator="between">
      <formula>0.5</formula>
      <formula>1.49</formula>
    </cfRule>
  </conditionalFormatting>
  <conditionalFormatting sqref="H121:H122">
    <cfRule type="cellIs" dxfId="4625" priority="1303" operator="between">
      <formula>2.5</formula>
      <formula>3.4</formula>
    </cfRule>
    <cfRule type="cellIs" dxfId="4624" priority="1304" operator="between">
      <formula>1.5</formula>
      <formula>2.49</formula>
    </cfRule>
    <cfRule type="cellIs" dxfId="4623" priority="1305" operator="between">
      <formula>0.5</formula>
      <formula>1.49</formula>
    </cfRule>
  </conditionalFormatting>
  <conditionalFormatting sqref="A130:G130">
    <cfRule type="cellIs" dxfId="4622" priority="1288" operator="between">
      <formula>2.5</formula>
      <formula>3.4</formula>
    </cfRule>
    <cfRule type="cellIs" dxfId="4621" priority="1289" operator="between">
      <formula>1.5</formula>
      <formula>2.49</formula>
    </cfRule>
    <cfRule type="cellIs" dxfId="4620" priority="1290" operator="between">
      <formula>0.5</formula>
      <formula>1.49</formula>
    </cfRule>
  </conditionalFormatting>
  <conditionalFormatting sqref="A135:G135">
    <cfRule type="cellIs" dxfId="4619" priority="1276" operator="between">
      <formula>2.5</formula>
      <formula>3.4</formula>
    </cfRule>
    <cfRule type="cellIs" dxfId="4618" priority="1277" operator="between">
      <formula>1.5</formula>
      <formula>2.49</formula>
    </cfRule>
    <cfRule type="cellIs" dxfId="4617" priority="1278" operator="between">
      <formula>0.5</formula>
      <formula>1.49</formula>
    </cfRule>
  </conditionalFormatting>
  <conditionalFormatting sqref="I130">
    <cfRule type="cellIs" dxfId="4616" priority="1282" operator="between">
      <formula>2.5</formula>
      <formula>3.4</formula>
    </cfRule>
    <cfRule type="cellIs" dxfId="4615" priority="1283" operator="between">
      <formula>1.5</formula>
      <formula>2.49</formula>
    </cfRule>
    <cfRule type="cellIs" dxfId="4614" priority="1284" operator="between">
      <formula>0.5</formula>
      <formula>1.49</formula>
    </cfRule>
  </conditionalFormatting>
  <conditionalFormatting sqref="J126:O126 R126:V126">
    <cfRule type="cellIs" dxfId="4613" priority="1297" operator="between">
      <formula>2.5</formula>
      <formula>3.4</formula>
    </cfRule>
    <cfRule type="cellIs" dxfId="4612" priority="1298" operator="between">
      <formula>1.5</formula>
      <formula>2.49</formula>
    </cfRule>
    <cfRule type="cellIs" dxfId="4611" priority="1299" operator="between">
      <formula>0.5</formula>
      <formula>1.49</formula>
    </cfRule>
  </conditionalFormatting>
  <conditionalFormatting sqref="A126:G126">
    <cfRule type="cellIs" dxfId="4610" priority="1300" operator="between">
      <formula>2.5</formula>
      <formula>3.4</formula>
    </cfRule>
    <cfRule type="cellIs" dxfId="4609" priority="1301" operator="between">
      <formula>1.5</formula>
      <formula>2.49</formula>
    </cfRule>
    <cfRule type="cellIs" dxfId="4608" priority="1302" operator="between">
      <formula>0.5</formula>
      <formula>1.49</formula>
    </cfRule>
  </conditionalFormatting>
  <conditionalFormatting sqref="I126">
    <cfRule type="cellIs" dxfId="4607" priority="1294" operator="between">
      <formula>2.5</formula>
      <formula>3.4</formula>
    </cfRule>
    <cfRule type="cellIs" dxfId="4606" priority="1295" operator="between">
      <formula>1.5</formula>
      <formula>2.49</formula>
    </cfRule>
    <cfRule type="cellIs" dxfId="4605" priority="1296" operator="between">
      <formula>0.5</formula>
      <formula>1.49</formula>
    </cfRule>
  </conditionalFormatting>
  <conditionalFormatting sqref="A145:G145">
    <cfRule type="cellIs" dxfId="4604" priority="1252" operator="between">
      <formula>2.5</formula>
      <formula>3.4</formula>
    </cfRule>
    <cfRule type="cellIs" dxfId="4603" priority="1253" operator="between">
      <formula>1.5</formula>
      <formula>2.49</formula>
    </cfRule>
    <cfRule type="cellIs" dxfId="4602" priority="1254" operator="between">
      <formula>0.5</formula>
      <formula>1.49</formula>
    </cfRule>
  </conditionalFormatting>
  <conditionalFormatting sqref="A140:G140 A141 D141">
    <cfRule type="cellIs" dxfId="4601" priority="1264" operator="between">
      <formula>2.5</formula>
      <formula>3.4</formula>
    </cfRule>
    <cfRule type="cellIs" dxfId="4600" priority="1265" operator="between">
      <formula>1.5</formula>
      <formula>2.49</formula>
    </cfRule>
    <cfRule type="cellIs" dxfId="4599" priority="1266" operator="between">
      <formula>0.5</formula>
      <formula>1.49</formula>
    </cfRule>
  </conditionalFormatting>
  <conditionalFormatting sqref="H135">
    <cfRule type="cellIs" dxfId="4598" priority="1267" operator="between">
      <formula>2.5</formula>
      <formula>3.4</formula>
    </cfRule>
    <cfRule type="cellIs" dxfId="4597" priority="1268" operator="between">
      <formula>1.5</formula>
      <formula>2.49</formula>
    </cfRule>
    <cfRule type="cellIs" dxfId="4596" priority="1269" operator="between">
      <formula>0.5</formula>
      <formula>1.49</formula>
    </cfRule>
  </conditionalFormatting>
  <conditionalFormatting sqref="H130">
    <cfRule type="cellIs" dxfId="4595" priority="1279" operator="between">
      <formula>2.5</formula>
      <formula>3.4</formula>
    </cfRule>
    <cfRule type="cellIs" dxfId="4594" priority="1280" operator="between">
      <formula>1.5</formula>
      <formula>2.49</formula>
    </cfRule>
    <cfRule type="cellIs" dxfId="4593" priority="1281" operator="between">
      <formula>0.5</formula>
      <formula>1.49</formula>
    </cfRule>
  </conditionalFormatting>
  <conditionalFormatting sqref="J135:O135 R135:V135">
    <cfRule type="cellIs" dxfId="4592" priority="1273" operator="between">
      <formula>2.5</formula>
      <formula>3.4</formula>
    </cfRule>
    <cfRule type="cellIs" dxfId="4591" priority="1274" operator="between">
      <formula>1.5</formula>
      <formula>2.49</formula>
    </cfRule>
    <cfRule type="cellIs" dxfId="4590" priority="1275" operator="between">
      <formula>0.5</formula>
      <formula>1.49</formula>
    </cfRule>
  </conditionalFormatting>
  <conditionalFormatting sqref="H140:H141">
    <cfRule type="cellIs" dxfId="4589" priority="1255" operator="between">
      <formula>2.5</formula>
      <formula>3.4</formula>
    </cfRule>
    <cfRule type="cellIs" dxfId="4588" priority="1256" operator="between">
      <formula>1.5</formula>
      <formula>2.49</formula>
    </cfRule>
    <cfRule type="cellIs" dxfId="4587" priority="1257" operator="between">
      <formula>0.5</formula>
      <formula>1.49</formula>
    </cfRule>
  </conditionalFormatting>
  <conditionalFormatting sqref="A155:G155">
    <cfRule type="cellIs" dxfId="4586" priority="1240" operator="between">
      <formula>2.5</formula>
      <formula>3.4</formula>
    </cfRule>
    <cfRule type="cellIs" dxfId="4585" priority="1241" operator="between">
      <formula>1.5</formula>
      <formula>2.49</formula>
    </cfRule>
    <cfRule type="cellIs" dxfId="4584" priority="1242" operator="between">
      <formula>0.5</formula>
      <formula>1.49</formula>
    </cfRule>
  </conditionalFormatting>
  <conditionalFormatting sqref="I140:I141">
    <cfRule type="cellIs" dxfId="4583" priority="1258" operator="between">
      <formula>2.5</formula>
      <formula>3.4</formula>
    </cfRule>
    <cfRule type="cellIs" dxfId="4582" priority="1259" operator="between">
      <formula>1.5</formula>
      <formula>2.49</formula>
    </cfRule>
    <cfRule type="cellIs" dxfId="4581" priority="1260" operator="between">
      <formula>0.5</formula>
      <formula>1.49</formula>
    </cfRule>
  </conditionalFormatting>
  <conditionalFormatting sqref="I145">
    <cfRule type="cellIs" dxfId="4580" priority="1246" operator="between">
      <formula>2.5</formula>
      <formula>3.4</formula>
    </cfRule>
    <cfRule type="cellIs" dxfId="4579" priority="1247" operator="between">
      <formula>1.5</formula>
      <formula>2.49</formula>
    </cfRule>
    <cfRule type="cellIs" dxfId="4578" priority="1248" operator="between">
      <formula>0.5</formula>
      <formula>1.49</formula>
    </cfRule>
  </conditionalFormatting>
  <conditionalFormatting sqref="J145:O145 R145:V145">
    <cfRule type="cellIs" dxfId="4577" priority="1249" operator="between">
      <formula>2.5</formula>
      <formula>3.4</formula>
    </cfRule>
    <cfRule type="cellIs" dxfId="4576" priority="1250" operator="between">
      <formula>1.5</formula>
      <formula>2.49</formula>
    </cfRule>
    <cfRule type="cellIs" dxfId="4575" priority="1251" operator="between">
      <formula>0.5</formula>
      <formula>1.49</formula>
    </cfRule>
  </conditionalFormatting>
  <conditionalFormatting sqref="R161">
    <cfRule type="cellIs" dxfId="4574" priority="1204" operator="between">
      <formula>2.5</formula>
      <formula>3.4</formula>
    </cfRule>
    <cfRule type="cellIs" dxfId="4573" priority="1205" operator="between">
      <formula>1.5</formula>
      <formula>2.49</formula>
    </cfRule>
    <cfRule type="cellIs" dxfId="4572" priority="1206" operator="between">
      <formula>0.5</formula>
      <formula>1.49</formula>
    </cfRule>
  </conditionalFormatting>
  <conditionalFormatting sqref="J150:O150 R150:V150">
    <cfRule type="cellIs" dxfId="4571" priority="1225" operator="between">
      <formula>2.5</formula>
      <formula>3.4</formula>
    </cfRule>
    <cfRule type="cellIs" dxfId="4570" priority="1226" operator="between">
      <formula>1.5</formula>
      <formula>2.49</formula>
    </cfRule>
    <cfRule type="cellIs" dxfId="4569" priority="1227" operator="between">
      <formula>0.5</formula>
      <formula>1.49</formula>
    </cfRule>
  </conditionalFormatting>
  <conditionalFormatting sqref="H145">
    <cfRule type="cellIs" dxfId="4568" priority="1243" operator="between">
      <formula>2.5</formula>
      <formula>3.4</formula>
    </cfRule>
    <cfRule type="cellIs" dxfId="4567" priority="1244" operator="between">
      <formula>1.5</formula>
      <formula>2.49</formula>
    </cfRule>
    <cfRule type="cellIs" dxfId="4566" priority="1245" operator="between">
      <formula>0.5</formula>
      <formula>1.49</formula>
    </cfRule>
  </conditionalFormatting>
  <conditionalFormatting sqref="A150:G150">
    <cfRule type="cellIs" dxfId="4565" priority="1228" operator="between">
      <formula>2.5</formula>
      <formula>3.4</formula>
    </cfRule>
    <cfRule type="cellIs" dxfId="4564" priority="1229" operator="between">
      <formula>1.5</formula>
      <formula>2.49</formula>
    </cfRule>
    <cfRule type="cellIs" dxfId="4563" priority="1230" operator="between">
      <formula>0.5</formula>
      <formula>1.49</formula>
    </cfRule>
  </conditionalFormatting>
  <conditionalFormatting sqref="H155">
    <cfRule type="cellIs" dxfId="4562" priority="1231" operator="between">
      <formula>2.5</formula>
      <formula>3.4</formula>
    </cfRule>
    <cfRule type="cellIs" dxfId="4561" priority="1232" operator="between">
      <formula>1.5</formula>
      <formula>2.49</formula>
    </cfRule>
    <cfRule type="cellIs" dxfId="4560" priority="1233" operator="between">
      <formula>0.5</formula>
      <formula>1.49</formula>
    </cfRule>
  </conditionalFormatting>
  <conditionalFormatting sqref="I150">
    <cfRule type="cellIs" dxfId="4559" priority="1222" operator="between">
      <formula>2.5</formula>
      <formula>3.4</formula>
    </cfRule>
    <cfRule type="cellIs" dxfId="4558" priority="1223" operator="between">
      <formula>1.5</formula>
      <formula>2.49</formula>
    </cfRule>
    <cfRule type="cellIs" dxfId="4557" priority="1224" operator="between">
      <formula>0.5</formula>
      <formula>1.49</formula>
    </cfRule>
  </conditionalFormatting>
  <conditionalFormatting sqref="J155:O155 R155:V155">
    <cfRule type="cellIs" dxfId="4556" priority="1237" operator="between">
      <formula>2.5</formula>
      <formula>3.4</formula>
    </cfRule>
    <cfRule type="cellIs" dxfId="4555" priority="1238" operator="between">
      <formula>1.5</formula>
      <formula>2.49</formula>
    </cfRule>
    <cfRule type="cellIs" dxfId="4554" priority="1239" operator="between">
      <formula>0.5</formula>
      <formula>1.49</formula>
    </cfRule>
  </conditionalFormatting>
  <conditionalFormatting sqref="I155">
    <cfRule type="cellIs" dxfId="4553" priority="1234" operator="between">
      <formula>2.5</formula>
      <formula>3.4</formula>
    </cfRule>
    <cfRule type="cellIs" dxfId="4552" priority="1235" operator="between">
      <formula>1.5</formula>
      <formula>2.49</formula>
    </cfRule>
    <cfRule type="cellIs" dxfId="4551" priority="1236" operator="between">
      <formula>0.5</formula>
      <formula>1.49</formula>
    </cfRule>
  </conditionalFormatting>
  <conditionalFormatting sqref="S161:T161">
    <cfRule type="cellIs" dxfId="4550" priority="1213" operator="between">
      <formula>2.5</formula>
      <formula>3.4</formula>
    </cfRule>
    <cfRule type="cellIs" dxfId="4549" priority="1214" operator="between">
      <formula>1.5</formula>
      <formula>2.49</formula>
    </cfRule>
    <cfRule type="cellIs" dxfId="4548" priority="1215" operator="between">
      <formula>0.5</formula>
      <formula>1.49</formula>
    </cfRule>
  </conditionalFormatting>
  <conditionalFormatting sqref="H161">
    <cfRule type="cellIs" dxfId="4547" priority="1207" operator="between">
      <formula>2.5</formula>
      <formula>3.4</formula>
    </cfRule>
    <cfRule type="cellIs" dxfId="4546" priority="1208" operator="between">
      <formula>1.5</formula>
      <formula>2.49</formula>
    </cfRule>
    <cfRule type="cellIs" dxfId="4545" priority="1209" operator="between">
      <formula>0.5</formula>
      <formula>1.49</formula>
    </cfRule>
  </conditionalFormatting>
  <conditionalFormatting sqref="I161">
    <cfRule type="cellIs" dxfId="4544" priority="1210" operator="between">
      <formula>2.5</formula>
      <formula>3.4</formula>
    </cfRule>
    <cfRule type="cellIs" dxfId="4543" priority="1211" operator="between">
      <formula>1.5</formula>
      <formula>2.49</formula>
    </cfRule>
    <cfRule type="cellIs" dxfId="4542" priority="1212" operator="between">
      <formula>0.5</formula>
      <formula>1.49</formula>
    </cfRule>
  </conditionalFormatting>
  <conditionalFormatting sqref="I172">
    <cfRule type="cellIs" dxfId="4541" priority="1189" operator="between">
      <formula>2.5</formula>
      <formula>3.4</formula>
    </cfRule>
    <cfRule type="cellIs" dxfId="4540" priority="1190" operator="between">
      <formula>1.5</formula>
      <formula>2.49</formula>
    </cfRule>
    <cfRule type="cellIs" dxfId="4539" priority="1191" operator="between">
      <formula>0.5</formula>
      <formula>1.49</formula>
    </cfRule>
  </conditionalFormatting>
  <conditionalFormatting sqref="H150">
    <cfRule type="cellIs" dxfId="4538" priority="1219" operator="between">
      <formula>2.5</formula>
      <formula>3.4</formula>
    </cfRule>
    <cfRule type="cellIs" dxfId="4537" priority="1220" operator="between">
      <formula>1.5</formula>
      <formula>2.49</formula>
    </cfRule>
    <cfRule type="cellIs" dxfId="4536" priority="1221" operator="between">
      <formula>0.5</formula>
      <formula>1.49</formula>
    </cfRule>
  </conditionalFormatting>
  <conditionalFormatting sqref="R172">
    <cfRule type="cellIs" dxfId="4535" priority="1195" operator="between">
      <formula>2.5</formula>
      <formula>3.4</formula>
    </cfRule>
    <cfRule type="cellIs" dxfId="4534" priority="1196" operator="between">
      <formula>1.5</formula>
      <formula>2.49</formula>
    </cfRule>
    <cfRule type="cellIs" dxfId="4533" priority="1197" operator="between">
      <formula>0.5</formula>
      <formula>1.49</formula>
    </cfRule>
  </conditionalFormatting>
  <conditionalFormatting sqref="A161:G161 U161:V161 J161:O161">
    <cfRule type="cellIs" dxfId="4532" priority="1216" operator="between">
      <formula>2.5</formula>
      <formula>3.4</formula>
    </cfRule>
    <cfRule type="cellIs" dxfId="4531" priority="1217" operator="between">
      <formula>1.5</formula>
      <formula>2.49</formula>
    </cfRule>
    <cfRule type="cellIs" dxfId="4530" priority="1218" operator="between">
      <formula>0.5</formula>
      <formula>1.49</formula>
    </cfRule>
  </conditionalFormatting>
  <conditionalFormatting sqref="A172:G172 U172:V172 J172:O172">
    <cfRule type="cellIs" dxfId="4529" priority="1192" operator="between">
      <formula>2.5</formula>
      <formula>3.4</formula>
    </cfRule>
    <cfRule type="cellIs" dxfId="4528" priority="1193" operator="between">
      <formula>1.5</formula>
      <formula>2.49</formula>
    </cfRule>
    <cfRule type="cellIs" dxfId="4527" priority="1194" operator="between">
      <formula>0.5</formula>
      <formula>1.49</formula>
    </cfRule>
  </conditionalFormatting>
  <conditionalFormatting sqref="H176">
    <cfRule type="cellIs" dxfId="4526" priority="1168" operator="between">
      <formula>2.5</formula>
      <formula>3.4</formula>
    </cfRule>
    <cfRule type="cellIs" dxfId="4525" priority="1169" operator="between">
      <formula>1.5</formula>
      <formula>2.49</formula>
    </cfRule>
    <cfRule type="cellIs" dxfId="4524" priority="1170" operator="between">
      <formula>0.5</formula>
      <formula>1.49</formula>
    </cfRule>
  </conditionalFormatting>
  <conditionalFormatting sqref="H172">
    <cfRule type="cellIs" dxfId="4523" priority="1186" operator="between">
      <formula>2.5</formula>
      <formula>3.4</formula>
    </cfRule>
    <cfRule type="cellIs" dxfId="4522" priority="1187" operator="between">
      <formula>1.5</formula>
      <formula>2.49</formula>
    </cfRule>
    <cfRule type="cellIs" dxfId="4521" priority="1188" operator="between">
      <formula>0.5</formula>
      <formula>1.49</formula>
    </cfRule>
  </conditionalFormatting>
  <conditionalFormatting sqref="H240">
    <cfRule type="cellIs" dxfId="4520" priority="973" operator="between">
      <formula>2.5</formula>
      <formula>3.4</formula>
    </cfRule>
    <cfRule type="cellIs" dxfId="4519" priority="974" operator="between">
      <formula>1.5</formula>
      <formula>2.49</formula>
    </cfRule>
    <cfRule type="cellIs" dxfId="4518" priority="975" operator="between">
      <formula>0.5</formula>
      <formula>1.49</formula>
    </cfRule>
  </conditionalFormatting>
  <conditionalFormatting sqref="A160:V160">
    <cfRule type="cellIs" dxfId="4517" priority="1198" operator="between">
      <formula>2.5</formula>
      <formula>3.4</formula>
    </cfRule>
    <cfRule type="cellIs" dxfId="4516" priority="1199" operator="between">
      <formula>1.5</formula>
      <formula>2.49</formula>
    </cfRule>
    <cfRule type="cellIs" dxfId="4515" priority="1200" operator="between">
      <formula>0.5</formula>
      <formula>1.49</formula>
    </cfRule>
  </conditionalFormatting>
  <conditionalFormatting sqref="S188:T188 S189">
    <cfRule type="cellIs" dxfId="4514" priority="1111" operator="between">
      <formula>2.5</formula>
      <formula>3.4</formula>
    </cfRule>
    <cfRule type="cellIs" dxfId="4513" priority="1112" operator="between">
      <formula>1.5</formula>
      <formula>2.49</formula>
    </cfRule>
    <cfRule type="cellIs" dxfId="4512" priority="1113" operator="between">
      <formula>0.5</formula>
      <formula>1.49</formula>
    </cfRule>
  </conditionalFormatting>
  <conditionalFormatting sqref="S192:T192">
    <cfRule type="cellIs" dxfId="4511" priority="1108" operator="between">
      <formula>2.5</formula>
      <formula>3.4</formula>
    </cfRule>
    <cfRule type="cellIs" dxfId="4510" priority="1109" operator="between">
      <formula>1.5</formula>
      <formula>2.49</formula>
    </cfRule>
    <cfRule type="cellIs" dxfId="4509" priority="1110" operator="between">
      <formula>0.5</formula>
      <formula>1.49</formula>
    </cfRule>
  </conditionalFormatting>
  <conditionalFormatting sqref="S197:T197">
    <cfRule type="cellIs" dxfId="4508" priority="1105" operator="between">
      <formula>2.5</formula>
      <formula>3.4</formula>
    </cfRule>
    <cfRule type="cellIs" dxfId="4507" priority="1106" operator="between">
      <formula>1.5</formula>
      <formula>2.49</formula>
    </cfRule>
    <cfRule type="cellIs" dxfId="4506" priority="1107" operator="between">
      <formula>0.5</formula>
      <formula>1.49</formula>
    </cfRule>
  </conditionalFormatting>
  <conditionalFormatting sqref="A342:G342 U342:V342 J342:O342">
    <cfRule type="cellIs" dxfId="4505" priority="1075" operator="between">
      <formula>2.5</formula>
      <formula>3.4</formula>
    </cfRule>
    <cfRule type="cellIs" dxfId="4504" priority="1076" operator="between">
      <formula>1.5</formula>
      <formula>2.49</formula>
    </cfRule>
    <cfRule type="cellIs" dxfId="4503" priority="1077" operator="between">
      <formula>0.5</formula>
      <formula>1.49</formula>
    </cfRule>
  </conditionalFormatting>
  <conditionalFormatting sqref="S172:T172">
    <cfRule type="cellIs" dxfId="4502" priority="1183" operator="between">
      <formula>2.5</formula>
      <formula>3.4</formula>
    </cfRule>
    <cfRule type="cellIs" dxfId="4501" priority="1184" operator="between">
      <formula>1.5</formula>
      <formula>2.49</formula>
    </cfRule>
    <cfRule type="cellIs" dxfId="4500" priority="1185" operator="between">
      <formula>0.5</formula>
      <formula>1.49</formula>
    </cfRule>
  </conditionalFormatting>
  <conditionalFormatting sqref="H254:H256">
    <cfRule type="cellIs" dxfId="4499" priority="958" operator="between">
      <formula>2.5</formula>
      <formula>3.4</formula>
    </cfRule>
    <cfRule type="cellIs" dxfId="4498" priority="959" operator="between">
      <formula>1.5</formula>
      <formula>2.49</formula>
    </cfRule>
    <cfRule type="cellIs" dxfId="4497" priority="960" operator="between">
      <formula>0.5</formula>
      <formula>1.49</formula>
    </cfRule>
  </conditionalFormatting>
  <conditionalFormatting sqref="R176">
    <cfRule type="cellIs" dxfId="4496" priority="1177" operator="between">
      <formula>2.5</formula>
      <formula>3.4</formula>
    </cfRule>
    <cfRule type="cellIs" dxfId="4495" priority="1178" operator="between">
      <formula>1.5</formula>
      <formula>2.49</formula>
    </cfRule>
    <cfRule type="cellIs" dxfId="4494" priority="1179" operator="between">
      <formula>0.5</formula>
      <formula>1.49</formula>
    </cfRule>
  </conditionalFormatting>
  <conditionalFormatting sqref="A176:G176 U176:V176 J176:O176">
    <cfRule type="cellIs" dxfId="4493" priority="1174" operator="between">
      <formula>2.5</formula>
      <formula>3.4</formula>
    </cfRule>
    <cfRule type="cellIs" dxfId="4492" priority="1175" operator="between">
      <formula>1.5</formula>
      <formula>2.49</formula>
    </cfRule>
    <cfRule type="cellIs" dxfId="4491" priority="1176" operator="between">
      <formula>0.5</formula>
      <formula>1.49</formula>
    </cfRule>
  </conditionalFormatting>
  <conditionalFormatting sqref="I176">
    <cfRule type="cellIs" dxfId="4490" priority="1171" operator="between">
      <formula>2.5</formula>
      <formula>3.4</formula>
    </cfRule>
    <cfRule type="cellIs" dxfId="4489" priority="1172" operator="between">
      <formula>1.5</formula>
      <formula>2.49</formula>
    </cfRule>
    <cfRule type="cellIs" dxfId="4488" priority="1173" operator="between">
      <formula>0.5</formula>
      <formula>1.49</formula>
    </cfRule>
  </conditionalFormatting>
  <conditionalFormatting sqref="A197:G197 U197:V197 J197:O197">
    <cfRule type="cellIs" dxfId="4487" priority="1150" operator="between">
      <formula>2.5</formula>
      <formula>3.4</formula>
    </cfRule>
    <cfRule type="cellIs" dxfId="4486" priority="1151" operator="between">
      <formula>1.5</formula>
      <formula>2.49</formula>
    </cfRule>
    <cfRule type="cellIs" dxfId="4485" priority="1152" operator="between">
      <formula>0.5</formula>
      <formula>1.49</formula>
    </cfRule>
  </conditionalFormatting>
  <conditionalFormatting sqref="S176:T176">
    <cfRule type="cellIs" dxfId="4484" priority="1165" operator="between">
      <formula>2.5</formula>
      <formula>3.4</formula>
    </cfRule>
    <cfRule type="cellIs" dxfId="4483" priority="1166" operator="between">
      <formula>1.5</formula>
      <formula>2.49</formula>
    </cfRule>
    <cfRule type="cellIs" dxfId="4482" priority="1167" operator="between">
      <formula>0.5</formula>
      <formula>1.49</formula>
    </cfRule>
  </conditionalFormatting>
  <conditionalFormatting sqref="D257:D259">
    <cfRule type="cellIs" dxfId="4481" priority="943" operator="between">
      <formula>2.5</formula>
      <formula>3.4</formula>
    </cfRule>
    <cfRule type="cellIs" dxfId="4480" priority="944" operator="between">
      <formula>1.5</formula>
      <formula>2.49</formula>
    </cfRule>
    <cfRule type="cellIs" dxfId="4479" priority="945" operator="between">
      <formula>0.5</formula>
      <formula>1.49</formula>
    </cfRule>
  </conditionalFormatting>
  <conditionalFormatting sqref="A185:V187 A196:V196 A203:V203 R188:R189 R192 R197 R204 R209">
    <cfRule type="cellIs" dxfId="4478" priority="1159" operator="between">
      <formula>2.5</formula>
      <formula>3.4</formula>
    </cfRule>
    <cfRule type="cellIs" dxfId="4477" priority="1160" operator="between">
      <formula>1.5</formula>
      <formula>2.49</formula>
    </cfRule>
    <cfRule type="cellIs" dxfId="4476" priority="1161" operator="between">
      <formula>0.5</formula>
      <formula>1.49</formula>
    </cfRule>
  </conditionalFormatting>
  <conditionalFormatting sqref="A188:G188 U188:V188 J188:O188 A189 D189 J189 N189 U189">
    <cfRule type="cellIs" dxfId="4475" priority="1156" operator="between">
      <formula>2.5</formula>
      <formula>3.4</formula>
    </cfRule>
    <cfRule type="cellIs" dxfId="4474" priority="1157" operator="between">
      <formula>1.5</formula>
      <formula>2.49</formula>
    </cfRule>
    <cfRule type="cellIs" dxfId="4473" priority="1158" operator="between">
      <formula>0.5</formula>
      <formula>1.49</formula>
    </cfRule>
  </conditionalFormatting>
  <conditionalFormatting sqref="A192:G192 U192:V192 J192:O192">
    <cfRule type="cellIs" dxfId="4472" priority="1153" operator="between">
      <formula>2.5</formula>
      <formula>3.4</formula>
    </cfRule>
    <cfRule type="cellIs" dxfId="4471" priority="1154" operator="between">
      <formula>1.5</formula>
      <formula>2.49</formula>
    </cfRule>
    <cfRule type="cellIs" dxfId="4470" priority="1155" operator="between">
      <formula>0.5</formula>
      <formula>1.49</formula>
    </cfRule>
  </conditionalFormatting>
  <conditionalFormatting sqref="I204">
    <cfRule type="cellIs" dxfId="4469" priority="1132" operator="between">
      <formula>2.5</formula>
      <formula>3.4</formula>
    </cfRule>
    <cfRule type="cellIs" dxfId="4468" priority="1133" operator="between">
      <formula>1.5</formula>
      <formula>2.49</formula>
    </cfRule>
    <cfRule type="cellIs" dxfId="4467" priority="1134" operator="between">
      <formula>0.5</formula>
      <formula>1.49</formula>
    </cfRule>
  </conditionalFormatting>
  <conditionalFormatting sqref="A209:G209 U209:V209 J209:O209">
    <cfRule type="cellIs" dxfId="4466" priority="1144" operator="between">
      <formula>2.5</formula>
      <formula>3.4</formula>
    </cfRule>
    <cfRule type="cellIs" dxfId="4465" priority="1145" operator="between">
      <formula>1.5</formula>
      <formula>2.49</formula>
    </cfRule>
    <cfRule type="cellIs" dxfId="4464" priority="1146" operator="between">
      <formula>0.5</formula>
      <formula>1.49</formula>
    </cfRule>
  </conditionalFormatting>
  <conditionalFormatting sqref="I192">
    <cfRule type="cellIs" dxfId="4463" priority="1138" operator="between">
      <formula>2.5</formula>
      <formula>3.4</formula>
    </cfRule>
    <cfRule type="cellIs" dxfId="4462" priority="1139" operator="between">
      <formula>1.5</formula>
      <formula>2.49</formula>
    </cfRule>
    <cfRule type="cellIs" dxfId="4461" priority="1140" operator="between">
      <formula>0.5</formula>
      <formula>1.49</formula>
    </cfRule>
  </conditionalFormatting>
  <conditionalFormatting sqref="I188:I189">
    <cfRule type="cellIs" dxfId="4460" priority="1141" operator="between">
      <formula>2.5</formula>
      <formula>3.4</formula>
    </cfRule>
    <cfRule type="cellIs" dxfId="4459" priority="1142" operator="between">
      <formula>1.5</formula>
      <formula>2.49</formula>
    </cfRule>
    <cfRule type="cellIs" dxfId="4458" priority="1143" operator="between">
      <formula>0.5</formula>
      <formula>1.49</formula>
    </cfRule>
  </conditionalFormatting>
  <conditionalFormatting sqref="I209">
    <cfRule type="cellIs" dxfId="4457" priority="1129" operator="between">
      <formula>2.5</formula>
      <formula>3.4</formula>
    </cfRule>
    <cfRule type="cellIs" dxfId="4456" priority="1130" operator="between">
      <formula>1.5</formula>
      <formula>2.49</formula>
    </cfRule>
    <cfRule type="cellIs" dxfId="4455" priority="1131" operator="between">
      <formula>0.5</formula>
      <formula>1.49</formula>
    </cfRule>
  </conditionalFormatting>
  <conditionalFormatting sqref="H188:H189">
    <cfRule type="cellIs" dxfId="4454" priority="1126" operator="between">
      <formula>2.5</formula>
      <formula>3.4</formula>
    </cfRule>
    <cfRule type="cellIs" dxfId="4453" priority="1127" operator="between">
      <formula>1.5</formula>
      <formula>2.49</formula>
    </cfRule>
    <cfRule type="cellIs" dxfId="4452" priority="1128" operator="between">
      <formula>0.5</formula>
      <formula>1.49</formula>
    </cfRule>
  </conditionalFormatting>
  <conditionalFormatting sqref="H192">
    <cfRule type="cellIs" dxfId="4451" priority="1123" operator="between">
      <formula>2.5</formula>
      <formula>3.4</formula>
    </cfRule>
    <cfRule type="cellIs" dxfId="4450" priority="1124" operator="between">
      <formula>1.5</formula>
      <formula>2.49</formula>
    </cfRule>
    <cfRule type="cellIs" dxfId="4449" priority="1125" operator="between">
      <formula>0.5</formula>
      <formula>1.49</formula>
    </cfRule>
  </conditionalFormatting>
  <conditionalFormatting sqref="H197">
    <cfRule type="cellIs" dxfId="4448" priority="1120" operator="between">
      <formula>2.5</formula>
      <formula>3.4</formula>
    </cfRule>
    <cfRule type="cellIs" dxfId="4447" priority="1121" operator="between">
      <formula>1.5</formula>
      <formula>2.49</formula>
    </cfRule>
    <cfRule type="cellIs" dxfId="4446" priority="1122" operator="between">
      <formula>0.5</formula>
      <formula>1.49</formula>
    </cfRule>
  </conditionalFormatting>
  <conditionalFormatting sqref="H209">
    <cfRule type="cellIs" dxfId="4445" priority="1114" operator="between">
      <formula>2.5</formula>
      <formula>3.4</formula>
    </cfRule>
    <cfRule type="cellIs" dxfId="4444" priority="1115" operator="between">
      <formula>1.5</formula>
      <formula>2.49</formula>
    </cfRule>
    <cfRule type="cellIs" dxfId="4443" priority="1116" operator="between">
      <formula>0.5</formula>
      <formula>1.49</formula>
    </cfRule>
  </conditionalFormatting>
  <conditionalFormatting sqref="A208:V208">
    <cfRule type="cellIs" dxfId="4442" priority="1081" operator="between">
      <formula>2.5</formula>
      <formula>3.4</formula>
    </cfRule>
    <cfRule type="cellIs" dxfId="4441" priority="1082" operator="between">
      <formula>1.5</formula>
      <formula>2.49</formula>
    </cfRule>
    <cfRule type="cellIs" dxfId="4440" priority="1083" operator="between">
      <formula>0.5</formula>
      <formula>1.49</formula>
    </cfRule>
  </conditionalFormatting>
  <conditionalFormatting sqref="A339:V341 R342 R346">
    <cfRule type="cellIs" dxfId="4439" priority="1078" operator="between">
      <formula>2.5</formula>
      <formula>3.4</formula>
    </cfRule>
    <cfRule type="cellIs" dxfId="4438" priority="1079" operator="between">
      <formula>1.5</formula>
      <formula>2.49</formula>
    </cfRule>
    <cfRule type="cellIs" dxfId="4437" priority="1080" operator="between">
      <formula>0.5</formula>
      <formula>1.49</formula>
    </cfRule>
  </conditionalFormatting>
  <conditionalFormatting sqref="S204:T204">
    <cfRule type="cellIs" dxfId="4436" priority="1102" operator="between">
      <formula>2.5</formula>
      <formula>3.4</formula>
    </cfRule>
    <cfRule type="cellIs" dxfId="4435" priority="1103" operator="between">
      <formula>1.5</formula>
      <formula>2.49</formula>
    </cfRule>
    <cfRule type="cellIs" dxfId="4434" priority="1104" operator="between">
      <formula>0.5</formula>
      <formula>1.49</formula>
    </cfRule>
  </conditionalFormatting>
  <conditionalFormatting sqref="A346:G346 U346:V346 J346:O346">
    <cfRule type="cellIs" dxfId="4433" priority="1072" operator="between">
      <formula>2.5</formula>
      <formula>3.4</formula>
    </cfRule>
    <cfRule type="cellIs" dxfId="4432" priority="1073" operator="between">
      <formula>1.5</formula>
      <formula>2.49</formula>
    </cfRule>
    <cfRule type="cellIs" dxfId="4431" priority="1074" operator="between">
      <formula>0.5</formula>
      <formula>1.49</formula>
    </cfRule>
  </conditionalFormatting>
  <conditionalFormatting sqref="S209:T209">
    <cfRule type="cellIs" dxfId="4430" priority="1099" operator="between">
      <formula>2.5</formula>
      <formula>3.4</formula>
    </cfRule>
    <cfRule type="cellIs" dxfId="4429" priority="1100" operator="between">
      <formula>1.5</formula>
      <formula>2.49</formula>
    </cfRule>
    <cfRule type="cellIs" dxfId="4428" priority="1101" operator="between">
      <formula>0.5</formula>
      <formula>1.49</formula>
    </cfRule>
  </conditionalFormatting>
  <conditionalFormatting sqref="P189">
    <cfRule type="cellIs" dxfId="4427" priority="1096" operator="between">
      <formula>2.5</formula>
      <formula>3.4</formula>
    </cfRule>
    <cfRule type="cellIs" dxfId="4426" priority="1097" operator="between">
      <formula>1.5</formula>
      <formula>2.49</formula>
    </cfRule>
    <cfRule type="cellIs" dxfId="4425" priority="1098" operator="between">
      <formula>0.5</formula>
      <formula>1.49</formula>
    </cfRule>
  </conditionalFormatting>
  <conditionalFormatting sqref="H278 H282">
    <cfRule type="cellIs" dxfId="4424" priority="883" operator="between">
      <formula>2.5</formula>
      <formula>3.4</formula>
    </cfRule>
    <cfRule type="cellIs" dxfId="4423" priority="884" operator="between">
      <formula>1.5</formula>
      <formula>2.49</formula>
    </cfRule>
    <cfRule type="cellIs" dxfId="4422" priority="885" operator="between">
      <formula>0.5</formula>
      <formula>1.49</formula>
    </cfRule>
  </conditionalFormatting>
  <conditionalFormatting sqref="S342:T342">
    <cfRule type="cellIs" dxfId="4421" priority="1057" operator="between">
      <formula>2.5</formula>
      <formula>3.4</formula>
    </cfRule>
    <cfRule type="cellIs" dxfId="4420" priority="1058" operator="between">
      <formula>1.5</formula>
      <formula>2.49</formula>
    </cfRule>
    <cfRule type="cellIs" dxfId="4419" priority="1059" operator="between">
      <formula>0.5</formula>
      <formula>1.49</formula>
    </cfRule>
  </conditionalFormatting>
  <conditionalFormatting sqref="I342">
    <cfRule type="cellIs" dxfId="4418" priority="1069" operator="between">
      <formula>2.5</formula>
      <formula>3.4</formula>
    </cfRule>
    <cfRule type="cellIs" dxfId="4417" priority="1070" operator="between">
      <formula>1.5</formula>
      <formula>2.49</formula>
    </cfRule>
    <cfRule type="cellIs" dxfId="4416" priority="1071" operator="between">
      <formula>0.5</formula>
      <formula>1.49</formula>
    </cfRule>
  </conditionalFormatting>
  <conditionalFormatting sqref="I346">
    <cfRule type="cellIs" dxfId="4415" priority="1066" operator="between">
      <formula>2.5</formula>
      <formula>3.4</formula>
    </cfRule>
    <cfRule type="cellIs" dxfId="4414" priority="1067" operator="between">
      <formula>1.5</formula>
      <formula>2.49</formula>
    </cfRule>
    <cfRule type="cellIs" dxfId="4413" priority="1068" operator="between">
      <formula>0.5</formula>
      <formula>1.49</formula>
    </cfRule>
  </conditionalFormatting>
  <conditionalFormatting sqref="H342">
    <cfRule type="cellIs" dxfId="4412" priority="1063" operator="between">
      <formula>2.5</formula>
      <formula>3.4</formula>
    </cfRule>
    <cfRule type="cellIs" dxfId="4411" priority="1064" operator="between">
      <formula>1.5</formula>
      <formula>2.49</formula>
    </cfRule>
    <cfRule type="cellIs" dxfId="4410" priority="1065" operator="between">
      <formula>0.5</formula>
      <formula>1.49</formula>
    </cfRule>
  </conditionalFormatting>
  <conditionalFormatting sqref="H346">
    <cfRule type="cellIs" dxfId="4409" priority="1060" operator="between">
      <formula>2.5</formula>
      <formula>3.4</formula>
    </cfRule>
    <cfRule type="cellIs" dxfId="4408" priority="1061" operator="between">
      <formula>1.5</formula>
      <formula>2.49</formula>
    </cfRule>
    <cfRule type="cellIs" dxfId="4407" priority="1062" operator="between">
      <formula>0.5</formula>
      <formula>1.49</formula>
    </cfRule>
  </conditionalFormatting>
  <conditionalFormatting sqref="S346:T346">
    <cfRule type="cellIs" dxfId="4406" priority="1054" operator="between">
      <formula>2.5</formula>
      <formula>3.4</formula>
    </cfRule>
    <cfRule type="cellIs" dxfId="4405" priority="1055" operator="between">
      <formula>1.5</formula>
      <formula>2.49</formula>
    </cfRule>
    <cfRule type="cellIs" dxfId="4404" priority="1056" operator="between">
      <formula>0.5</formula>
      <formula>1.49</formula>
    </cfRule>
  </conditionalFormatting>
  <conditionalFormatting sqref="D266:G266">
    <cfRule type="cellIs" dxfId="4403" priority="922" operator="between">
      <formula>2.5</formula>
      <formula>3.4</formula>
    </cfRule>
    <cfRule type="cellIs" dxfId="4402" priority="923" operator="between">
      <formula>1.5</formula>
      <formula>2.49</formula>
    </cfRule>
    <cfRule type="cellIs" dxfId="4401" priority="924" operator="between">
      <formula>0.5</formula>
      <formula>1.49</formula>
    </cfRule>
  </conditionalFormatting>
  <conditionalFormatting sqref="D223">
    <cfRule type="cellIs" dxfId="4400" priority="1045" operator="between">
      <formula>2.5</formula>
      <formula>3.4</formula>
    </cfRule>
    <cfRule type="cellIs" dxfId="4399" priority="1046" operator="between">
      <formula>1.5</formula>
      <formula>2.49</formula>
    </cfRule>
    <cfRule type="cellIs" dxfId="4398" priority="1047" operator="between">
      <formula>0.5</formula>
      <formula>1.49</formula>
    </cfRule>
  </conditionalFormatting>
  <conditionalFormatting sqref="A223:C223">
    <cfRule type="cellIs" dxfId="4397" priority="1042" operator="between">
      <formula>2.5</formula>
      <formula>3.4</formula>
    </cfRule>
    <cfRule type="cellIs" dxfId="4396" priority="1043" operator="between">
      <formula>1.5</formula>
      <formula>2.49</formula>
    </cfRule>
    <cfRule type="cellIs" dxfId="4395" priority="1044" operator="between">
      <formula>0.5</formula>
      <formula>1.49</formula>
    </cfRule>
  </conditionalFormatting>
  <conditionalFormatting sqref="U223:V223">
    <cfRule type="cellIs" dxfId="4394" priority="1039" operator="between">
      <formula>2.5</formula>
      <formula>3.4</formula>
    </cfRule>
    <cfRule type="cellIs" dxfId="4393" priority="1040" operator="between">
      <formula>1.5</formula>
      <formula>2.49</formula>
    </cfRule>
    <cfRule type="cellIs" dxfId="4392" priority="1041" operator="between">
      <formula>0.5</formula>
      <formula>1.49</formula>
    </cfRule>
  </conditionalFormatting>
  <conditionalFormatting sqref="I223">
    <cfRule type="cellIs" dxfId="4391" priority="1036" operator="between">
      <formula>2.5</formula>
      <formula>3.4</formula>
    </cfRule>
    <cfRule type="cellIs" dxfId="4390" priority="1037" operator="between">
      <formula>1.5</formula>
      <formula>2.49</formula>
    </cfRule>
    <cfRule type="cellIs" dxfId="4389" priority="1038" operator="between">
      <formula>0.5</formula>
      <formula>1.49</formula>
    </cfRule>
  </conditionalFormatting>
  <conditionalFormatting sqref="H223">
    <cfRule type="cellIs" dxfId="4388" priority="1033" operator="between">
      <formula>2.5</formula>
      <formula>3.4</formula>
    </cfRule>
    <cfRule type="cellIs" dxfId="4387" priority="1034" operator="between">
      <formula>1.5</formula>
      <formula>2.49</formula>
    </cfRule>
    <cfRule type="cellIs" dxfId="4386" priority="1035" operator="between">
      <formula>0.5</formula>
      <formula>1.49</formula>
    </cfRule>
  </conditionalFormatting>
  <conditionalFormatting sqref="S223:T223">
    <cfRule type="cellIs" dxfId="4385" priority="1030" operator="between">
      <formula>2.5</formula>
      <formula>3.4</formula>
    </cfRule>
    <cfRule type="cellIs" dxfId="4384" priority="1031" operator="between">
      <formula>1.5</formula>
      <formula>2.49</formula>
    </cfRule>
    <cfRule type="cellIs" dxfId="4383" priority="1032" operator="between">
      <formula>0.5</formula>
      <formula>1.49</formula>
    </cfRule>
  </conditionalFormatting>
  <conditionalFormatting sqref="N320:O320">
    <cfRule type="cellIs" dxfId="4382" priority="838" operator="between">
      <formula>2.5</formula>
      <formula>3.4</formula>
    </cfRule>
    <cfRule type="cellIs" dxfId="4381" priority="839" operator="between">
      <formula>1.5</formula>
      <formula>2.49</formula>
    </cfRule>
    <cfRule type="cellIs" dxfId="4380" priority="840" operator="between">
      <formula>0.5</formula>
      <formula>1.49</formula>
    </cfRule>
  </conditionalFormatting>
  <conditionalFormatting sqref="D227">
    <cfRule type="cellIs" dxfId="4379" priority="1024" operator="between">
      <formula>2.5</formula>
      <formula>3.4</formula>
    </cfRule>
    <cfRule type="cellIs" dxfId="4378" priority="1025" operator="between">
      <formula>1.5</formula>
      <formula>2.49</formula>
    </cfRule>
    <cfRule type="cellIs" dxfId="4377" priority="1026" operator="between">
      <formula>0.5</formula>
      <formula>1.49</formula>
    </cfRule>
  </conditionalFormatting>
  <conditionalFormatting sqref="A227:C227">
    <cfRule type="cellIs" dxfId="4376" priority="1021" operator="between">
      <formula>2.5</formula>
      <formula>3.4</formula>
    </cfRule>
    <cfRule type="cellIs" dxfId="4375" priority="1022" operator="between">
      <formula>1.5</formula>
      <formula>2.49</formula>
    </cfRule>
    <cfRule type="cellIs" dxfId="4374" priority="1023" operator="between">
      <formula>0.5</formula>
      <formula>1.49</formula>
    </cfRule>
  </conditionalFormatting>
  <conditionalFormatting sqref="U227:V227">
    <cfRule type="cellIs" dxfId="4373" priority="1018" operator="between">
      <formula>2.5</formula>
      <formula>3.4</formula>
    </cfRule>
    <cfRule type="cellIs" dxfId="4372" priority="1019" operator="between">
      <formula>1.5</formula>
      <formula>2.49</formula>
    </cfRule>
    <cfRule type="cellIs" dxfId="4371" priority="1020" operator="between">
      <formula>0.5</formula>
      <formula>1.49</formula>
    </cfRule>
  </conditionalFormatting>
  <conditionalFormatting sqref="I227">
    <cfRule type="cellIs" dxfId="4370" priority="1015" operator="between">
      <formula>2.5</formula>
      <formula>3.4</formula>
    </cfRule>
    <cfRule type="cellIs" dxfId="4369" priority="1016" operator="between">
      <formula>1.5</formula>
      <formula>2.49</formula>
    </cfRule>
    <cfRule type="cellIs" dxfId="4368" priority="1017" operator="between">
      <formula>0.5</formula>
      <formula>1.49</formula>
    </cfRule>
  </conditionalFormatting>
  <conditionalFormatting sqref="H227">
    <cfRule type="cellIs" dxfId="4367" priority="1012" operator="between">
      <formula>2.5</formula>
      <formula>3.4</formula>
    </cfRule>
    <cfRule type="cellIs" dxfId="4366" priority="1013" operator="between">
      <formula>1.5</formula>
      <formula>2.49</formula>
    </cfRule>
    <cfRule type="cellIs" dxfId="4365" priority="1014" operator="between">
      <formula>0.5</formula>
      <formula>1.49</formula>
    </cfRule>
  </conditionalFormatting>
  <conditionalFormatting sqref="S227:T227">
    <cfRule type="cellIs" dxfId="4364" priority="1009" operator="between">
      <formula>2.5</formula>
      <formula>3.4</formula>
    </cfRule>
    <cfRule type="cellIs" dxfId="4363" priority="1010" operator="between">
      <formula>1.5</formula>
      <formula>2.49</formula>
    </cfRule>
    <cfRule type="cellIs" dxfId="4362" priority="1011" operator="between">
      <formula>0.5</formula>
      <formula>1.49</formula>
    </cfRule>
  </conditionalFormatting>
  <conditionalFormatting sqref="R325">
    <cfRule type="cellIs" dxfId="4361" priority="820" operator="between">
      <formula>2.5</formula>
      <formula>3.4</formula>
    </cfRule>
    <cfRule type="cellIs" dxfId="4360" priority="821" operator="between">
      <formula>1.5</formula>
      <formula>2.49</formula>
    </cfRule>
    <cfRule type="cellIs" dxfId="4359" priority="822" operator="between">
      <formula>0.5</formula>
      <formula>1.49</formula>
    </cfRule>
  </conditionalFormatting>
  <conditionalFormatting sqref="D231">
    <cfRule type="cellIs" dxfId="4358" priority="1003" operator="between">
      <formula>2.5</formula>
      <formula>3.4</formula>
    </cfRule>
    <cfRule type="cellIs" dxfId="4357" priority="1004" operator="between">
      <formula>1.5</formula>
      <formula>2.49</formula>
    </cfRule>
    <cfRule type="cellIs" dxfId="4356" priority="1005" operator="between">
      <formula>0.5</formula>
      <formula>1.49</formula>
    </cfRule>
  </conditionalFormatting>
  <conditionalFormatting sqref="A231:C231">
    <cfRule type="cellIs" dxfId="4355" priority="1000" operator="between">
      <formula>2.5</formula>
      <formula>3.4</formula>
    </cfRule>
    <cfRule type="cellIs" dxfId="4354" priority="1001" operator="between">
      <formula>1.5</formula>
      <formula>2.49</formula>
    </cfRule>
    <cfRule type="cellIs" dxfId="4353" priority="1002" operator="between">
      <formula>0.5</formula>
      <formula>1.49</formula>
    </cfRule>
  </conditionalFormatting>
  <conditionalFormatting sqref="U231:V231">
    <cfRule type="cellIs" dxfId="4352" priority="997" operator="between">
      <formula>2.5</formula>
      <formula>3.4</formula>
    </cfRule>
    <cfRule type="cellIs" dxfId="4351" priority="998" operator="between">
      <formula>1.5</formula>
      <formula>2.49</formula>
    </cfRule>
    <cfRule type="cellIs" dxfId="4350" priority="999" operator="between">
      <formula>0.5</formula>
      <formula>1.49</formula>
    </cfRule>
  </conditionalFormatting>
  <conditionalFormatting sqref="I231">
    <cfRule type="cellIs" dxfId="4349" priority="994" operator="between">
      <formula>2.5</formula>
      <formula>3.4</formula>
    </cfRule>
    <cfRule type="cellIs" dxfId="4348" priority="995" operator="between">
      <formula>1.5</formula>
      <formula>2.49</formula>
    </cfRule>
    <cfRule type="cellIs" dxfId="4347" priority="996" operator="between">
      <formula>0.5</formula>
      <formula>1.49</formula>
    </cfRule>
  </conditionalFormatting>
  <conditionalFormatting sqref="H231">
    <cfRule type="cellIs" dxfId="4346" priority="991" operator="between">
      <formula>2.5</formula>
      <formula>3.4</formula>
    </cfRule>
    <cfRule type="cellIs" dxfId="4345" priority="992" operator="between">
      <formula>1.5</formula>
      <formula>2.49</formula>
    </cfRule>
    <cfRule type="cellIs" dxfId="4344" priority="993" operator="between">
      <formula>0.5</formula>
      <formula>1.49</formula>
    </cfRule>
  </conditionalFormatting>
  <conditionalFormatting sqref="S231:T231">
    <cfRule type="cellIs" dxfId="4343" priority="988" operator="between">
      <formula>2.5</formula>
      <formula>3.4</formula>
    </cfRule>
    <cfRule type="cellIs" dxfId="4342" priority="989" operator="between">
      <formula>1.5</formula>
      <formula>2.49</formula>
    </cfRule>
    <cfRule type="cellIs" dxfId="4341" priority="990" operator="between">
      <formula>0.5</formula>
      <formula>1.49</formula>
    </cfRule>
  </conditionalFormatting>
  <conditionalFormatting sqref="R240">
    <cfRule type="cellIs" dxfId="4340" priority="982" operator="between">
      <formula>2.5</formula>
      <formula>3.4</formula>
    </cfRule>
    <cfRule type="cellIs" dxfId="4339" priority="983" operator="between">
      <formula>1.5</formula>
      <formula>2.49</formula>
    </cfRule>
    <cfRule type="cellIs" dxfId="4338" priority="984" operator="between">
      <formula>0.5</formula>
      <formula>1.49</formula>
    </cfRule>
  </conditionalFormatting>
  <conditionalFormatting sqref="A240:G240 U240:V240 J240:O240">
    <cfRule type="cellIs" dxfId="4337" priority="979" operator="between">
      <formula>2.5</formula>
      <formula>3.4</formula>
    </cfRule>
    <cfRule type="cellIs" dxfId="4336" priority="980" operator="between">
      <formula>1.5</formula>
      <formula>2.49</formula>
    </cfRule>
    <cfRule type="cellIs" dxfId="4335" priority="981" operator="between">
      <formula>0.5</formula>
      <formula>1.49</formula>
    </cfRule>
  </conditionalFormatting>
  <conditionalFormatting sqref="I240">
    <cfRule type="cellIs" dxfId="4334" priority="976" operator="between">
      <formula>2.5</formula>
      <formula>3.4</formula>
    </cfRule>
    <cfRule type="cellIs" dxfId="4333" priority="977" operator="between">
      <formula>1.5</formula>
      <formula>2.49</formula>
    </cfRule>
    <cfRule type="cellIs" dxfId="4332" priority="978" operator="between">
      <formula>0.5</formula>
      <formula>1.49</formula>
    </cfRule>
  </conditionalFormatting>
  <conditionalFormatting sqref="S240:T240">
    <cfRule type="cellIs" dxfId="4331" priority="970" operator="between">
      <formula>2.5</formula>
      <formula>3.4</formula>
    </cfRule>
    <cfRule type="cellIs" dxfId="4330" priority="971" operator="between">
      <formula>1.5</formula>
      <formula>2.49</formula>
    </cfRule>
    <cfRule type="cellIs" dxfId="4329" priority="972" operator="between">
      <formula>0.5</formula>
      <formula>1.49</formula>
    </cfRule>
  </conditionalFormatting>
  <conditionalFormatting sqref="H330">
    <cfRule type="cellIs" dxfId="4328" priority="790" operator="between">
      <formula>2.5</formula>
      <formula>3.4</formula>
    </cfRule>
    <cfRule type="cellIs" dxfId="4327" priority="791" operator="between">
      <formula>1.5</formula>
      <formula>2.49</formula>
    </cfRule>
    <cfRule type="cellIs" dxfId="4326" priority="792" operator="between">
      <formula>0.5</formula>
      <formula>1.49</formula>
    </cfRule>
  </conditionalFormatting>
  <conditionalFormatting sqref="N254">
    <cfRule type="cellIs" dxfId="4325" priority="964" operator="between">
      <formula>2.5</formula>
      <formula>3.4</formula>
    </cfRule>
    <cfRule type="cellIs" dxfId="4324" priority="965" operator="between">
      <formula>1.5</formula>
      <formula>2.49</formula>
    </cfRule>
    <cfRule type="cellIs" dxfId="4323" priority="966" operator="between">
      <formula>0.5</formula>
      <formula>1.49</formula>
    </cfRule>
  </conditionalFormatting>
  <conditionalFormatting sqref="D254:D256">
    <cfRule type="cellIs" dxfId="4322" priority="955" operator="between">
      <formula>2.5</formula>
      <formula>3.4</formula>
    </cfRule>
    <cfRule type="cellIs" dxfId="4321" priority="956" operator="between">
      <formula>1.5</formula>
      <formula>2.49</formula>
    </cfRule>
    <cfRule type="cellIs" dxfId="4320" priority="957" operator="between">
      <formula>0.5</formula>
      <formula>1.49</formula>
    </cfRule>
  </conditionalFormatting>
  <conditionalFormatting sqref="J254">
    <cfRule type="cellIs" dxfId="4319" priority="961" operator="between">
      <formula>2.5</formula>
      <formula>3.4</formula>
    </cfRule>
    <cfRule type="cellIs" dxfId="4318" priority="962" operator="between">
      <formula>1.5</formula>
      <formula>2.49</formula>
    </cfRule>
    <cfRule type="cellIs" dxfId="4317" priority="963" operator="between">
      <formula>0.5</formula>
      <formula>1.49</formula>
    </cfRule>
  </conditionalFormatting>
  <conditionalFormatting sqref="N257">
    <cfRule type="cellIs" dxfId="4316" priority="952" operator="between">
      <formula>2.5</formula>
      <formula>3.4</formula>
    </cfRule>
    <cfRule type="cellIs" dxfId="4315" priority="953" operator="between">
      <formula>1.5</formula>
      <formula>2.49</formula>
    </cfRule>
    <cfRule type="cellIs" dxfId="4314" priority="954" operator="between">
      <formula>0.5</formula>
      <formula>1.49</formula>
    </cfRule>
  </conditionalFormatting>
  <conditionalFormatting sqref="R266">
    <cfRule type="cellIs" dxfId="4313" priority="937" operator="between">
      <formula>2.5</formula>
      <formula>3.4</formula>
    </cfRule>
    <cfRule type="cellIs" dxfId="4312" priority="938" operator="between">
      <formula>1.5</formula>
      <formula>2.49</formula>
    </cfRule>
    <cfRule type="cellIs" dxfId="4311" priority="939" operator="between">
      <formula>0.5</formula>
      <formula>1.49</formula>
    </cfRule>
  </conditionalFormatting>
  <conditionalFormatting sqref="J257">
    <cfRule type="cellIs" dxfId="4310" priority="949" operator="between">
      <formula>2.5</formula>
      <formula>3.4</formula>
    </cfRule>
    <cfRule type="cellIs" dxfId="4309" priority="950" operator="between">
      <formula>1.5</formula>
      <formula>2.49</formula>
    </cfRule>
    <cfRule type="cellIs" dxfId="4308" priority="951" operator="between">
      <formula>0.5</formula>
      <formula>1.49</formula>
    </cfRule>
  </conditionalFormatting>
  <conditionalFormatting sqref="H257:H259">
    <cfRule type="cellIs" dxfId="4307" priority="946" operator="between">
      <formula>2.5</formula>
      <formula>3.4</formula>
    </cfRule>
    <cfRule type="cellIs" dxfId="4306" priority="947" operator="between">
      <formula>1.5</formula>
      <formula>2.49</formula>
    </cfRule>
    <cfRule type="cellIs" dxfId="4305" priority="948" operator="between">
      <formula>0.5</formula>
      <formula>1.49</formula>
    </cfRule>
  </conditionalFormatting>
  <conditionalFormatting sqref="A267:A270 N267 H267:J267 D267 H269:I269">
    <cfRule type="cellIs" dxfId="4304" priority="940" operator="between">
      <formula>2.5</formula>
      <formula>3.4</formula>
    </cfRule>
    <cfRule type="cellIs" dxfId="4303" priority="941" operator="between">
      <formula>1.5</formula>
      <formula>2.49</formula>
    </cfRule>
    <cfRule type="cellIs" dxfId="4302" priority="942" operator="between">
      <formula>0.5</formula>
      <formula>1.49</formula>
    </cfRule>
  </conditionalFormatting>
  <conditionalFormatting sqref="H277">
    <cfRule type="cellIs" dxfId="4301" priority="895" operator="between">
      <formula>2.5</formula>
      <formula>3.4</formula>
    </cfRule>
    <cfRule type="cellIs" dxfId="4300" priority="896" operator="between">
      <formula>1.5</formula>
      <formula>2.49</formula>
    </cfRule>
    <cfRule type="cellIs" dxfId="4299" priority="897" operator="between">
      <formula>0.5</formula>
      <formula>1.49</formula>
    </cfRule>
  </conditionalFormatting>
  <conditionalFormatting sqref="N266:O266">
    <cfRule type="cellIs" dxfId="4298" priority="931" operator="between">
      <formula>2.5</formula>
      <formula>3.4</formula>
    </cfRule>
    <cfRule type="cellIs" dxfId="4297" priority="932" operator="between">
      <formula>1.5</formula>
      <formula>2.49</formula>
    </cfRule>
    <cfRule type="cellIs" dxfId="4296" priority="933" operator="between">
      <formula>0.5</formula>
      <formula>1.49</formula>
    </cfRule>
  </conditionalFormatting>
  <conditionalFormatting sqref="A266:C266">
    <cfRule type="cellIs" dxfId="4295" priority="934" operator="between">
      <formula>2.5</formula>
      <formula>3.4</formula>
    </cfRule>
    <cfRule type="cellIs" dxfId="4294" priority="935" operator="between">
      <formula>1.5</formula>
      <formula>2.49</formula>
    </cfRule>
    <cfRule type="cellIs" dxfId="4293" priority="936" operator="between">
      <formula>0.5</formula>
      <formula>1.49</formula>
    </cfRule>
  </conditionalFormatting>
  <conditionalFormatting sqref="J266:M266">
    <cfRule type="cellIs" dxfId="4292" priority="928" operator="between">
      <formula>2.5</formula>
      <formula>3.4</formula>
    </cfRule>
    <cfRule type="cellIs" dxfId="4291" priority="929" operator="between">
      <formula>1.5</formula>
      <formula>2.49</formula>
    </cfRule>
    <cfRule type="cellIs" dxfId="4290" priority="930" operator="between">
      <formula>0.5</formula>
      <formula>1.49</formula>
    </cfRule>
  </conditionalFormatting>
  <conditionalFormatting sqref="I266">
    <cfRule type="cellIs" dxfId="4289" priority="925" operator="between">
      <formula>2.5</formula>
      <formula>3.4</formula>
    </cfRule>
    <cfRule type="cellIs" dxfId="4288" priority="926" operator="between">
      <formula>1.5</formula>
      <formula>2.49</formula>
    </cfRule>
    <cfRule type="cellIs" dxfId="4287" priority="927" operator="between">
      <formula>0.5</formula>
      <formula>1.49</formula>
    </cfRule>
  </conditionalFormatting>
  <conditionalFormatting sqref="H266">
    <cfRule type="cellIs" dxfId="4286" priority="919" operator="between">
      <formula>2.5</formula>
      <formula>3.4</formula>
    </cfRule>
    <cfRule type="cellIs" dxfId="4285" priority="920" operator="between">
      <formula>1.5</formula>
      <formula>2.49</formula>
    </cfRule>
    <cfRule type="cellIs" dxfId="4284" priority="921" operator="between">
      <formula>0.5</formula>
      <formula>1.49</formula>
    </cfRule>
  </conditionalFormatting>
  <conditionalFormatting sqref="I350">
    <cfRule type="cellIs" dxfId="4283" priority="751" operator="between">
      <formula>2.5</formula>
      <formula>3.4</formula>
    </cfRule>
    <cfRule type="cellIs" dxfId="4282" priority="752" operator="between">
      <formula>1.5</formula>
      <formula>2.49</formula>
    </cfRule>
    <cfRule type="cellIs" dxfId="4281" priority="753" operator="between">
      <formula>0.5</formula>
      <formula>1.49</formula>
    </cfRule>
  </conditionalFormatting>
  <conditionalFormatting sqref="J278 J282">
    <cfRule type="cellIs" dxfId="4280" priority="889" operator="between">
      <formula>2.5</formula>
      <formula>3.4</formula>
    </cfRule>
    <cfRule type="cellIs" dxfId="4279" priority="890" operator="between">
      <formula>1.5</formula>
      <formula>2.49</formula>
    </cfRule>
    <cfRule type="cellIs" dxfId="4278" priority="891" operator="between">
      <formula>0.5</formula>
      <formula>1.49</formula>
    </cfRule>
  </conditionalFormatting>
  <conditionalFormatting sqref="I278 I282">
    <cfRule type="cellIs" dxfId="4277" priority="886" operator="between">
      <formula>2.5</formula>
      <formula>3.4</formula>
    </cfRule>
    <cfRule type="cellIs" dxfId="4276" priority="887" operator="between">
      <formula>1.5</formula>
      <formula>2.49</formula>
    </cfRule>
    <cfRule type="cellIs" dxfId="4275" priority="888" operator="between">
      <formula>0.5</formula>
      <formula>1.49</formula>
    </cfRule>
  </conditionalFormatting>
  <conditionalFormatting sqref="R277">
    <cfRule type="cellIs" dxfId="4274" priority="913" operator="between">
      <formula>2.5</formula>
      <formula>3.4</formula>
    </cfRule>
    <cfRule type="cellIs" dxfId="4273" priority="914" operator="between">
      <formula>1.5</formula>
      <formula>2.49</formula>
    </cfRule>
    <cfRule type="cellIs" dxfId="4272" priority="915" operator="between">
      <formula>0.5</formula>
      <formula>1.49</formula>
    </cfRule>
  </conditionalFormatting>
  <conditionalFormatting sqref="A278:A283">
    <cfRule type="cellIs" dxfId="4271" priority="877" operator="between">
      <formula>2.5</formula>
      <formula>3.4</formula>
    </cfRule>
    <cfRule type="cellIs" dxfId="4270" priority="878" operator="between">
      <formula>1.5</formula>
      <formula>2.49</formula>
    </cfRule>
    <cfRule type="cellIs" dxfId="4269" priority="879" operator="between">
      <formula>0.5</formula>
      <formula>1.49</formula>
    </cfRule>
  </conditionalFormatting>
  <conditionalFormatting sqref="A277:C277">
    <cfRule type="cellIs" dxfId="4268" priority="910" operator="between">
      <formula>2.5</formula>
      <formula>3.4</formula>
    </cfRule>
    <cfRule type="cellIs" dxfId="4267" priority="911" operator="between">
      <formula>1.5</formula>
      <formula>2.49</formula>
    </cfRule>
    <cfRule type="cellIs" dxfId="4266" priority="912" operator="between">
      <formula>0.5</formula>
      <formula>1.49</formula>
    </cfRule>
  </conditionalFormatting>
  <conditionalFormatting sqref="D278 D282">
    <cfRule type="cellIs" dxfId="4265" priority="880" operator="between">
      <formula>2.5</formula>
      <formula>3.4</formula>
    </cfRule>
    <cfRule type="cellIs" dxfId="4264" priority="881" operator="between">
      <formula>1.5</formula>
      <formula>2.49</formula>
    </cfRule>
    <cfRule type="cellIs" dxfId="4263" priority="882" operator="between">
      <formula>0.5</formula>
      <formula>1.49</formula>
    </cfRule>
  </conditionalFormatting>
  <conditionalFormatting sqref="N277:O277">
    <cfRule type="cellIs" dxfId="4262" priority="907" operator="between">
      <formula>2.5</formula>
      <formula>3.4</formula>
    </cfRule>
    <cfRule type="cellIs" dxfId="4261" priority="908" operator="between">
      <formula>1.5</formula>
      <formula>2.49</formula>
    </cfRule>
    <cfRule type="cellIs" dxfId="4260" priority="909" operator="between">
      <formula>0.5</formula>
      <formula>1.49</formula>
    </cfRule>
  </conditionalFormatting>
  <conditionalFormatting sqref="J277:M277">
    <cfRule type="cellIs" dxfId="4259" priority="904" operator="between">
      <formula>2.5</formula>
      <formula>3.4</formula>
    </cfRule>
    <cfRule type="cellIs" dxfId="4258" priority="905" operator="between">
      <formula>1.5</formula>
      <formula>2.49</formula>
    </cfRule>
    <cfRule type="cellIs" dxfId="4257" priority="906" operator="between">
      <formula>0.5</formula>
      <formula>1.49</formula>
    </cfRule>
  </conditionalFormatting>
  <conditionalFormatting sqref="I277">
    <cfRule type="cellIs" dxfId="4256" priority="901" operator="between">
      <formula>2.5</formula>
      <formula>3.4</formula>
    </cfRule>
    <cfRule type="cellIs" dxfId="4255" priority="902" operator="between">
      <formula>1.5</formula>
      <formula>2.49</formula>
    </cfRule>
    <cfRule type="cellIs" dxfId="4254" priority="903" operator="between">
      <formula>0.5</formula>
      <formula>1.49</formula>
    </cfRule>
  </conditionalFormatting>
  <conditionalFormatting sqref="D277:G277">
    <cfRule type="cellIs" dxfId="4253" priority="898" operator="between">
      <formula>2.5</formula>
      <formula>3.4</formula>
    </cfRule>
    <cfRule type="cellIs" dxfId="4252" priority="899" operator="between">
      <formula>1.5</formula>
      <formula>2.49</formula>
    </cfRule>
    <cfRule type="cellIs" dxfId="4251" priority="900" operator="between">
      <formula>0.5</formula>
      <formula>1.49</formula>
    </cfRule>
  </conditionalFormatting>
  <conditionalFormatting sqref="N278">
    <cfRule type="cellIs" dxfId="4250" priority="892" operator="between">
      <formula>2.5</formula>
      <formula>3.4</formula>
    </cfRule>
    <cfRule type="cellIs" dxfId="4249" priority="893" operator="between">
      <formula>1.5</formula>
      <formula>2.49</formula>
    </cfRule>
    <cfRule type="cellIs" dxfId="4248" priority="894" operator="between">
      <formula>0.5</formula>
      <formula>1.49</formula>
    </cfRule>
  </conditionalFormatting>
  <conditionalFormatting sqref="I370">
    <cfRule type="cellIs" dxfId="4247" priority="715" operator="between">
      <formula>2.5</formula>
      <formula>3.4</formula>
    </cfRule>
    <cfRule type="cellIs" dxfId="4246" priority="716" operator="between">
      <formula>1.5</formula>
      <formula>2.49</formula>
    </cfRule>
    <cfRule type="cellIs" dxfId="4245" priority="717" operator="between">
      <formula>0.5</formula>
      <formula>1.49</formula>
    </cfRule>
  </conditionalFormatting>
  <conditionalFormatting sqref="H298">
    <cfRule type="cellIs" dxfId="4244" priority="853" operator="between">
      <formula>2.5</formula>
      <formula>3.4</formula>
    </cfRule>
    <cfRule type="cellIs" dxfId="4243" priority="854" operator="between">
      <formula>1.5</formula>
      <formula>2.49</formula>
    </cfRule>
    <cfRule type="cellIs" dxfId="4242" priority="855" operator="between">
      <formula>0.5</formula>
      <formula>1.49</formula>
    </cfRule>
  </conditionalFormatting>
  <conditionalFormatting sqref="A299:A303">
    <cfRule type="cellIs" dxfId="4241" priority="850" operator="between">
      <formula>2.5</formula>
      <formula>3.4</formula>
    </cfRule>
    <cfRule type="cellIs" dxfId="4240" priority="851" operator="between">
      <formula>1.5</formula>
      <formula>2.49</formula>
    </cfRule>
    <cfRule type="cellIs" dxfId="4239" priority="852" operator="between">
      <formula>0.5</formula>
      <formula>1.49</formula>
    </cfRule>
  </conditionalFormatting>
  <conditionalFormatting sqref="R298">
    <cfRule type="cellIs" dxfId="4238" priority="871" operator="between">
      <formula>2.5</formula>
      <formula>3.4</formula>
    </cfRule>
    <cfRule type="cellIs" dxfId="4237" priority="872" operator="between">
      <formula>1.5</formula>
      <formula>2.49</formula>
    </cfRule>
    <cfRule type="cellIs" dxfId="4236" priority="873" operator="between">
      <formula>0.5</formula>
      <formula>1.49</formula>
    </cfRule>
  </conditionalFormatting>
  <conditionalFormatting sqref="A298:C298">
    <cfRule type="cellIs" dxfId="4235" priority="868" operator="between">
      <formula>2.5</formula>
      <formula>3.4</formula>
    </cfRule>
    <cfRule type="cellIs" dxfId="4234" priority="869" operator="between">
      <formula>1.5</formula>
      <formula>2.49</formula>
    </cfRule>
    <cfRule type="cellIs" dxfId="4233" priority="870" operator="between">
      <formula>0.5</formula>
      <formula>1.49</formula>
    </cfRule>
  </conditionalFormatting>
  <conditionalFormatting sqref="N298:O298">
    <cfRule type="cellIs" dxfId="4232" priority="865" operator="between">
      <formula>2.5</formula>
      <formula>3.4</formula>
    </cfRule>
    <cfRule type="cellIs" dxfId="4231" priority="866" operator="between">
      <formula>1.5</formula>
      <formula>2.49</formula>
    </cfRule>
    <cfRule type="cellIs" dxfId="4230" priority="867" operator="between">
      <formula>0.5</formula>
      <formula>1.49</formula>
    </cfRule>
  </conditionalFormatting>
  <conditionalFormatting sqref="J298:M298">
    <cfRule type="cellIs" dxfId="4229" priority="862" operator="between">
      <formula>2.5</formula>
      <formula>3.4</formula>
    </cfRule>
    <cfRule type="cellIs" dxfId="4228" priority="863" operator="between">
      <formula>1.5</formula>
      <formula>2.49</formula>
    </cfRule>
    <cfRule type="cellIs" dxfId="4227" priority="864" operator="between">
      <formula>0.5</formula>
      <formula>1.49</formula>
    </cfRule>
  </conditionalFormatting>
  <conditionalFormatting sqref="I298">
    <cfRule type="cellIs" dxfId="4226" priority="859" operator="between">
      <formula>2.5</formula>
      <formula>3.4</formula>
    </cfRule>
    <cfRule type="cellIs" dxfId="4225" priority="860" operator="between">
      <formula>1.5</formula>
      <formula>2.49</formula>
    </cfRule>
    <cfRule type="cellIs" dxfId="4224" priority="861" operator="between">
      <formula>0.5</formula>
      <formula>1.49</formula>
    </cfRule>
  </conditionalFormatting>
  <conditionalFormatting sqref="D298:G298">
    <cfRule type="cellIs" dxfId="4223" priority="856" operator="between">
      <formula>2.5</formula>
      <formula>3.4</formula>
    </cfRule>
    <cfRule type="cellIs" dxfId="4222" priority="857" operator="between">
      <formula>1.5</formula>
      <formula>2.49</formula>
    </cfRule>
    <cfRule type="cellIs" dxfId="4221" priority="858" operator="between">
      <formula>0.5</formula>
      <formula>1.49</formula>
    </cfRule>
  </conditionalFormatting>
  <conditionalFormatting sqref="H375">
    <cfRule type="cellIs" dxfId="4220" priority="697" operator="between">
      <formula>2.5</formula>
      <formula>3.4</formula>
    </cfRule>
    <cfRule type="cellIs" dxfId="4219" priority="698" operator="between">
      <formula>1.5</formula>
      <formula>2.49</formula>
    </cfRule>
    <cfRule type="cellIs" dxfId="4218" priority="699" operator="between">
      <formula>0.5</formula>
      <formula>1.49</formula>
    </cfRule>
  </conditionalFormatting>
  <conditionalFormatting sqref="H320">
    <cfRule type="cellIs" dxfId="4217" priority="826" operator="between">
      <formula>2.5</formula>
      <formula>3.4</formula>
    </cfRule>
    <cfRule type="cellIs" dxfId="4216" priority="827" operator="between">
      <formula>1.5</formula>
      <formula>2.49</formula>
    </cfRule>
    <cfRule type="cellIs" dxfId="4215" priority="828" operator="between">
      <formula>0.5</formula>
      <formula>1.49</formula>
    </cfRule>
  </conditionalFormatting>
  <conditionalFormatting sqref="R320">
    <cfRule type="cellIs" dxfId="4214" priority="844" operator="between">
      <formula>2.5</formula>
      <formula>3.4</formula>
    </cfRule>
    <cfRule type="cellIs" dxfId="4213" priority="845" operator="between">
      <formula>1.5</formula>
      <formula>2.49</formula>
    </cfRule>
    <cfRule type="cellIs" dxfId="4212" priority="846" operator="between">
      <formula>0.5</formula>
      <formula>1.49</formula>
    </cfRule>
  </conditionalFormatting>
  <conditionalFormatting sqref="A320:C320">
    <cfRule type="cellIs" dxfId="4211" priority="841" operator="between">
      <formula>2.5</formula>
      <formula>3.4</formula>
    </cfRule>
    <cfRule type="cellIs" dxfId="4210" priority="842" operator="between">
      <formula>1.5</formula>
      <formula>2.49</formula>
    </cfRule>
    <cfRule type="cellIs" dxfId="4209" priority="843" operator="between">
      <formula>0.5</formula>
      <formula>1.49</formula>
    </cfRule>
  </conditionalFormatting>
  <conditionalFormatting sqref="J320:M320">
    <cfRule type="cellIs" dxfId="4208" priority="835" operator="between">
      <formula>2.5</formula>
      <formula>3.4</formula>
    </cfRule>
    <cfRule type="cellIs" dxfId="4207" priority="836" operator="between">
      <formula>1.5</formula>
      <formula>2.49</formula>
    </cfRule>
    <cfRule type="cellIs" dxfId="4206" priority="837" operator="between">
      <formula>0.5</formula>
      <formula>1.49</formula>
    </cfRule>
  </conditionalFormatting>
  <conditionalFormatting sqref="I320">
    <cfRule type="cellIs" dxfId="4205" priority="832" operator="between">
      <formula>2.5</formula>
      <formula>3.4</formula>
    </cfRule>
    <cfRule type="cellIs" dxfId="4204" priority="833" operator="between">
      <formula>1.5</formula>
      <formula>2.49</formula>
    </cfRule>
    <cfRule type="cellIs" dxfId="4203" priority="834" operator="between">
      <formula>0.5</formula>
      <formula>1.49</formula>
    </cfRule>
  </conditionalFormatting>
  <conditionalFormatting sqref="D320:G320">
    <cfRule type="cellIs" dxfId="4202" priority="829" operator="between">
      <formula>2.5</formula>
      <formula>3.4</formula>
    </cfRule>
    <cfRule type="cellIs" dxfId="4201" priority="830" operator="between">
      <formula>1.5</formula>
      <formula>2.49</formula>
    </cfRule>
    <cfRule type="cellIs" dxfId="4200" priority="831" operator="between">
      <formula>0.5</formula>
      <formula>1.49</formula>
    </cfRule>
  </conditionalFormatting>
  <conditionalFormatting sqref="H380">
    <cfRule type="cellIs" dxfId="4199" priority="682" operator="between">
      <formula>2.5</formula>
      <formula>3.4</formula>
    </cfRule>
    <cfRule type="cellIs" dxfId="4198" priority="683" operator="between">
      <formula>1.5</formula>
      <formula>2.49</formula>
    </cfRule>
    <cfRule type="cellIs" dxfId="4197" priority="684" operator="between">
      <formula>0.5</formula>
      <formula>1.49</formula>
    </cfRule>
  </conditionalFormatting>
  <conditionalFormatting sqref="A325:G325 U325:V325 J325:O325">
    <cfRule type="cellIs" dxfId="4196" priority="817" operator="between">
      <formula>2.5</formula>
      <formula>3.4</formula>
    </cfRule>
    <cfRule type="cellIs" dxfId="4195" priority="818" operator="between">
      <formula>1.5</formula>
      <formula>2.49</formula>
    </cfRule>
    <cfRule type="cellIs" dxfId="4194" priority="819" operator="between">
      <formula>0.5</formula>
      <formula>1.49</formula>
    </cfRule>
  </conditionalFormatting>
  <conditionalFormatting sqref="I325">
    <cfRule type="cellIs" dxfId="4193" priority="814" operator="between">
      <formula>2.5</formula>
      <formula>3.4</formula>
    </cfRule>
    <cfRule type="cellIs" dxfId="4192" priority="815" operator="between">
      <formula>1.5</formula>
      <formula>2.49</formula>
    </cfRule>
    <cfRule type="cellIs" dxfId="4191" priority="816" operator="between">
      <formula>0.5</formula>
      <formula>1.49</formula>
    </cfRule>
  </conditionalFormatting>
  <conditionalFormatting sqref="H325">
    <cfRule type="cellIs" dxfId="4190" priority="811" operator="between">
      <formula>2.5</formula>
      <formula>3.4</formula>
    </cfRule>
    <cfRule type="cellIs" dxfId="4189" priority="812" operator="between">
      <formula>1.5</formula>
      <formula>2.49</formula>
    </cfRule>
    <cfRule type="cellIs" dxfId="4188" priority="813" operator="between">
      <formula>0.5</formula>
      <formula>1.49</formula>
    </cfRule>
  </conditionalFormatting>
  <conditionalFormatting sqref="S325:T325">
    <cfRule type="cellIs" dxfId="4187" priority="805" operator="between">
      <formula>2.5</formula>
      <formula>3.4</formula>
    </cfRule>
    <cfRule type="cellIs" dxfId="4186" priority="806" operator="between">
      <formula>1.5</formula>
      <formula>2.49</formula>
    </cfRule>
    <cfRule type="cellIs" dxfId="4185" priority="807" operator="between">
      <formula>0.5</formula>
      <formula>1.49</formula>
    </cfRule>
  </conditionalFormatting>
  <conditionalFormatting sqref="A324:V324">
    <cfRule type="cellIs" dxfId="4184" priority="808" operator="between">
      <formula>2.5</formula>
      <formula>3.4</formula>
    </cfRule>
    <cfRule type="cellIs" dxfId="4183" priority="809" operator="between">
      <formula>1.5</formula>
      <formula>2.49</formula>
    </cfRule>
    <cfRule type="cellIs" dxfId="4182" priority="810" operator="between">
      <formula>0.5</formula>
      <formula>1.49</formula>
    </cfRule>
  </conditionalFormatting>
  <conditionalFormatting sqref="R330">
    <cfRule type="cellIs" dxfId="4181" priority="799" operator="between">
      <formula>2.5</formula>
      <formula>3.4</formula>
    </cfRule>
    <cfRule type="cellIs" dxfId="4180" priority="800" operator="between">
      <formula>1.5</formula>
      <formula>2.49</formula>
    </cfRule>
    <cfRule type="cellIs" dxfId="4179" priority="801" operator="between">
      <formula>0.5</formula>
      <formula>1.49</formula>
    </cfRule>
  </conditionalFormatting>
  <conditionalFormatting sqref="A330:G330 U330:V330 J330:O330">
    <cfRule type="cellIs" dxfId="4178" priority="796" operator="between">
      <formula>2.5</formula>
      <formula>3.4</formula>
    </cfRule>
    <cfRule type="cellIs" dxfId="4177" priority="797" operator="between">
      <formula>1.5</formula>
      <formula>2.49</formula>
    </cfRule>
    <cfRule type="cellIs" dxfId="4176" priority="798" operator="between">
      <formula>0.5</formula>
      <formula>1.49</formula>
    </cfRule>
  </conditionalFormatting>
  <conditionalFormatting sqref="I330">
    <cfRule type="cellIs" dxfId="4175" priority="793" operator="between">
      <formula>2.5</formula>
      <formula>3.4</formula>
    </cfRule>
    <cfRule type="cellIs" dxfId="4174" priority="794" operator="between">
      <formula>1.5</formula>
      <formula>2.49</formula>
    </cfRule>
    <cfRule type="cellIs" dxfId="4173" priority="795" operator="between">
      <formula>0.5</formula>
      <formula>1.49</formula>
    </cfRule>
  </conditionalFormatting>
  <conditionalFormatting sqref="S330:T330">
    <cfRule type="cellIs" dxfId="4172" priority="784" operator="between">
      <formula>2.5</formula>
      <formula>3.4</formula>
    </cfRule>
    <cfRule type="cellIs" dxfId="4171" priority="785" operator="between">
      <formula>1.5</formula>
      <formula>2.49</formula>
    </cfRule>
    <cfRule type="cellIs" dxfId="4170" priority="786" operator="between">
      <formula>0.5</formula>
      <formula>1.49</formula>
    </cfRule>
  </conditionalFormatting>
  <conditionalFormatting sqref="A329:V329">
    <cfRule type="cellIs" dxfId="4169" priority="787" operator="between">
      <formula>2.5</formula>
      <formula>3.4</formula>
    </cfRule>
    <cfRule type="cellIs" dxfId="4168" priority="788" operator="between">
      <formula>1.5</formula>
      <formula>2.49</formula>
    </cfRule>
    <cfRule type="cellIs" dxfId="4167" priority="789" operator="between">
      <formula>0.5</formula>
      <formula>1.49</formula>
    </cfRule>
  </conditionalFormatting>
  <conditionalFormatting sqref="R406 A405:V405">
    <cfRule type="cellIs" dxfId="4166" priority="646" operator="between">
      <formula>2.5</formula>
      <formula>3.4</formula>
    </cfRule>
    <cfRule type="cellIs" dxfId="4165" priority="647" operator="between">
      <formula>1.5</formula>
      <formula>2.49</formula>
    </cfRule>
    <cfRule type="cellIs" dxfId="4164" priority="648" operator="between">
      <formula>0.5</formula>
      <formula>1.49</formula>
    </cfRule>
  </conditionalFormatting>
  <conditionalFormatting sqref="R335">
    <cfRule type="cellIs" dxfId="4163" priority="778" operator="between">
      <formula>2.5</formula>
      <formula>3.4</formula>
    </cfRule>
    <cfRule type="cellIs" dxfId="4162" priority="779" operator="between">
      <formula>1.5</formula>
      <formula>2.49</formula>
    </cfRule>
    <cfRule type="cellIs" dxfId="4161" priority="780" operator="between">
      <formula>0.5</formula>
      <formula>1.49</formula>
    </cfRule>
  </conditionalFormatting>
  <conditionalFormatting sqref="A335:G335 U335:V335 J335:O335">
    <cfRule type="cellIs" dxfId="4160" priority="775" operator="between">
      <formula>2.5</formula>
      <formula>3.4</formula>
    </cfRule>
    <cfRule type="cellIs" dxfId="4159" priority="776" operator="between">
      <formula>1.5</formula>
      <formula>2.49</formula>
    </cfRule>
    <cfRule type="cellIs" dxfId="4158" priority="777" operator="between">
      <formula>0.5</formula>
      <formula>1.49</formula>
    </cfRule>
  </conditionalFormatting>
  <conditionalFormatting sqref="I335">
    <cfRule type="cellIs" dxfId="4157" priority="772" operator="between">
      <formula>2.5</formula>
      <formula>3.4</formula>
    </cfRule>
    <cfRule type="cellIs" dxfId="4156" priority="773" operator="between">
      <formula>1.5</formula>
      <formula>2.49</formula>
    </cfRule>
    <cfRule type="cellIs" dxfId="4155" priority="774" operator="between">
      <formula>0.5</formula>
      <formula>1.49</formula>
    </cfRule>
  </conditionalFormatting>
  <conditionalFormatting sqref="H335">
    <cfRule type="cellIs" dxfId="4154" priority="769" operator="between">
      <formula>2.5</formula>
      <formula>3.4</formula>
    </cfRule>
    <cfRule type="cellIs" dxfId="4153" priority="770" operator="between">
      <formula>1.5</formula>
      <formula>2.49</formula>
    </cfRule>
    <cfRule type="cellIs" dxfId="4152" priority="771" operator="between">
      <formula>0.5</formula>
      <formula>1.49</formula>
    </cfRule>
  </conditionalFormatting>
  <conditionalFormatting sqref="S335:T335">
    <cfRule type="cellIs" dxfId="4151" priority="763" operator="between">
      <formula>2.5</formula>
      <formula>3.4</formula>
    </cfRule>
    <cfRule type="cellIs" dxfId="4150" priority="764" operator="between">
      <formula>1.5</formula>
      <formula>2.49</formula>
    </cfRule>
    <cfRule type="cellIs" dxfId="4149" priority="765" operator="between">
      <formula>0.5</formula>
      <formula>1.49</formula>
    </cfRule>
  </conditionalFormatting>
  <conditionalFormatting sqref="A334:V334">
    <cfRule type="cellIs" dxfId="4148" priority="766" operator="between">
      <formula>2.5</formula>
      <formula>3.4</formula>
    </cfRule>
    <cfRule type="cellIs" dxfId="4147" priority="767" operator="between">
      <formula>1.5</formula>
      <formula>2.49</formula>
    </cfRule>
    <cfRule type="cellIs" dxfId="4146" priority="768" operator="between">
      <formula>0.5</formula>
      <formula>1.49</formula>
    </cfRule>
  </conditionalFormatting>
  <conditionalFormatting sqref="A411:G411 J411:O411 A412 D412 J412 N412">
    <cfRule type="cellIs" dxfId="4145" priority="628" operator="between">
      <formula>2.5</formula>
      <formula>3.4</formula>
    </cfRule>
    <cfRule type="cellIs" dxfId="4144" priority="629" operator="between">
      <formula>1.5</formula>
      <formula>2.49</formula>
    </cfRule>
    <cfRule type="cellIs" dxfId="4143" priority="630" operator="between">
      <formula>0.5</formula>
      <formula>1.49</formula>
    </cfRule>
  </conditionalFormatting>
  <conditionalFormatting sqref="R350">
    <cfRule type="cellIs" dxfId="4142" priority="757" operator="between">
      <formula>2.5</formula>
      <formula>3.4</formula>
    </cfRule>
    <cfRule type="cellIs" dxfId="4141" priority="758" operator="between">
      <formula>1.5</formula>
      <formula>2.49</formula>
    </cfRule>
    <cfRule type="cellIs" dxfId="4140" priority="759" operator="between">
      <formula>0.5</formula>
      <formula>1.49</formula>
    </cfRule>
  </conditionalFormatting>
  <conditionalFormatting sqref="U350:V350 J350:O350 D350:G350">
    <cfRule type="cellIs" dxfId="4139" priority="754" operator="between">
      <formula>2.5</formula>
      <formula>3.4</formula>
    </cfRule>
    <cfRule type="cellIs" dxfId="4138" priority="755" operator="between">
      <formula>1.5</formula>
      <formula>2.49</formula>
    </cfRule>
    <cfRule type="cellIs" dxfId="4137" priority="756" operator="between">
      <formula>0.5</formula>
      <formula>1.49</formula>
    </cfRule>
  </conditionalFormatting>
  <conditionalFormatting sqref="H350">
    <cfRule type="cellIs" dxfId="4136" priority="748" operator="between">
      <formula>2.5</formula>
      <formula>3.4</formula>
    </cfRule>
    <cfRule type="cellIs" dxfId="4135" priority="749" operator="between">
      <formula>1.5</formula>
      <formula>2.49</formula>
    </cfRule>
    <cfRule type="cellIs" dxfId="4134" priority="750" operator="between">
      <formula>0.5</formula>
      <formula>1.49</formula>
    </cfRule>
  </conditionalFormatting>
  <conditionalFormatting sqref="S350:T350">
    <cfRule type="cellIs" dxfId="4133" priority="745" operator="between">
      <formula>2.5</formula>
      <formula>3.4</formula>
    </cfRule>
    <cfRule type="cellIs" dxfId="4132" priority="746" operator="between">
      <formula>1.5</formula>
      <formula>2.49</formula>
    </cfRule>
    <cfRule type="cellIs" dxfId="4131" priority="747" operator="between">
      <formula>0.5</formula>
      <formula>1.49</formula>
    </cfRule>
  </conditionalFormatting>
  <conditionalFormatting sqref="P412">
    <cfRule type="cellIs" dxfId="4130" priority="619" operator="between">
      <formula>2.5</formula>
      <formula>3.4</formula>
    </cfRule>
    <cfRule type="cellIs" dxfId="4129" priority="620" operator="between">
      <formula>1.5</formula>
      <formula>2.49</formula>
    </cfRule>
    <cfRule type="cellIs" dxfId="4128" priority="621" operator="between">
      <formula>0.5</formula>
      <formula>1.49</formula>
    </cfRule>
  </conditionalFormatting>
  <conditionalFormatting sqref="A350:C350">
    <cfRule type="cellIs" dxfId="4127" priority="739" operator="between">
      <formula>2.5</formula>
      <formula>3.4</formula>
    </cfRule>
    <cfRule type="cellIs" dxfId="4126" priority="740" operator="between">
      <formula>1.5</formula>
      <formula>2.49</formula>
    </cfRule>
    <cfRule type="cellIs" dxfId="4125" priority="741" operator="between">
      <formula>0.5</formula>
      <formula>1.49</formula>
    </cfRule>
  </conditionalFormatting>
  <conditionalFormatting sqref="I415">
    <cfRule type="cellIs" dxfId="4124" priority="610" operator="between">
      <formula>2.5</formula>
      <formula>3.4</formula>
    </cfRule>
    <cfRule type="cellIs" dxfId="4123" priority="611" operator="between">
      <formula>1.5</formula>
      <formula>2.49</formula>
    </cfRule>
    <cfRule type="cellIs" dxfId="4122" priority="612" operator="between">
      <formula>0.5</formula>
      <formula>1.49</formula>
    </cfRule>
  </conditionalFormatting>
  <conditionalFormatting sqref="R366">
    <cfRule type="cellIs" dxfId="4121" priority="736" operator="between">
      <formula>2.5</formula>
      <formula>3.4</formula>
    </cfRule>
    <cfRule type="cellIs" dxfId="4120" priority="737" operator="between">
      <formula>1.5</formula>
      <formula>2.49</formula>
    </cfRule>
    <cfRule type="cellIs" dxfId="4119" priority="738" operator="between">
      <formula>0.5</formula>
      <formula>1.49</formula>
    </cfRule>
  </conditionalFormatting>
  <conditionalFormatting sqref="A366:G366 J366:O366">
    <cfRule type="cellIs" dxfId="4118" priority="733" operator="between">
      <formula>2.5</formula>
      <formula>3.4</formula>
    </cfRule>
    <cfRule type="cellIs" dxfId="4117" priority="734" operator="between">
      <formula>1.5</formula>
      <formula>2.49</formula>
    </cfRule>
    <cfRule type="cellIs" dxfId="4116" priority="735" operator="between">
      <formula>0.5</formula>
      <formula>1.49</formula>
    </cfRule>
  </conditionalFormatting>
  <conditionalFormatting sqref="I366">
    <cfRule type="cellIs" dxfId="4115" priority="730" operator="between">
      <formula>2.5</formula>
      <formula>3.4</formula>
    </cfRule>
    <cfRule type="cellIs" dxfId="4114" priority="731" operator="between">
      <formula>1.5</formula>
      <formula>2.49</formula>
    </cfRule>
    <cfRule type="cellIs" dxfId="4113" priority="732" operator="between">
      <formula>0.5</formula>
      <formula>1.49</formula>
    </cfRule>
  </conditionalFormatting>
  <conditionalFormatting sqref="H366">
    <cfRule type="cellIs" dxfId="4112" priority="727" operator="between">
      <formula>2.5</formula>
      <formula>3.4</formula>
    </cfRule>
    <cfRule type="cellIs" dxfId="4111" priority="728" operator="between">
      <formula>1.5</formula>
      <formula>2.49</formula>
    </cfRule>
    <cfRule type="cellIs" dxfId="4110" priority="729" operator="between">
      <formula>0.5</formula>
      <formula>1.49</formula>
    </cfRule>
  </conditionalFormatting>
  <conditionalFormatting sqref="A420:G420 J420:O420 A421 D421 J421 N421">
    <cfRule type="cellIs" dxfId="4109" priority="598" operator="between">
      <formula>2.5</formula>
      <formula>3.4</formula>
    </cfRule>
    <cfRule type="cellIs" dxfId="4108" priority="599" operator="between">
      <formula>1.5</formula>
      <formula>2.49</formula>
    </cfRule>
    <cfRule type="cellIs" dxfId="4107" priority="600" operator="between">
      <formula>0.5</formula>
      <formula>1.49</formula>
    </cfRule>
  </conditionalFormatting>
  <conditionalFormatting sqref="R441">
    <cfRule type="cellIs" dxfId="4106" priority="586" operator="between">
      <formula>2.5</formula>
      <formula>3.4</formula>
    </cfRule>
    <cfRule type="cellIs" dxfId="4105" priority="587" operator="between">
      <formula>1.5</formula>
      <formula>2.49</formula>
    </cfRule>
    <cfRule type="cellIs" dxfId="4104" priority="588" operator="between">
      <formula>0.5</formula>
      <formula>1.49</formula>
    </cfRule>
  </conditionalFormatting>
  <conditionalFormatting sqref="R370">
    <cfRule type="cellIs" dxfId="4103" priority="721" operator="between">
      <formula>2.5</formula>
      <formula>3.4</formula>
    </cfRule>
    <cfRule type="cellIs" dxfId="4102" priority="722" operator="between">
      <formula>1.5</formula>
      <formula>2.49</formula>
    </cfRule>
    <cfRule type="cellIs" dxfId="4101" priority="723" operator="between">
      <formula>0.5</formula>
      <formula>1.49</formula>
    </cfRule>
  </conditionalFormatting>
  <conditionalFormatting sqref="A370:G370 J370:O370">
    <cfRule type="cellIs" dxfId="4100" priority="718" operator="between">
      <formula>2.5</formula>
      <formula>3.4</formula>
    </cfRule>
    <cfRule type="cellIs" dxfId="4099" priority="719" operator="between">
      <formula>1.5</formula>
      <formula>2.49</formula>
    </cfRule>
    <cfRule type="cellIs" dxfId="4098" priority="720" operator="between">
      <formula>0.5</formula>
      <formula>1.49</formula>
    </cfRule>
  </conditionalFormatting>
  <conditionalFormatting sqref="H370">
    <cfRule type="cellIs" dxfId="4097" priority="712" operator="between">
      <formula>2.5</formula>
      <formula>3.4</formula>
    </cfRule>
    <cfRule type="cellIs" dxfId="4096" priority="713" operator="between">
      <formula>1.5</formula>
      <formula>2.49</formula>
    </cfRule>
    <cfRule type="cellIs" dxfId="4095" priority="714" operator="between">
      <formula>0.5</formula>
      <formula>1.49</formula>
    </cfRule>
  </conditionalFormatting>
  <conditionalFormatting sqref="R375">
    <cfRule type="cellIs" dxfId="4094" priority="706" operator="between">
      <formula>2.5</formula>
      <formula>3.4</formula>
    </cfRule>
    <cfRule type="cellIs" dxfId="4093" priority="707" operator="between">
      <formula>1.5</formula>
      <formula>2.49</formula>
    </cfRule>
    <cfRule type="cellIs" dxfId="4092" priority="708" operator="between">
      <formula>0.5</formula>
      <formula>1.49</formula>
    </cfRule>
  </conditionalFormatting>
  <conditionalFormatting sqref="A375:G375 J375:O375">
    <cfRule type="cellIs" dxfId="4091" priority="703" operator="between">
      <formula>2.5</formula>
      <formula>3.4</formula>
    </cfRule>
    <cfRule type="cellIs" dxfId="4090" priority="704" operator="between">
      <formula>1.5</formula>
      <formula>2.49</formula>
    </cfRule>
    <cfRule type="cellIs" dxfId="4089" priority="705" operator="between">
      <formula>0.5</formula>
      <formula>1.49</formula>
    </cfRule>
  </conditionalFormatting>
  <conditionalFormatting sqref="I375">
    <cfRule type="cellIs" dxfId="4088" priority="700" operator="between">
      <formula>2.5</formula>
      <formula>3.4</formula>
    </cfRule>
    <cfRule type="cellIs" dxfId="4087" priority="701" operator="between">
      <formula>1.5</formula>
      <formula>2.49</formula>
    </cfRule>
    <cfRule type="cellIs" dxfId="4086" priority="702" operator="between">
      <formula>0.5</formula>
      <formula>1.49</formula>
    </cfRule>
  </conditionalFormatting>
  <conditionalFormatting sqref="A379:V379 R380">
    <cfRule type="cellIs" dxfId="4085" priority="691" operator="between">
      <formula>2.5</formula>
      <formula>3.4</formula>
    </cfRule>
    <cfRule type="cellIs" dxfId="4084" priority="692" operator="between">
      <formula>1.5</formula>
      <formula>2.49</formula>
    </cfRule>
    <cfRule type="cellIs" dxfId="4083" priority="693" operator="between">
      <formula>0.5</formula>
      <formula>1.49</formula>
    </cfRule>
  </conditionalFormatting>
  <conditionalFormatting sqref="A380:G380 J380:O380">
    <cfRule type="cellIs" dxfId="4082" priority="688" operator="between">
      <formula>2.5</formula>
      <formula>3.4</formula>
    </cfRule>
    <cfRule type="cellIs" dxfId="4081" priority="689" operator="between">
      <formula>1.5</formula>
      <formula>2.49</formula>
    </cfRule>
    <cfRule type="cellIs" dxfId="4080" priority="690" operator="between">
      <formula>0.5</formula>
      <formula>1.49</formula>
    </cfRule>
  </conditionalFormatting>
  <conditionalFormatting sqref="I380">
    <cfRule type="cellIs" dxfId="4079" priority="685" operator="between">
      <formula>2.5</formula>
      <formula>3.4</formula>
    </cfRule>
    <cfRule type="cellIs" dxfId="4078" priority="686" operator="between">
      <formula>1.5</formula>
      <formula>2.49</formula>
    </cfRule>
    <cfRule type="cellIs" dxfId="4077" priority="687" operator="between">
      <formula>0.5</formula>
      <formula>1.49</formula>
    </cfRule>
  </conditionalFormatting>
  <conditionalFormatting sqref="H449">
    <cfRule type="cellIs" dxfId="4076" priority="562" operator="between">
      <formula>2.5</formula>
      <formula>3.4</formula>
    </cfRule>
    <cfRule type="cellIs" dxfId="4075" priority="563" operator="between">
      <formula>1.5</formula>
      <formula>2.49</formula>
    </cfRule>
    <cfRule type="cellIs" dxfId="4074" priority="564" operator="between">
      <formula>0.5</formula>
      <formula>1.49</formula>
    </cfRule>
  </conditionalFormatting>
  <conditionalFormatting sqref="A484:G484 U484:V484 J484:O484 A485 D485 J485 N485 U485">
    <cfRule type="cellIs" dxfId="4073" priority="550" operator="between">
      <formula>2.5</formula>
      <formula>3.4</formula>
    </cfRule>
    <cfRule type="cellIs" dxfId="4072" priority="551" operator="between">
      <formula>1.5</formula>
      <formula>2.49</formula>
    </cfRule>
    <cfRule type="cellIs" dxfId="4071" priority="552" operator="between">
      <formula>0.5</formula>
      <formula>1.49</formula>
    </cfRule>
  </conditionalFormatting>
  <conditionalFormatting sqref="A384:V384 R385">
    <cfRule type="cellIs" dxfId="4070" priority="676" operator="between">
      <formula>2.5</formula>
      <formula>3.4</formula>
    </cfRule>
    <cfRule type="cellIs" dxfId="4069" priority="677" operator="between">
      <formula>1.5</formula>
      <formula>2.49</formula>
    </cfRule>
    <cfRule type="cellIs" dxfId="4068" priority="678" operator="between">
      <formula>0.5</formula>
      <formula>1.49</formula>
    </cfRule>
  </conditionalFormatting>
  <conditionalFormatting sqref="A385:G385 J385:O385">
    <cfRule type="cellIs" dxfId="4067" priority="673" operator="between">
      <formula>2.5</formula>
      <formula>3.4</formula>
    </cfRule>
    <cfRule type="cellIs" dxfId="4066" priority="674" operator="between">
      <formula>1.5</formula>
      <formula>2.49</formula>
    </cfRule>
    <cfRule type="cellIs" dxfId="4065" priority="675" operator="between">
      <formula>0.5</formula>
      <formula>1.49</formula>
    </cfRule>
  </conditionalFormatting>
  <conditionalFormatting sqref="I385">
    <cfRule type="cellIs" dxfId="4064" priority="670" operator="between">
      <formula>2.5</formula>
      <formula>3.4</formula>
    </cfRule>
    <cfRule type="cellIs" dxfId="4063" priority="671" operator="between">
      <formula>1.5</formula>
      <formula>2.49</formula>
    </cfRule>
    <cfRule type="cellIs" dxfId="4062" priority="672" operator="between">
      <formula>0.5</formula>
      <formula>1.49</formula>
    </cfRule>
  </conditionalFormatting>
  <conditionalFormatting sqref="H385">
    <cfRule type="cellIs" dxfId="4061" priority="667" operator="between">
      <formula>2.5</formula>
      <formula>3.4</formula>
    </cfRule>
    <cfRule type="cellIs" dxfId="4060" priority="668" operator="between">
      <formula>1.5</formula>
      <formula>2.49</formula>
    </cfRule>
    <cfRule type="cellIs" dxfId="4059" priority="669" operator="between">
      <formula>0.5</formula>
      <formula>1.49</formula>
    </cfRule>
  </conditionalFormatting>
  <conditionalFormatting sqref="H484:H485">
    <cfRule type="cellIs" dxfId="4058" priority="544" operator="between">
      <formula>2.5</formula>
      <formula>3.4</formula>
    </cfRule>
    <cfRule type="cellIs" dxfId="4057" priority="545" operator="between">
      <formula>1.5</formula>
      <formula>2.49</formula>
    </cfRule>
    <cfRule type="cellIs" dxfId="4056" priority="546" operator="between">
      <formula>0.5</formula>
      <formula>1.49</formula>
    </cfRule>
  </conditionalFormatting>
  <conditionalFormatting sqref="R389">
    <cfRule type="cellIs" dxfId="4055" priority="661" operator="between">
      <formula>2.5</formula>
      <formula>3.4</formula>
    </cfRule>
    <cfRule type="cellIs" dxfId="4054" priority="662" operator="between">
      <formula>1.5</formula>
      <formula>2.49</formula>
    </cfRule>
    <cfRule type="cellIs" dxfId="4053" priority="663" operator="between">
      <formula>0.5</formula>
      <formula>1.49</formula>
    </cfRule>
  </conditionalFormatting>
  <conditionalFormatting sqref="A389:G389 J389:O389">
    <cfRule type="cellIs" dxfId="4052" priority="658" operator="between">
      <formula>2.5</formula>
      <formula>3.4</formula>
    </cfRule>
    <cfRule type="cellIs" dxfId="4051" priority="659" operator="between">
      <formula>1.5</formula>
      <formula>2.49</formula>
    </cfRule>
    <cfRule type="cellIs" dxfId="4050" priority="660" operator="between">
      <formula>0.5</formula>
      <formula>1.49</formula>
    </cfRule>
  </conditionalFormatting>
  <conditionalFormatting sqref="I389">
    <cfRule type="cellIs" dxfId="4049" priority="655" operator="between">
      <formula>2.5</formula>
      <formula>3.4</formula>
    </cfRule>
    <cfRule type="cellIs" dxfId="4048" priority="656" operator="between">
      <formula>1.5</formula>
      <formula>2.49</formula>
    </cfRule>
    <cfRule type="cellIs" dxfId="4047" priority="657" operator="between">
      <formula>0.5</formula>
      <formula>1.49</formula>
    </cfRule>
  </conditionalFormatting>
  <conditionalFormatting sqref="H389">
    <cfRule type="cellIs" dxfId="4046" priority="652" operator="between">
      <formula>2.5</formula>
      <formula>3.4</formula>
    </cfRule>
    <cfRule type="cellIs" dxfId="4045" priority="653" operator="between">
      <formula>1.5</formula>
      <formula>2.49</formula>
    </cfRule>
    <cfRule type="cellIs" dxfId="4044" priority="654" operator="between">
      <formula>0.5</formula>
      <formula>1.49</formula>
    </cfRule>
  </conditionalFormatting>
  <conditionalFormatting sqref="A406:G406 J406:O406">
    <cfRule type="cellIs" dxfId="4043" priority="643" operator="between">
      <formula>2.5</formula>
      <formula>3.4</formula>
    </cfRule>
    <cfRule type="cellIs" dxfId="4042" priority="644" operator="between">
      <formula>1.5</formula>
      <formula>2.49</formula>
    </cfRule>
    <cfRule type="cellIs" dxfId="4041" priority="645" operator="between">
      <formula>0.5</formula>
      <formula>1.49</formula>
    </cfRule>
  </conditionalFormatting>
  <conditionalFormatting sqref="I406">
    <cfRule type="cellIs" dxfId="4040" priority="640" operator="between">
      <formula>2.5</formula>
      <formula>3.4</formula>
    </cfRule>
    <cfRule type="cellIs" dxfId="4039" priority="641" operator="between">
      <formula>1.5</formula>
      <formula>2.49</formula>
    </cfRule>
    <cfRule type="cellIs" dxfId="4038" priority="642" operator="between">
      <formula>0.5</formula>
      <formula>1.49</formula>
    </cfRule>
  </conditionalFormatting>
  <conditionalFormatting sqref="H406">
    <cfRule type="cellIs" dxfId="4037" priority="637" operator="between">
      <formula>2.5</formula>
      <formula>3.4</formula>
    </cfRule>
    <cfRule type="cellIs" dxfId="4036" priority="638" operator="between">
      <formula>1.5</formula>
      <formula>2.49</formula>
    </cfRule>
    <cfRule type="cellIs" dxfId="4035" priority="639" operator="between">
      <formula>0.5</formula>
      <formula>1.49</formula>
    </cfRule>
  </conditionalFormatting>
  <conditionalFormatting sqref="A495:G495 U495:V495 J495:O495 A496">
    <cfRule type="cellIs" dxfId="4034" priority="520" operator="between">
      <formula>2.5</formula>
      <formula>3.4</formula>
    </cfRule>
    <cfRule type="cellIs" dxfId="4033" priority="521" operator="between">
      <formula>1.5</formula>
      <formula>2.49</formula>
    </cfRule>
    <cfRule type="cellIs" dxfId="4032" priority="522" operator="between">
      <formula>0.5</formula>
      <formula>1.49</formula>
    </cfRule>
  </conditionalFormatting>
  <conditionalFormatting sqref="R411:R412 A410:V410">
    <cfRule type="cellIs" dxfId="4031" priority="631" operator="between">
      <formula>2.5</formula>
      <formula>3.4</formula>
    </cfRule>
    <cfRule type="cellIs" dxfId="4030" priority="632" operator="between">
      <formula>1.5</formula>
      <formula>2.49</formula>
    </cfRule>
    <cfRule type="cellIs" dxfId="4029" priority="633" operator="between">
      <formula>0.5</formula>
      <formula>1.49</formula>
    </cfRule>
  </conditionalFormatting>
  <conditionalFormatting sqref="I411:I412">
    <cfRule type="cellIs" dxfId="4028" priority="625" operator="between">
      <formula>2.5</formula>
      <formula>3.4</formula>
    </cfRule>
    <cfRule type="cellIs" dxfId="4027" priority="626" operator="between">
      <formula>1.5</formula>
      <formula>2.49</formula>
    </cfRule>
    <cfRule type="cellIs" dxfId="4026" priority="627" operator="between">
      <formula>0.5</formula>
      <formula>1.49</formula>
    </cfRule>
  </conditionalFormatting>
  <conditionalFormatting sqref="H411:H412">
    <cfRule type="cellIs" dxfId="4025" priority="622" operator="between">
      <formula>2.5</formula>
      <formula>3.4</formula>
    </cfRule>
    <cfRule type="cellIs" dxfId="4024" priority="623" operator="between">
      <formula>1.5</formula>
      <formula>2.49</formula>
    </cfRule>
    <cfRule type="cellIs" dxfId="4023" priority="624" operator="between">
      <formula>0.5</formula>
      <formula>1.49</formula>
    </cfRule>
  </conditionalFormatting>
  <conditionalFormatting sqref="I500">
    <cfRule type="cellIs" dxfId="4022" priority="502" operator="between">
      <formula>2.5</formula>
      <formula>3.4</formula>
    </cfRule>
    <cfRule type="cellIs" dxfId="4021" priority="503" operator="between">
      <formula>1.5</formula>
      <formula>2.49</formula>
    </cfRule>
    <cfRule type="cellIs" dxfId="4020" priority="504" operator="between">
      <formula>0.5</formula>
      <formula>1.49</formula>
    </cfRule>
  </conditionalFormatting>
  <conditionalFormatting sqref="R415">
    <cfRule type="cellIs" dxfId="4019" priority="616" operator="between">
      <formula>2.5</formula>
      <formula>3.4</formula>
    </cfRule>
    <cfRule type="cellIs" dxfId="4018" priority="617" operator="between">
      <formula>1.5</formula>
      <formula>2.49</formula>
    </cfRule>
    <cfRule type="cellIs" dxfId="4017" priority="618" operator="between">
      <formula>0.5</formula>
      <formula>1.49</formula>
    </cfRule>
  </conditionalFormatting>
  <conditionalFormatting sqref="A415:G415 J415:O415">
    <cfRule type="cellIs" dxfId="4016" priority="613" operator="between">
      <formula>2.5</formula>
      <formula>3.4</formula>
    </cfRule>
    <cfRule type="cellIs" dxfId="4015" priority="614" operator="between">
      <formula>1.5</formula>
      <formula>2.49</formula>
    </cfRule>
    <cfRule type="cellIs" dxfId="4014" priority="615" operator="between">
      <formula>0.5</formula>
      <formula>1.49</formula>
    </cfRule>
  </conditionalFormatting>
  <conditionalFormatting sqref="H415">
    <cfRule type="cellIs" dxfId="4013" priority="607" operator="between">
      <formula>2.5</formula>
      <formula>3.4</formula>
    </cfRule>
    <cfRule type="cellIs" dxfId="4012" priority="608" operator="between">
      <formula>1.5</formula>
      <formula>2.49</formula>
    </cfRule>
    <cfRule type="cellIs" dxfId="4011" priority="609" operator="between">
      <formula>0.5</formula>
      <formula>1.49</formula>
    </cfRule>
  </conditionalFormatting>
  <conditionalFormatting sqref="P421">
    <cfRule type="cellIs" dxfId="4010" priority="589" operator="between">
      <formula>2.5</formula>
      <formula>3.4</formula>
    </cfRule>
    <cfRule type="cellIs" dxfId="4009" priority="590" operator="between">
      <formula>1.5</formula>
      <formula>2.49</formula>
    </cfRule>
    <cfRule type="cellIs" dxfId="4008" priority="591" operator="between">
      <formula>0.5</formula>
      <formula>1.49</formula>
    </cfRule>
  </conditionalFormatting>
  <conditionalFormatting sqref="A504:V504 R505">
    <cfRule type="cellIs" dxfId="4007" priority="493" operator="between">
      <formula>2.5</formula>
      <formula>3.4</formula>
    </cfRule>
    <cfRule type="cellIs" dxfId="4006" priority="494" operator="between">
      <formula>1.5</formula>
      <formula>2.49</formula>
    </cfRule>
    <cfRule type="cellIs" dxfId="4005" priority="495" operator="between">
      <formula>0.5</formula>
      <formula>1.49</formula>
    </cfRule>
  </conditionalFormatting>
  <conditionalFormatting sqref="R420:R421 A419:V419">
    <cfRule type="cellIs" dxfId="4004" priority="601" operator="between">
      <formula>2.5</formula>
      <formula>3.4</formula>
    </cfRule>
    <cfRule type="cellIs" dxfId="4003" priority="602" operator="between">
      <formula>1.5</formula>
      <formula>2.49</formula>
    </cfRule>
    <cfRule type="cellIs" dxfId="4002" priority="603" operator="between">
      <formula>0.5</formula>
      <formula>1.49</formula>
    </cfRule>
  </conditionalFormatting>
  <conditionalFormatting sqref="I420:I421">
    <cfRule type="cellIs" dxfId="4001" priority="595" operator="between">
      <formula>2.5</formula>
      <formula>3.4</formula>
    </cfRule>
    <cfRule type="cellIs" dxfId="4000" priority="596" operator="between">
      <formula>1.5</formula>
      <formula>2.49</formula>
    </cfRule>
    <cfRule type="cellIs" dxfId="3999" priority="597" operator="between">
      <formula>0.5</formula>
      <formula>1.49</formula>
    </cfRule>
  </conditionalFormatting>
  <conditionalFormatting sqref="H420:H421">
    <cfRule type="cellIs" dxfId="3998" priority="592" operator="between">
      <formula>2.5</formula>
      <formula>3.4</formula>
    </cfRule>
    <cfRule type="cellIs" dxfId="3997" priority="593" operator="between">
      <formula>1.5</formula>
      <formula>2.49</formula>
    </cfRule>
    <cfRule type="cellIs" dxfId="3996" priority="594" operator="between">
      <formula>0.5</formula>
      <formula>1.49</formula>
    </cfRule>
  </conditionalFormatting>
  <conditionalFormatting sqref="A441:G441 U441:V441 J441:O441">
    <cfRule type="cellIs" dxfId="3995" priority="583" operator="between">
      <formula>2.5</formula>
      <formula>3.4</formula>
    </cfRule>
    <cfRule type="cellIs" dxfId="3994" priority="584" operator="between">
      <formula>1.5</formula>
      <formula>2.49</formula>
    </cfRule>
    <cfRule type="cellIs" dxfId="3993" priority="585" operator="between">
      <formula>0.5</formula>
      <formula>1.49</formula>
    </cfRule>
  </conditionalFormatting>
  <conditionalFormatting sqref="I441">
    <cfRule type="cellIs" dxfId="3992" priority="580" operator="between">
      <formula>2.5</formula>
      <formula>3.4</formula>
    </cfRule>
    <cfRule type="cellIs" dxfId="3991" priority="581" operator="between">
      <formula>1.5</formula>
      <formula>2.49</formula>
    </cfRule>
    <cfRule type="cellIs" dxfId="3990" priority="582" operator="between">
      <formula>0.5</formula>
      <formula>1.49</formula>
    </cfRule>
  </conditionalFormatting>
  <conditionalFormatting sqref="H441">
    <cfRule type="cellIs" dxfId="3989" priority="577" operator="between">
      <formula>2.5</formula>
      <formula>3.4</formula>
    </cfRule>
    <cfRule type="cellIs" dxfId="3988" priority="578" operator="between">
      <formula>1.5</formula>
      <formula>2.49</formula>
    </cfRule>
    <cfRule type="cellIs" dxfId="3987" priority="579" operator="between">
      <formula>0.5</formula>
      <formula>1.49</formula>
    </cfRule>
  </conditionalFormatting>
  <conditionalFormatting sqref="R449">
    <cfRule type="cellIs" dxfId="3986" priority="571" operator="between">
      <formula>2.5</formula>
      <formula>3.4</formula>
    </cfRule>
    <cfRule type="cellIs" dxfId="3985" priority="572" operator="between">
      <formula>1.5</formula>
      <formula>2.49</formula>
    </cfRule>
    <cfRule type="cellIs" dxfId="3984" priority="573" operator="between">
      <formula>0.5</formula>
      <formula>1.49</formula>
    </cfRule>
  </conditionalFormatting>
  <conditionalFormatting sqref="A449:G449 U449:V449 J449:O449">
    <cfRule type="cellIs" dxfId="3983" priority="568" operator="between">
      <formula>2.5</formula>
      <formula>3.4</formula>
    </cfRule>
    <cfRule type="cellIs" dxfId="3982" priority="569" operator="between">
      <formula>1.5</formula>
      <formula>2.49</formula>
    </cfRule>
    <cfRule type="cellIs" dxfId="3981" priority="570" operator="between">
      <formula>0.5</formula>
      <formula>1.49</formula>
    </cfRule>
  </conditionalFormatting>
  <conditionalFormatting sqref="I449">
    <cfRule type="cellIs" dxfId="3980" priority="565" operator="between">
      <formula>2.5</formula>
      <formula>3.4</formula>
    </cfRule>
    <cfRule type="cellIs" dxfId="3979" priority="566" operator="between">
      <formula>1.5</formula>
      <formula>2.49</formula>
    </cfRule>
    <cfRule type="cellIs" dxfId="3978" priority="567" operator="between">
      <formula>0.5</formula>
      <formula>1.49</formula>
    </cfRule>
  </conditionalFormatting>
  <conditionalFormatting sqref="A481:V482">
    <cfRule type="cellIs" dxfId="3977" priority="556" operator="between">
      <formula>2.5</formula>
      <formula>3.4</formula>
    </cfRule>
    <cfRule type="cellIs" dxfId="3976" priority="557" operator="between">
      <formula>1.5</formula>
      <formula>2.49</formula>
    </cfRule>
    <cfRule type="cellIs" dxfId="3975" priority="558" operator="between">
      <formula>0.5</formula>
      <formula>1.49</formula>
    </cfRule>
  </conditionalFormatting>
  <conditionalFormatting sqref="P485">
    <cfRule type="cellIs" dxfId="3974" priority="541" operator="between">
      <formula>2.5</formula>
      <formula>3.4</formula>
    </cfRule>
    <cfRule type="cellIs" dxfId="3973" priority="542" operator="between">
      <formula>1.5</formula>
      <formula>2.49</formula>
    </cfRule>
    <cfRule type="cellIs" dxfId="3972" priority="543" operator="between">
      <formula>0.5</formula>
      <formula>1.49</formula>
    </cfRule>
  </conditionalFormatting>
  <conditionalFormatting sqref="P492">
    <cfRule type="cellIs" dxfId="3971" priority="526" operator="between">
      <formula>2.5</formula>
      <formula>3.4</formula>
    </cfRule>
    <cfRule type="cellIs" dxfId="3970" priority="527" operator="between">
      <formula>1.5</formula>
      <formula>2.49</formula>
    </cfRule>
    <cfRule type="cellIs" dxfId="3969" priority="528" operator="between">
      <formula>0.5</formula>
      <formula>1.49</formula>
    </cfRule>
  </conditionalFormatting>
  <conditionalFormatting sqref="R512:R513">
    <cfRule type="cellIs" dxfId="3968" priority="472" operator="between">
      <formula>2.5</formula>
      <formula>3.4</formula>
    </cfRule>
    <cfRule type="cellIs" dxfId="3967" priority="473" operator="between">
      <formula>1.5</formula>
      <formula>2.49</formula>
    </cfRule>
    <cfRule type="cellIs" dxfId="3966" priority="474" operator="between">
      <formula>0.5</formula>
      <formula>1.49</formula>
    </cfRule>
  </conditionalFormatting>
  <conditionalFormatting sqref="P513">
    <cfRule type="cellIs" dxfId="3965" priority="460" operator="between">
      <formula>2.5</formula>
      <formula>3.4</formula>
    </cfRule>
    <cfRule type="cellIs" dxfId="3964" priority="461" operator="between">
      <formula>1.5</formula>
      <formula>2.49</formula>
    </cfRule>
    <cfRule type="cellIs" dxfId="3963" priority="462" operator="between">
      <formula>0.5</formula>
      <formula>1.49</formula>
    </cfRule>
  </conditionalFormatting>
  <conditionalFormatting sqref="H516:H517">
    <cfRule type="cellIs" dxfId="3962" priority="448" operator="between">
      <formula>2.5</formula>
      <formula>3.4</formula>
    </cfRule>
    <cfRule type="cellIs" dxfId="3961" priority="449" operator="between">
      <formula>1.5</formula>
      <formula>2.49</formula>
    </cfRule>
    <cfRule type="cellIs" dxfId="3960" priority="450" operator="between">
      <formula>0.5</formula>
      <formula>1.49</formula>
    </cfRule>
  </conditionalFormatting>
  <conditionalFormatting sqref="R484:R485">
    <cfRule type="cellIs" dxfId="3959" priority="553" operator="between">
      <formula>2.5</formula>
      <formula>3.4</formula>
    </cfRule>
    <cfRule type="cellIs" dxfId="3958" priority="554" operator="between">
      <formula>1.5</formula>
      <formula>2.49</formula>
    </cfRule>
    <cfRule type="cellIs" dxfId="3957" priority="555" operator="between">
      <formula>0.5</formula>
      <formula>1.49</formula>
    </cfRule>
  </conditionalFormatting>
  <conditionalFormatting sqref="I484:I485">
    <cfRule type="cellIs" dxfId="3956" priority="547" operator="between">
      <formula>2.5</formula>
      <formula>3.4</formula>
    </cfRule>
    <cfRule type="cellIs" dxfId="3955" priority="548" operator="between">
      <formula>1.5</formula>
      <formula>2.49</formula>
    </cfRule>
    <cfRule type="cellIs" dxfId="3954" priority="549" operator="between">
      <formula>0.5</formula>
      <formula>1.49</formula>
    </cfRule>
  </conditionalFormatting>
  <conditionalFormatting sqref="A529:G529 U529:V529 J529:O529 A530 D530 J530 N530 U530">
    <cfRule type="cellIs" dxfId="3953" priority="406" operator="between">
      <formula>2.5</formula>
      <formula>3.4</formula>
    </cfRule>
    <cfRule type="cellIs" dxfId="3952" priority="407" operator="between">
      <formula>1.5</formula>
      <formula>2.49</formula>
    </cfRule>
    <cfRule type="cellIs" dxfId="3951" priority="408" operator="between">
      <formula>0.5</formula>
      <formula>1.49</formula>
    </cfRule>
  </conditionalFormatting>
  <conditionalFormatting sqref="R491:R492">
    <cfRule type="cellIs" dxfId="3950" priority="538" operator="between">
      <formula>2.5</formula>
      <formula>3.4</formula>
    </cfRule>
    <cfRule type="cellIs" dxfId="3949" priority="539" operator="between">
      <formula>1.5</formula>
      <formula>2.49</formula>
    </cfRule>
    <cfRule type="cellIs" dxfId="3948" priority="540" operator="between">
      <formula>0.5</formula>
      <formula>1.49</formula>
    </cfRule>
  </conditionalFormatting>
  <conditionalFormatting sqref="A491:G491 U491:V491 J491:O491 A492 D492 J492 N492 U492">
    <cfRule type="cellIs" dxfId="3947" priority="535" operator="between">
      <formula>2.5</formula>
      <formula>3.4</formula>
    </cfRule>
    <cfRule type="cellIs" dxfId="3946" priority="536" operator="between">
      <formula>1.5</formula>
      <formula>2.49</formula>
    </cfRule>
    <cfRule type="cellIs" dxfId="3945" priority="537" operator="between">
      <formula>0.5</formula>
      <formula>1.49</formula>
    </cfRule>
  </conditionalFormatting>
  <conditionalFormatting sqref="I491:I492">
    <cfRule type="cellIs" dxfId="3944" priority="532" operator="between">
      <formula>2.5</formula>
      <formula>3.4</formula>
    </cfRule>
    <cfRule type="cellIs" dxfId="3943" priority="533" operator="between">
      <formula>1.5</formula>
      <formula>2.49</formula>
    </cfRule>
    <cfRule type="cellIs" dxfId="3942" priority="534" operator="between">
      <formula>0.5</formula>
      <formula>1.49</formula>
    </cfRule>
  </conditionalFormatting>
  <conditionalFormatting sqref="H491:H492">
    <cfRule type="cellIs" dxfId="3941" priority="529" operator="between">
      <formula>2.5</formula>
      <formula>3.4</formula>
    </cfRule>
    <cfRule type="cellIs" dxfId="3940" priority="530" operator="between">
      <formula>1.5</formula>
      <formula>2.49</formula>
    </cfRule>
    <cfRule type="cellIs" dxfId="3939" priority="531" operator="between">
      <formula>0.5</formula>
      <formula>1.49</formula>
    </cfRule>
  </conditionalFormatting>
  <conditionalFormatting sqref="A540:G540 U540:V540 J540:O540 A541 D541 J541 N541 U541">
    <cfRule type="cellIs" dxfId="3938" priority="355" operator="between">
      <formula>2.5</formula>
      <formula>3.4</formula>
    </cfRule>
    <cfRule type="cellIs" dxfId="3937" priority="356" operator="between">
      <formula>1.5</formula>
      <formula>2.49</formula>
    </cfRule>
    <cfRule type="cellIs" dxfId="3936" priority="357" operator="between">
      <formula>0.5</formula>
      <formula>1.49</formula>
    </cfRule>
  </conditionalFormatting>
  <conditionalFormatting sqref="P541">
    <cfRule type="cellIs" dxfId="3935" priority="346" operator="between">
      <formula>2.5</formula>
      <formula>3.4</formula>
    </cfRule>
    <cfRule type="cellIs" dxfId="3934" priority="347" operator="between">
      <formula>1.5</formula>
      <formula>2.49</formula>
    </cfRule>
    <cfRule type="cellIs" dxfId="3933" priority="348" operator="between">
      <formula>0.5</formula>
      <formula>1.49</formula>
    </cfRule>
  </conditionalFormatting>
  <conditionalFormatting sqref="P548">
    <cfRule type="cellIs" dxfId="3932" priority="325" operator="between">
      <formula>2.5</formula>
      <formula>3.4</formula>
    </cfRule>
    <cfRule type="cellIs" dxfId="3931" priority="326" operator="between">
      <formula>1.5</formula>
      <formula>2.49</formula>
    </cfRule>
    <cfRule type="cellIs" dxfId="3930" priority="327" operator="between">
      <formula>0.5</formula>
      <formula>1.49</formula>
    </cfRule>
  </conditionalFormatting>
  <conditionalFormatting sqref="P561">
    <cfRule type="cellIs" dxfId="3929" priority="304" operator="between">
      <formula>2.5</formula>
      <formula>3.4</formula>
    </cfRule>
    <cfRule type="cellIs" dxfId="3928" priority="305" operator="between">
      <formula>1.5</formula>
      <formula>2.49</formula>
    </cfRule>
    <cfRule type="cellIs" dxfId="3927" priority="306" operator="between">
      <formula>0.5</formula>
      <formula>1.49</formula>
    </cfRule>
  </conditionalFormatting>
  <conditionalFormatting sqref="R495">
    <cfRule type="cellIs" dxfId="3926" priority="523" operator="between">
      <formula>2.5</formula>
      <formula>3.4</formula>
    </cfRule>
    <cfRule type="cellIs" dxfId="3925" priority="524" operator="between">
      <formula>1.5</formula>
      <formula>2.49</formula>
    </cfRule>
    <cfRule type="cellIs" dxfId="3924" priority="525" operator="between">
      <formula>0.5</formula>
      <formula>1.49</formula>
    </cfRule>
  </conditionalFormatting>
  <conditionalFormatting sqref="H495">
    <cfRule type="cellIs" dxfId="3923" priority="514" operator="between">
      <formula>2.5</formula>
      <formula>3.4</formula>
    </cfRule>
    <cfRule type="cellIs" dxfId="3922" priority="515" operator="between">
      <formula>1.5</formula>
      <formula>2.49</formula>
    </cfRule>
    <cfRule type="cellIs" dxfId="3921" priority="516" operator="between">
      <formula>0.5</formula>
      <formula>1.49</formula>
    </cfRule>
  </conditionalFormatting>
  <conditionalFormatting sqref="I495">
    <cfRule type="cellIs" dxfId="3920" priority="517" operator="between">
      <formula>2.5</formula>
      <formula>3.4</formula>
    </cfRule>
    <cfRule type="cellIs" dxfId="3919" priority="518" operator="between">
      <formula>1.5</formula>
      <formula>2.49</formula>
    </cfRule>
    <cfRule type="cellIs" dxfId="3918" priority="519" operator="between">
      <formula>0.5</formula>
      <formula>1.49</formula>
    </cfRule>
  </conditionalFormatting>
  <conditionalFormatting sqref="A499:V499 R500">
    <cfRule type="cellIs" dxfId="3917" priority="508" operator="between">
      <formula>2.5</formula>
      <formula>3.4</formula>
    </cfRule>
    <cfRule type="cellIs" dxfId="3916" priority="509" operator="between">
      <formula>1.5</formula>
      <formula>2.49</formula>
    </cfRule>
    <cfRule type="cellIs" dxfId="3915" priority="510" operator="between">
      <formula>0.5</formula>
      <formula>1.49</formula>
    </cfRule>
  </conditionalFormatting>
  <conditionalFormatting sqref="A500:G500 U500:V500 J500:O500">
    <cfRule type="cellIs" dxfId="3914" priority="505" operator="between">
      <formula>2.5</formula>
      <formula>3.4</formula>
    </cfRule>
    <cfRule type="cellIs" dxfId="3913" priority="506" operator="between">
      <formula>1.5</formula>
      <formula>2.49</formula>
    </cfRule>
    <cfRule type="cellIs" dxfId="3912" priority="507" operator="between">
      <formula>0.5</formula>
      <formula>1.49</formula>
    </cfRule>
  </conditionalFormatting>
  <conditionalFormatting sqref="H500">
    <cfRule type="cellIs" dxfId="3911" priority="499" operator="between">
      <formula>2.5</formula>
      <formula>3.4</formula>
    </cfRule>
    <cfRule type="cellIs" dxfId="3910" priority="500" operator="between">
      <formula>1.5</formula>
      <formula>2.49</formula>
    </cfRule>
    <cfRule type="cellIs" dxfId="3909" priority="501" operator="between">
      <formula>0.5</formula>
      <formula>1.49</formula>
    </cfRule>
  </conditionalFormatting>
  <conditionalFormatting sqref="H505">
    <cfRule type="cellIs" dxfId="3908" priority="484" operator="between">
      <formula>2.5</formula>
      <formula>3.4</formula>
    </cfRule>
    <cfRule type="cellIs" dxfId="3907" priority="485" operator="between">
      <formula>1.5</formula>
      <formula>2.49</formula>
    </cfRule>
    <cfRule type="cellIs" dxfId="3906" priority="486" operator="between">
      <formula>0.5</formula>
      <formula>1.49</formula>
    </cfRule>
  </conditionalFormatting>
  <conditionalFormatting sqref="I505">
    <cfRule type="cellIs" dxfId="3905" priority="487" operator="between">
      <formula>2.5</formula>
      <formula>3.4</formula>
    </cfRule>
    <cfRule type="cellIs" dxfId="3904" priority="488" operator="between">
      <formula>1.5</formula>
      <formula>2.49</formula>
    </cfRule>
    <cfRule type="cellIs" dxfId="3903" priority="489" operator="between">
      <formula>0.5</formula>
      <formula>1.49</formula>
    </cfRule>
  </conditionalFormatting>
  <conditionalFormatting sqref="A505:G505 U505:V505 J505:O505">
    <cfRule type="cellIs" dxfId="3902" priority="490" operator="between">
      <formula>2.5</formula>
      <formula>3.4</formula>
    </cfRule>
    <cfRule type="cellIs" dxfId="3901" priority="491" operator="between">
      <formula>1.5</formula>
      <formula>2.49</formula>
    </cfRule>
    <cfRule type="cellIs" dxfId="3900" priority="492" operator="between">
      <formula>0.5</formula>
      <formula>1.49</formula>
    </cfRule>
  </conditionalFormatting>
  <conditionalFormatting sqref="R520">
    <cfRule type="cellIs" dxfId="3899" priority="442" operator="between">
      <formula>2.5</formula>
      <formula>3.4</formula>
    </cfRule>
    <cfRule type="cellIs" dxfId="3898" priority="443" operator="between">
      <formula>1.5</formula>
      <formula>2.49</formula>
    </cfRule>
    <cfRule type="cellIs" dxfId="3897" priority="444" operator="between">
      <formula>0.5</formula>
      <formula>1.49</formula>
    </cfRule>
  </conditionalFormatting>
  <conditionalFormatting sqref="A520:G520 U520:V520 J520:O520 A521">
    <cfRule type="cellIs" dxfId="3896" priority="439" operator="between">
      <formula>2.5</formula>
      <formula>3.4</formula>
    </cfRule>
    <cfRule type="cellIs" dxfId="3895" priority="440" operator="between">
      <formula>1.5</formula>
      <formula>2.49</formula>
    </cfRule>
    <cfRule type="cellIs" dxfId="3894" priority="441" operator="between">
      <formula>0.5</formula>
      <formula>1.49</formula>
    </cfRule>
  </conditionalFormatting>
  <conditionalFormatting sqref="I520">
    <cfRule type="cellIs" dxfId="3893" priority="436" operator="between">
      <formula>2.5</formula>
      <formula>3.4</formula>
    </cfRule>
    <cfRule type="cellIs" dxfId="3892" priority="437" operator="between">
      <formula>1.5</formula>
      <formula>2.49</formula>
    </cfRule>
    <cfRule type="cellIs" dxfId="3891" priority="438" operator="between">
      <formula>0.5</formula>
      <formula>1.49</formula>
    </cfRule>
  </conditionalFormatting>
  <conditionalFormatting sqref="H520">
    <cfRule type="cellIs" dxfId="3890" priority="433" operator="between">
      <formula>2.5</formula>
      <formula>3.4</formula>
    </cfRule>
    <cfRule type="cellIs" dxfId="3889" priority="434" operator="between">
      <formula>1.5</formula>
      <formula>2.49</formula>
    </cfRule>
    <cfRule type="cellIs" dxfId="3888" priority="435" operator="between">
      <formula>0.5</formula>
      <formula>1.49</formula>
    </cfRule>
  </conditionalFormatting>
  <conditionalFormatting sqref="A511:V511">
    <cfRule type="cellIs" dxfId="3887" priority="478" operator="between">
      <formula>2.5</formula>
      <formula>3.4</formula>
    </cfRule>
    <cfRule type="cellIs" dxfId="3886" priority="479" operator="between">
      <formula>1.5</formula>
      <formula>2.49</formula>
    </cfRule>
    <cfRule type="cellIs" dxfId="3885" priority="480" operator="between">
      <formula>0.5</formula>
      <formula>1.49</formula>
    </cfRule>
  </conditionalFormatting>
  <conditionalFormatting sqref="A509:V510">
    <cfRule type="cellIs" dxfId="3884" priority="475" operator="between">
      <formula>2.5</formula>
      <formula>3.4</formula>
    </cfRule>
    <cfRule type="cellIs" dxfId="3883" priority="476" operator="between">
      <formula>1.5</formula>
      <formula>2.49</formula>
    </cfRule>
    <cfRule type="cellIs" dxfId="3882" priority="477" operator="between">
      <formula>0.5</formula>
      <formula>1.49</formula>
    </cfRule>
  </conditionalFormatting>
  <conditionalFormatting sqref="P517">
    <cfRule type="cellIs" dxfId="3881" priority="445" operator="between">
      <formula>2.5</formula>
      <formula>3.4</formula>
    </cfRule>
    <cfRule type="cellIs" dxfId="3880" priority="446" operator="between">
      <formula>1.5</formula>
      <formula>2.49</formula>
    </cfRule>
    <cfRule type="cellIs" dxfId="3879" priority="447" operator="between">
      <formula>0.5</formula>
      <formula>1.49</formula>
    </cfRule>
  </conditionalFormatting>
  <conditionalFormatting sqref="A512:G512 U512:V512 J512:O512 A513 D513 J513 N513 U513">
    <cfRule type="cellIs" dxfId="3878" priority="469" operator="between">
      <formula>2.5</formula>
      <formula>3.4</formula>
    </cfRule>
    <cfRule type="cellIs" dxfId="3877" priority="470" operator="between">
      <formula>1.5</formula>
      <formula>2.49</formula>
    </cfRule>
    <cfRule type="cellIs" dxfId="3876" priority="471" operator="between">
      <formula>0.5</formula>
      <formula>1.49</formula>
    </cfRule>
  </conditionalFormatting>
  <conditionalFormatting sqref="I512:I513">
    <cfRule type="cellIs" dxfId="3875" priority="466" operator="between">
      <formula>2.5</formula>
      <formula>3.4</formula>
    </cfRule>
    <cfRule type="cellIs" dxfId="3874" priority="467" operator="between">
      <formula>1.5</formula>
      <formula>2.49</formula>
    </cfRule>
    <cfRule type="cellIs" dxfId="3873" priority="468" operator="between">
      <formula>0.5</formula>
      <formula>1.49</formula>
    </cfRule>
  </conditionalFormatting>
  <conditionalFormatting sqref="H512:H513">
    <cfRule type="cellIs" dxfId="3872" priority="463" operator="between">
      <formula>2.5</formula>
      <formula>3.4</formula>
    </cfRule>
    <cfRule type="cellIs" dxfId="3871" priority="464" operator="between">
      <formula>1.5</formula>
      <formula>2.49</formula>
    </cfRule>
    <cfRule type="cellIs" dxfId="3870" priority="465" operator="between">
      <formula>0.5</formula>
      <formula>1.49</formula>
    </cfRule>
  </conditionalFormatting>
  <conditionalFormatting sqref="R516:R517">
    <cfRule type="cellIs" dxfId="3869" priority="457" operator="between">
      <formula>2.5</formula>
      <formula>3.4</formula>
    </cfRule>
    <cfRule type="cellIs" dxfId="3868" priority="458" operator="between">
      <formula>1.5</formula>
      <formula>2.49</formula>
    </cfRule>
    <cfRule type="cellIs" dxfId="3867" priority="459" operator="between">
      <formula>0.5</formula>
      <formula>1.49</formula>
    </cfRule>
  </conditionalFormatting>
  <conditionalFormatting sqref="A516:G516 U516:V516 J516:O516 A517 D517 J517 N517 U517">
    <cfRule type="cellIs" dxfId="3866" priority="454" operator="between">
      <formula>2.5</formula>
      <formula>3.4</formula>
    </cfRule>
    <cfRule type="cellIs" dxfId="3865" priority="455" operator="between">
      <formula>1.5</formula>
      <formula>2.49</formula>
    </cfRule>
    <cfRule type="cellIs" dxfId="3864" priority="456" operator="between">
      <formula>0.5</formula>
      <formula>1.49</formula>
    </cfRule>
  </conditionalFormatting>
  <conditionalFormatting sqref="I516:I517">
    <cfRule type="cellIs" dxfId="3863" priority="451" operator="between">
      <formula>2.5</formula>
      <formula>3.4</formula>
    </cfRule>
    <cfRule type="cellIs" dxfId="3862" priority="452" operator="between">
      <formula>1.5</formula>
      <formula>2.49</formula>
    </cfRule>
    <cfRule type="cellIs" dxfId="3861" priority="453" operator="between">
      <formula>0.5</formula>
      <formula>1.49</formula>
    </cfRule>
  </conditionalFormatting>
  <conditionalFormatting sqref="R533">
    <cfRule type="cellIs" dxfId="3860" priority="379" operator="between">
      <formula>2.5</formula>
      <formula>3.4</formula>
    </cfRule>
    <cfRule type="cellIs" dxfId="3859" priority="380" operator="between">
      <formula>1.5</formula>
      <formula>2.49</formula>
    </cfRule>
    <cfRule type="cellIs" dxfId="3858" priority="381" operator="between">
      <formula>0.5</formula>
      <formula>1.49</formula>
    </cfRule>
  </conditionalFormatting>
  <conditionalFormatting sqref="H533">
    <cfRule type="cellIs" dxfId="3857" priority="370" operator="between">
      <formula>2.5</formula>
      <formula>3.4</formula>
    </cfRule>
    <cfRule type="cellIs" dxfId="3856" priority="371" operator="between">
      <formula>1.5</formula>
      <formula>2.49</formula>
    </cfRule>
    <cfRule type="cellIs" dxfId="3855" priority="372" operator="between">
      <formula>0.5</formula>
      <formula>1.49</formula>
    </cfRule>
  </conditionalFormatting>
  <conditionalFormatting sqref="I533">
    <cfRule type="cellIs" dxfId="3854" priority="373" operator="between">
      <formula>2.5</formula>
      <formula>3.4</formula>
    </cfRule>
    <cfRule type="cellIs" dxfId="3853" priority="374" operator="between">
      <formula>1.5</formula>
      <formula>2.49</formula>
    </cfRule>
    <cfRule type="cellIs" dxfId="3852" priority="375" operator="between">
      <formula>0.5</formula>
      <formula>1.49</formula>
    </cfRule>
  </conditionalFormatting>
  <conditionalFormatting sqref="A533:G533 U533:V533 J533:O533 A534">
    <cfRule type="cellIs" dxfId="3851" priority="376" operator="between">
      <formula>2.5</formula>
      <formula>3.4</formula>
    </cfRule>
    <cfRule type="cellIs" dxfId="3850" priority="377" operator="between">
      <formula>1.5</formula>
      <formula>2.49</formula>
    </cfRule>
    <cfRule type="cellIs" dxfId="3849" priority="378" operator="between">
      <formula>0.5</formula>
      <formula>1.49</formula>
    </cfRule>
  </conditionalFormatting>
  <conditionalFormatting sqref="R540:R541">
    <cfRule type="cellIs" dxfId="3848" priority="358" operator="between">
      <formula>2.5</formula>
      <formula>3.4</formula>
    </cfRule>
    <cfRule type="cellIs" dxfId="3847" priority="359" operator="between">
      <formula>1.5</formula>
      <formula>2.49</formula>
    </cfRule>
    <cfRule type="cellIs" dxfId="3846" priority="360" operator="between">
      <formula>0.5</formula>
      <formula>1.49</formula>
    </cfRule>
  </conditionalFormatting>
  <conditionalFormatting sqref="I540:I541">
    <cfRule type="cellIs" dxfId="3845" priority="352" operator="between">
      <formula>2.5</formula>
      <formula>3.4</formula>
    </cfRule>
    <cfRule type="cellIs" dxfId="3844" priority="353" operator="between">
      <formula>1.5</formula>
      <formula>2.49</formula>
    </cfRule>
    <cfRule type="cellIs" dxfId="3843" priority="354" operator="between">
      <formula>0.5</formula>
      <formula>1.49</formula>
    </cfRule>
  </conditionalFormatting>
  <conditionalFormatting sqref="H540:H541">
    <cfRule type="cellIs" dxfId="3842" priority="349" operator="between">
      <formula>2.5</formula>
      <formula>3.4</formula>
    </cfRule>
    <cfRule type="cellIs" dxfId="3841" priority="350" operator="between">
      <formula>1.5</formula>
      <formula>2.49</formula>
    </cfRule>
    <cfRule type="cellIs" dxfId="3840" priority="351" operator="between">
      <formula>0.5</formula>
      <formula>1.49</formula>
    </cfRule>
  </conditionalFormatting>
  <conditionalFormatting sqref="A524:V524">
    <cfRule type="cellIs" dxfId="3839" priority="427" operator="between">
      <formula>2.5</formula>
      <formula>3.4</formula>
    </cfRule>
    <cfRule type="cellIs" dxfId="3838" priority="428" operator="between">
      <formula>1.5</formula>
      <formula>2.49</formula>
    </cfRule>
    <cfRule type="cellIs" dxfId="3837" priority="429" operator="between">
      <formula>0.5</formula>
      <formula>1.49</formula>
    </cfRule>
  </conditionalFormatting>
  <conditionalFormatting sqref="P526">
    <cfRule type="cellIs" dxfId="3836" priority="412" operator="between">
      <formula>2.5</formula>
      <formula>3.4</formula>
    </cfRule>
    <cfRule type="cellIs" dxfId="3835" priority="413" operator="between">
      <formula>1.5</formula>
      <formula>2.49</formula>
    </cfRule>
    <cfRule type="cellIs" dxfId="3834" priority="414" operator="between">
      <formula>0.5</formula>
      <formula>1.49</formula>
    </cfRule>
  </conditionalFormatting>
  <conditionalFormatting sqref="P530">
    <cfRule type="cellIs" dxfId="3833" priority="397" operator="between">
      <formula>2.5</formula>
      <formula>3.4</formula>
    </cfRule>
    <cfRule type="cellIs" dxfId="3832" priority="398" operator="between">
      <formula>1.5</formula>
      <formula>2.49</formula>
    </cfRule>
    <cfRule type="cellIs" dxfId="3831" priority="399" operator="between">
      <formula>0.5</formula>
      <formula>1.49</formula>
    </cfRule>
  </conditionalFormatting>
  <conditionalFormatting sqref="R525:R526">
    <cfRule type="cellIs" dxfId="3830" priority="424" operator="between">
      <formula>2.5</formula>
      <formula>3.4</formula>
    </cfRule>
    <cfRule type="cellIs" dxfId="3829" priority="425" operator="between">
      <formula>1.5</formula>
      <formula>2.49</formula>
    </cfRule>
    <cfRule type="cellIs" dxfId="3828" priority="426" operator="between">
      <formula>0.5</formula>
      <formula>1.49</formula>
    </cfRule>
  </conditionalFormatting>
  <conditionalFormatting sqref="A525:G525 U525:V525 J525:O525 A526 D526 J526 N526 U526">
    <cfRule type="cellIs" dxfId="3827" priority="421" operator="between">
      <formula>2.5</formula>
      <formula>3.4</formula>
    </cfRule>
    <cfRule type="cellIs" dxfId="3826" priority="422" operator="between">
      <formula>1.5</formula>
      <formula>2.49</formula>
    </cfRule>
    <cfRule type="cellIs" dxfId="3825" priority="423" operator="between">
      <formula>0.5</formula>
      <formula>1.49</formula>
    </cfRule>
  </conditionalFormatting>
  <conditionalFormatting sqref="I525:I526">
    <cfRule type="cellIs" dxfId="3824" priority="418" operator="between">
      <formula>2.5</formula>
      <formula>3.4</formula>
    </cfRule>
    <cfRule type="cellIs" dxfId="3823" priority="419" operator="between">
      <formula>1.5</formula>
      <formula>2.49</formula>
    </cfRule>
    <cfRule type="cellIs" dxfId="3822" priority="420" operator="between">
      <formula>0.5</formula>
      <formula>1.49</formula>
    </cfRule>
  </conditionalFormatting>
  <conditionalFormatting sqref="H525:H526">
    <cfRule type="cellIs" dxfId="3821" priority="415" operator="between">
      <formula>2.5</formula>
      <formula>3.4</formula>
    </cfRule>
    <cfRule type="cellIs" dxfId="3820" priority="416" operator="between">
      <formula>1.5</formula>
      <formula>2.49</formula>
    </cfRule>
    <cfRule type="cellIs" dxfId="3819" priority="417" operator="between">
      <formula>0.5</formula>
      <formula>1.49</formula>
    </cfRule>
  </conditionalFormatting>
  <conditionalFormatting sqref="R529:R530">
    <cfRule type="cellIs" dxfId="3818" priority="409" operator="between">
      <formula>2.5</formula>
      <formula>3.4</formula>
    </cfRule>
    <cfRule type="cellIs" dxfId="3817" priority="410" operator="between">
      <formula>1.5</formula>
      <formula>2.49</formula>
    </cfRule>
    <cfRule type="cellIs" dxfId="3816" priority="411" operator="between">
      <formula>0.5</formula>
      <formula>1.49</formula>
    </cfRule>
  </conditionalFormatting>
  <conditionalFormatting sqref="I529:I530">
    <cfRule type="cellIs" dxfId="3815" priority="403" operator="between">
      <formula>2.5</formula>
      <formula>3.4</formula>
    </cfRule>
    <cfRule type="cellIs" dxfId="3814" priority="404" operator="between">
      <formula>1.5</formula>
      <formula>2.49</formula>
    </cfRule>
    <cfRule type="cellIs" dxfId="3813" priority="405" operator="between">
      <formula>0.5</formula>
      <formula>1.49</formula>
    </cfRule>
  </conditionalFormatting>
  <conditionalFormatting sqref="H529:H530">
    <cfRule type="cellIs" dxfId="3812" priority="400" operator="between">
      <formula>2.5</formula>
      <formula>3.4</formula>
    </cfRule>
    <cfRule type="cellIs" dxfId="3811" priority="401" operator="between">
      <formula>1.5</formula>
      <formula>2.49</formula>
    </cfRule>
    <cfRule type="cellIs" dxfId="3810" priority="402" operator="between">
      <formula>0.5</formula>
      <formula>1.49</formula>
    </cfRule>
  </conditionalFormatting>
  <conditionalFormatting sqref="R547:R548">
    <cfRule type="cellIs" dxfId="3809" priority="337" operator="between">
      <formula>2.5</formula>
      <formula>3.4</formula>
    </cfRule>
    <cfRule type="cellIs" dxfId="3808" priority="338" operator="between">
      <formula>1.5</formula>
      <formula>2.49</formula>
    </cfRule>
    <cfRule type="cellIs" dxfId="3807" priority="339" operator="between">
      <formula>0.5</formula>
      <formula>1.49</formula>
    </cfRule>
  </conditionalFormatting>
  <conditionalFormatting sqref="A547:G547 U547:V547 J547:O547 A548 D548 J548 N548 U548">
    <cfRule type="cellIs" dxfId="3806" priority="334" operator="between">
      <formula>2.5</formula>
      <formula>3.4</formula>
    </cfRule>
    <cfRule type="cellIs" dxfId="3805" priority="335" operator="between">
      <formula>1.5</formula>
      <formula>2.49</formula>
    </cfRule>
    <cfRule type="cellIs" dxfId="3804" priority="336" operator="between">
      <formula>0.5</formula>
      <formula>1.49</formula>
    </cfRule>
  </conditionalFormatting>
  <conditionalFormatting sqref="I547:I548">
    <cfRule type="cellIs" dxfId="3803" priority="331" operator="between">
      <formula>2.5</formula>
      <formula>3.4</formula>
    </cfRule>
    <cfRule type="cellIs" dxfId="3802" priority="332" operator="between">
      <formula>1.5</formula>
      <formula>2.49</formula>
    </cfRule>
    <cfRule type="cellIs" dxfId="3801" priority="333" operator="between">
      <formula>0.5</formula>
      <formula>1.49</formula>
    </cfRule>
  </conditionalFormatting>
  <conditionalFormatting sqref="H547:H548">
    <cfRule type="cellIs" dxfId="3800" priority="328" operator="between">
      <formula>2.5</formula>
      <formula>3.4</formula>
    </cfRule>
    <cfRule type="cellIs" dxfId="3799" priority="329" operator="between">
      <formula>1.5</formula>
      <formula>2.49</formula>
    </cfRule>
    <cfRule type="cellIs" dxfId="3798" priority="330" operator="between">
      <formula>0.5</formula>
      <formula>1.49</formula>
    </cfRule>
  </conditionalFormatting>
  <conditionalFormatting sqref="A539:V539">
    <cfRule type="cellIs" dxfId="3797" priority="364" operator="between">
      <formula>2.5</formula>
      <formula>3.4</formula>
    </cfRule>
    <cfRule type="cellIs" dxfId="3796" priority="365" operator="between">
      <formula>1.5</formula>
      <formula>2.49</formula>
    </cfRule>
    <cfRule type="cellIs" dxfId="3795" priority="366" operator="between">
      <formula>0.5</formula>
      <formula>1.49</formula>
    </cfRule>
  </conditionalFormatting>
  <conditionalFormatting sqref="A537:V538">
    <cfRule type="cellIs" dxfId="3794" priority="361" operator="between">
      <formula>2.5</formula>
      <formula>3.4</formula>
    </cfRule>
    <cfRule type="cellIs" dxfId="3793" priority="362" operator="between">
      <formula>1.5</formula>
      <formula>2.49</formula>
    </cfRule>
    <cfRule type="cellIs" dxfId="3792" priority="363" operator="between">
      <formula>0.5</formula>
      <formula>1.49</formula>
    </cfRule>
  </conditionalFormatting>
  <conditionalFormatting sqref="R560:R561">
    <cfRule type="cellIs" dxfId="3791" priority="316" operator="between">
      <formula>2.5</formula>
      <formula>3.4</formula>
    </cfRule>
    <cfRule type="cellIs" dxfId="3790" priority="317" operator="between">
      <formula>1.5</formula>
      <formula>2.49</formula>
    </cfRule>
    <cfRule type="cellIs" dxfId="3789" priority="318" operator="between">
      <formula>0.5</formula>
      <formula>1.49</formula>
    </cfRule>
  </conditionalFormatting>
  <conditionalFormatting sqref="A560:G560 U560:V560 J560:O560 A561 D561 J561 N561 U561">
    <cfRule type="cellIs" dxfId="3788" priority="313" operator="between">
      <formula>2.5</formula>
      <formula>3.4</formula>
    </cfRule>
    <cfRule type="cellIs" dxfId="3787" priority="314" operator="between">
      <formula>1.5</formula>
      <formula>2.49</formula>
    </cfRule>
    <cfRule type="cellIs" dxfId="3786" priority="315" operator="between">
      <formula>0.5</formula>
      <formula>1.49</formula>
    </cfRule>
  </conditionalFormatting>
  <conditionalFormatting sqref="I560:I561">
    <cfRule type="cellIs" dxfId="3785" priority="310" operator="between">
      <formula>2.5</formula>
      <formula>3.4</formula>
    </cfRule>
    <cfRule type="cellIs" dxfId="3784" priority="311" operator="between">
      <formula>1.5</formula>
      <formula>2.49</formula>
    </cfRule>
    <cfRule type="cellIs" dxfId="3783" priority="312" operator="between">
      <formula>0.5</formula>
      <formula>1.49</formula>
    </cfRule>
  </conditionalFormatting>
  <conditionalFormatting sqref="H560:H561">
    <cfRule type="cellIs" dxfId="3782" priority="307" operator="between">
      <formula>2.5</formula>
      <formula>3.4</formula>
    </cfRule>
    <cfRule type="cellIs" dxfId="3781" priority="308" operator="between">
      <formula>1.5</formula>
      <formula>2.49</formula>
    </cfRule>
    <cfRule type="cellIs" dxfId="3780" priority="309" operator="between">
      <formula>0.5</formula>
      <formula>1.49</formula>
    </cfRule>
  </conditionalFormatting>
  <conditionalFormatting sqref="A546:V546">
    <cfRule type="cellIs" dxfId="3779" priority="343" operator="between">
      <formula>2.5</formula>
      <formula>3.4</formula>
    </cfRule>
    <cfRule type="cellIs" dxfId="3778" priority="344" operator="between">
      <formula>1.5</formula>
      <formula>2.49</formula>
    </cfRule>
    <cfRule type="cellIs" dxfId="3777" priority="345" operator="between">
      <formula>0.5</formula>
      <formula>1.49</formula>
    </cfRule>
  </conditionalFormatting>
  <conditionalFormatting sqref="A544:V545">
    <cfRule type="cellIs" dxfId="3776" priority="340" operator="between">
      <formula>2.5</formula>
      <formula>3.4</formula>
    </cfRule>
    <cfRule type="cellIs" dxfId="3775" priority="341" operator="between">
      <formula>1.5</formula>
      <formula>2.49</formula>
    </cfRule>
    <cfRule type="cellIs" dxfId="3774" priority="342" operator="between">
      <formula>0.5</formula>
      <formula>1.49</formula>
    </cfRule>
  </conditionalFormatting>
  <conditionalFormatting sqref="A559:V559">
    <cfRule type="cellIs" dxfId="3773" priority="322" operator="between">
      <formula>2.5</formula>
      <formula>3.4</formula>
    </cfRule>
    <cfRule type="cellIs" dxfId="3772" priority="323" operator="between">
      <formula>1.5</formula>
      <formula>2.49</formula>
    </cfRule>
    <cfRule type="cellIs" dxfId="3771" priority="324" operator="between">
      <formula>0.5</formula>
      <formula>1.49</formula>
    </cfRule>
  </conditionalFormatting>
  <conditionalFormatting sqref="A557:V558">
    <cfRule type="cellIs" dxfId="3770" priority="319" operator="between">
      <formula>2.5</formula>
      <formula>3.4</formula>
    </cfRule>
    <cfRule type="cellIs" dxfId="3769" priority="320" operator="between">
      <formula>1.5</formula>
      <formula>2.49</formula>
    </cfRule>
    <cfRule type="cellIs" dxfId="3768" priority="321" operator="between">
      <formula>0.5</formula>
      <formula>1.49</formula>
    </cfRule>
  </conditionalFormatting>
  <conditionalFormatting sqref="P42:Q42">
    <cfRule type="cellIs" dxfId="3767" priority="301" operator="between">
      <formula>2.5</formula>
      <formula>3.4</formula>
    </cfRule>
    <cfRule type="cellIs" dxfId="3766" priority="302" operator="between">
      <formula>1.5</formula>
      <formula>2.49</formula>
    </cfRule>
    <cfRule type="cellIs" dxfId="3765" priority="303" operator="between">
      <formula>0.5</formula>
      <formula>1.49</formula>
    </cfRule>
  </conditionalFormatting>
  <conditionalFormatting sqref="P48:Q48">
    <cfRule type="cellIs" dxfId="3764" priority="298" operator="between">
      <formula>2.5</formula>
      <formula>3.4</formula>
    </cfRule>
    <cfRule type="cellIs" dxfId="3763" priority="299" operator="between">
      <formula>1.5</formula>
      <formula>2.49</formula>
    </cfRule>
    <cfRule type="cellIs" dxfId="3762" priority="300" operator="between">
      <formula>0.5</formula>
      <formula>1.49</formula>
    </cfRule>
  </conditionalFormatting>
  <conditionalFormatting sqref="P53:Q53">
    <cfRule type="cellIs" dxfId="3761" priority="295" operator="between">
      <formula>2.5</formula>
      <formula>3.4</formula>
    </cfRule>
    <cfRule type="cellIs" dxfId="3760" priority="296" operator="between">
      <formula>1.5</formula>
      <formula>2.49</formula>
    </cfRule>
    <cfRule type="cellIs" dxfId="3759" priority="297" operator="between">
      <formula>0.5</formula>
      <formula>1.49</formula>
    </cfRule>
  </conditionalFormatting>
  <conditionalFormatting sqref="P58:Q58">
    <cfRule type="cellIs" dxfId="3758" priority="292" operator="between">
      <formula>2.5</formula>
      <formula>3.4</formula>
    </cfRule>
    <cfRule type="cellIs" dxfId="3757" priority="293" operator="between">
      <formula>1.5</formula>
      <formula>2.49</formula>
    </cfRule>
    <cfRule type="cellIs" dxfId="3756" priority="294" operator="between">
      <formula>0.5</formula>
      <formula>1.49</formula>
    </cfRule>
  </conditionalFormatting>
  <conditionalFormatting sqref="P62:Q62">
    <cfRule type="cellIs" dxfId="3755" priority="289" operator="between">
      <formula>2.5</formula>
      <formula>3.4</formula>
    </cfRule>
    <cfRule type="cellIs" dxfId="3754" priority="290" operator="between">
      <formula>1.5</formula>
      <formula>2.49</formula>
    </cfRule>
    <cfRule type="cellIs" dxfId="3753" priority="291" operator="between">
      <formula>0.5</formula>
      <formula>1.49</formula>
    </cfRule>
  </conditionalFormatting>
  <conditionalFormatting sqref="P67:Q67">
    <cfRule type="cellIs" dxfId="3752" priority="286" operator="between">
      <formula>2.5</formula>
      <formula>3.4</formula>
    </cfRule>
    <cfRule type="cellIs" dxfId="3751" priority="287" operator="between">
      <formula>1.5</formula>
      <formula>2.49</formula>
    </cfRule>
    <cfRule type="cellIs" dxfId="3750" priority="288" operator="between">
      <formula>0.5</formula>
      <formula>1.49</formula>
    </cfRule>
  </conditionalFormatting>
  <conditionalFormatting sqref="P72:Q72">
    <cfRule type="cellIs" dxfId="3749" priority="283" operator="between">
      <formula>2.5</formula>
      <formula>3.4</formula>
    </cfRule>
    <cfRule type="cellIs" dxfId="3748" priority="284" operator="between">
      <formula>1.5</formula>
      <formula>2.49</formula>
    </cfRule>
    <cfRule type="cellIs" dxfId="3747" priority="285" operator="between">
      <formula>0.5</formula>
      <formula>1.49</formula>
    </cfRule>
  </conditionalFormatting>
  <conditionalFormatting sqref="P78:Q78">
    <cfRule type="cellIs" dxfId="3746" priority="280" operator="between">
      <formula>2.5</formula>
      <formula>3.4</formula>
    </cfRule>
    <cfRule type="cellIs" dxfId="3745" priority="281" operator="between">
      <formula>1.5</formula>
      <formula>2.49</formula>
    </cfRule>
    <cfRule type="cellIs" dxfId="3744" priority="282" operator="between">
      <formula>0.5</formula>
      <formula>1.49</formula>
    </cfRule>
  </conditionalFormatting>
  <conditionalFormatting sqref="P560:Q560">
    <cfRule type="cellIs" dxfId="3743" priority="1" operator="between">
      <formula>2.5</formula>
      <formula>3.4</formula>
    </cfRule>
    <cfRule type="cellIs" dxfId="3742" priority="2" operator="between">
      <formula>1.5</formula>
      <formula>2.49</formula>
    </cfRule>
    <cfRule type="cellIs" dxfId="3741" priority="3" operator="between">
      <formula>0.5</formula>
      <formula>1.49</formula>
    </cfRule>
  </conditionalFormatting>
  <conditionalFormatting sqref="P82:Q82">
    <cfRule type="cellIs" dxfId="3740" priority="277" operator="between">
      <formula>2.5</formula>
      <formula>3.4</formula>
    </cfRule>
    <cfRule type="cellIs" dxfId="3739" priority="278" operator="between">
      <formula>1.5</formula>
      <formula>2.49</formula>
    </cfRule>
    <cfRule type="cellIs" dxfId="3738" priority="279" operator="between">
      <formula>0.5</formula>
      <formula>1.49</formula>
    </cfRule>
  </conditionalFormatting>
  <conditionalFormatting sqref="P89:Q89">
    <cfRule type="cellIs" dxfId="3737" priority="274" operator="between">
      <formula>2.5</formula>
      <formula>3.4</formula>
    </cfRule>
    <cfRule type="cellIs" dxfId="3736" priority="275" operator="between">
      <formula>1.5</formula>
      <formula>2.49</formula>
    </cfRule>
    <cfRule type="cellIs" dxfId="3735" priority="276" operator="between">
      <formula>0.5</formula>
      <formula>1.49</formula>
    </cfRule>
  </conditionalFormatting>
  <conditionalFormatting sqref="P94:Q94">
    <cfRule type="cellIs" dxfId="3734" priority="271" operator="between">
      <formula>2.5</formula>
      <formula>3.4</formula>
    </cfRule>
    <cfRule type="cellIs" dxfId="3733" priority="272" operator="between">
      <formula>1.5</formula>
      <formula>2.49</formula>
    </cfRule>
    <cfRule type="cellIs" dxfId="3732" priority="273" operator="between">
      <formula>0.5</formula>
      <formula>1.49</formula>
    </cfRule>
  </conditionalFormatting>
  <conditionalFormatting sqref="P99:Q99">
    <cfRule type="cellIs" dxfId="3731" priority="268" operator="between">
      <formula>2.5</formula>
      <formula>3.4</formula>
    </cfRule>
    <cfRule type="cellIs" dxfId="3730" priority="269" operator="between">
      <formula>1.5</formula>
      <formula>2.49</formula>
    </cfRule>
    <cfRule type="cellIs" dxfId="3729" priority="270" operator="between">
      <formula>0.5</formula>
      <formula>1.49</formula>
    </cfRule>
  </conditionalFormatting>
  <conditionalFormatting sqref="P104:Q104">
    <cfRule type="cellIs" dxfId="3728" priority="265" operator="between">
      <formula>2.5</formula>
      <formula>3.4</formula>
    </cfRule>
    <cfRule type="cellIs" dxfId="3727" priority="266" operator="between">
      <formula>1.5</formula>
      <formula>2.49</formula>
    </cfRule>
    <cfRule type="cellIs" dxfId="3726" priority="267" operator="between">
      <formula>0.5</formula>
      <formula>1.49</formula>
    </cfRule>
  </conditionalFormatting>
  <conditionalFormatting sqref="P110:Q110">
    <cfRule type="cellIs" dxfId="3725" priority="262" operator="between">
      <formula>2.5</formula>
      <formula>3.4</formula>
    </cfRule>
    <cfRule type="cellIs" dxfId="3724" priority="263" operator="between">
      <formula>1.5</formula>
      <formula>2.49</formula>
    </cfRule>
    <cfRule type="cellIs" dxfId="3723" priority="264" operator="between">
      <formula>0.5</formula>
      <formula>1.49</formula>
    </cfRule>
  </conditionalFormatting>
  <conditionalFormatting sqref="P115:Q115">
    <cfRule type="cellIs" dxfId="3722" priority="259" operator="between">
      <formula>2.5</formula>
      <formula>3.4</formula>
    </cfRule>
    <cfRule type="cellIs" dxfId="3721" priority="260" operator="between">
      <formula>1.5</formula>
      <formula>2.49</formula>
    </cfRule>
    <cfRule type="cellIs" dxfId="3720" priority="261" operator="between">
      <formula>0.5</formula>
      <formula>1.49</formula>
    </cfRule>
  </conditionalFormatting>
  <conditionalFormatting sqref="P121:Q121">
    <cfRule type="cellIs" dxfId="3719" priority="250" operator="between">
      <formula>2.5</formula>
      <formula>3.4</formula>
    </cfRule>
    <cfRule type="cellIs" dxfId="3718" priority="251" operator="between">
      <formula>1.5</formula>
      <formula>2.49</formula>
    </cfRule>
    <cfRule type="cellIs" dxfId="3717" priority="252" operator="between">
      <formula>0.5</formula>
      <formula>1.49</formula>
    </cfRule>
  </conditionalFormatting>
  <conditionalFormatting sqref="P126:Q126">
    <cfRule type="cellIs" dxfId="3716" priority="247" operator="between">
      <formula>2.5</formula>
      <formula>3.4</formula>
    </cfRule>
    <cfRule type="cellIs" dxfId="3715" priority="248" operator="between">
      <formula>1.5</formula>
      <formula>2.49</formula>
    </cfRule>
    <cfRule type="cellIs" dxfId="3714" priority="249" operator="between">
      <formula>0.5</formula>
      <formula>1.49</formula>
    </cfRule>
  </conditionalFormatting>
  <conditionalFormatting sqref="P130:Q130">
    <cfRule type="cellIs" dxfId="3713" priority="244" operator="between">
      <formula>2.5</formula>
      <formula>3.4</formula>
    </cfRule>
    <cfRule type="cellIs" dxfId="3712" priority="245" operator="between">
      <formula>1.5</formula>
      <formula>2.49</formula>
    </cfRule>
    <cfRule type="cellIs" dxfId="3711" priority="246" operator="between">
      <formula>0.5</formula>
      <formula>1.49</formula>
    </cfRule>
  </conditionalFormatting>
  <conditionalFormatting sqref="P135:Q135">
    <cfRule type="cellIs" dxfId="3710" priority="241" operator="between">
      <formula>2.5</formula>
      <formula>3.4</formula>
    </cfRule>
    <cfRule type="cellIs" dxfId="3709" priority="242" operator="between">
      <formula>1.5</formula>
      <formula>2.49</formula>
    </cfRule>
    <cfRule type="cellIs" dxfId="3708" priority="243" operator="between">
      <formula>0.5</formula>
      <formula>1.49</formula>
    </cfRule>
  </conditionalFormatting>
  <conditionalFormatting sqref="P140:Q140">
    <cfRule type="cellIs" dxfId="3707" priority="238" operator="between">
      <formula>2.5</formula>
      <formula>3.4</formula>
    </cfRule>
    <cfRule type="cellIs" dxfId="3706" priority="239" operator="between">
      <formula>1.5</formula>
      <formula>2.49</formula>
    </cfRule>
    <cfRule type="cellIs" dxfId="3705" priority="240" operator="between">
      <formula>0.5</formula>
      <formula>1.49</formula>
    </cfRule>
  </conditionalFormatting>
  <conditionalFormatting sqref="P145:Q145">
    <cfRule type="cellIs" dxfId="3704" priority="235" operator="between">
      <formula>2.5</formula>
      <formula>3.4</formula>
    </cfRule>
    <cfRule type="cellIs" dxfId="3703" priority="236" operator="between">
      <formula>1.5</formula>
      <formula>2.49</formula>
    </cfRule>
    <cfRule type="cellIs" dxfId="3702" priority="237" operator="between">
      <formula>0.5</formula>
      <formula>1.49</formula>
    </cfRule>
  </conditionalFormatting>
  <conditionalFormatting sqref="P150:Q150">
    <cfRule type="cellIs" dxfId="3701" priority="232" operator="between">
      <formula>2.5</formula>
      <formula>3.4</formula>
    </cfRule>
    <cfRule type="cellIs" dxfId="3700" priority="233" operator="between">
      <formula>1.5</formula>
      <formula>2.49</formula>
    </cfRule>
    <cfRule type="cellIs" dxfId="3699" priority="234" operator="between">
      <formula>0.5</formula>
      <formula>1.49</formula>
    </cfRule>
  </conditionalFormatting>
  <conditionalFormatting sqref="P155:Q155">
    <cfRule type="cellIs" dxfId="3698" priority="229" operator="between">
      <formula>2.5</formula>
      <formula>3.4</formula>
    </cfRule>
    <cfRule type="cellIs" dxfId="3697" priority="230" operator="between">
      <formula>1.5</formula>
      <formula>2.49</formula>
    </cfRule>
    <cfRule type="cellIs" dxfId="3696" priority="231" operator="between">
      <formula>0.5</formula>
      <formula>1.49</formula>
    </cfRule>
  </conditionalFormatting>
  <conditionalFormatting sqref="P161:Q161">
    <cfRule type="cellIs" dxfId="3695" priority="226" operator="between">
      <formula>2.5</formula>
      <formula>3.4</formula>
    </cfRule>
    <cfRule type="cellIs" dxfId="3694" priority="227" operator="between">
      <formula>1.5</formula>
      <formula>2.49</formula>
    </cfRule>
    <cfRule type="cellIs" dxfId="3693" priority="228" operator="between">
      <formula>0.5</formula>
      <formula>1.49</formula>
    </cfRule>
  </conditionalFormatting>
  <conditionalFormatting sqref="P168:Q168">
    <cfRule type="cellIs" dxfId="3692" priority="223" operator="between">
      <formula>2.5</formula>
      <formula>3.4</formula>
    </cfRule>
    <cfRule type="cellIs" dxfId="3691" priority="224" operator="between">
      <formula>1.5</formula>
      <formula>2.49</formula>
    </cfRule>
    <cfRule type="cellIs" dxfId="3690" priority="225" operator="between">
      <formula>0.5</formula>
      <formula>1.49</formula>
    </cfRule>
  </conditionalFormatting>
  <conditionalFormatting sqref="P172:Q172">
    <cfRule type="cellIs" dxfId="3689" priority="220" operator="between">
      <formula>2.5</formula>
      <formula>3.4</formula>
    </cfRule>
    <cfRule type="cellIs" dxfId="3688" priority="221" operator="between">
      <formula>1.5</formula>
      <formula>2.49</formula>
    </cfRule>
    <cfRule type="cellIs" dxfId="3687" priority="222" operator="between">
      <formula>0.5</formula>
      <formula>1.49</formula>
    </cfRule>
  </conditionalFormatting>
  <conditionalFormatting sqref="P176:Q176">
    <cfRule type="cellIs" dxfId="3686" priority="217" operator="between">
      <formula>2.5</formula>
      <formula>3.4</formula>
    </cfRule>
    <cfRule type="cellIs" dxfId="3685" priority="218" operator="between">
      <formula>1.5</formula>
      <formula>2.49</formula>
    </cfRule>
    <cfRule type="cellIs" dxfId="3684" priority="219" operator="between">
      <formula>0.5</formula>
      <formula>1.49</formula>
    </cfRule>
  </conditionalFormatting>
  <conditionalFormatting sqref="P181:Q181">
    <cfRule type="cellIs" dxfId="3683" priority="214" operator="between">
      <formula>2.5</formula>
      <formula>3.4</formula>
    </cfRule>
    <cfRule type="cellIs" dxfId="3682" priority="215" operator="between">
      <formula>1.5</formula>
      <formula>2.49</formula>
    </cfRule>
    <cfRule type="cellIs" dxfId="3681" priority="216" operator="between">
      <formula>0.5</formula>
      <formula>1.49</formula>
    </cfRule>
  </conditionalFormatting>
  <conditionalFormatting sqref="P188:Q188">
    <cfRule type="cellIs" dxfId="3680" priority="211" operator="between">
      <formula>2.5</formula>
      <formula>3.4</formula>
    </cfRule>
    <cfRule type="cellIs" dxfId="3679" priority="212" operator="between">
      <formula>1.5</formula>
      <formula>2.49</formula>
    </cfRule>
    <cfRule type="cellIs" dxfId="3678" priority="213" operator="between">
      <formula>0.5</formula>
      <formula>1.49</formula>
    </cfRule>
  </conditionalFormatting>
  <conditionalFormatting sqref="P192:Q192">
    <cfRule type="cellIs" dxfId="3677" priority="208" operator="between">
      <formula>2.5</formula>
      <formula>3.4</formula>
    </cfRule>
    <cfRule type="cellIs" dxfId="3676" priority="209" operator="between">
      <formula>1.5</formula>
      <formula>2.49</formula>
    </cfRule>
    <cfRule type="cellIs" dxfId="3675" priority="210" operator="between">
      <formula>0.5</formula>
      <formula>1.49</formula>
    </cfRule>
  </conditionalFormatting>
  <conditionalFormatting sqref="P197:Q197">
    <cfRule type="cellIs" dxfId="3674" priority="205" operator="between">
      <formula>2.5</formula>
      <formula>3.4</formula>
    </cfRule>
    <cfRule type="cellIs" dxfId="3673" priority="206" operator="between">
      <formula>1.5</formula>
      <formula>2.49</formula>
    </cfRule>
    <cfRule type="cellIs" dxfId="3672" priority="207" operator="between">
      <formula>0.5</formula>
      <formula>1.49</formula>
    </cfRule>
  </conditionalFormatting>
  <conditionalFormatting sqref="P204:Q204">
    <cfRule type="cellIs" dxfId="3671" priority="202" operator="between">
      <formula>2.5</formula>
      <formula>3.4</formula>
    </cfRule>
    <cfRule type="cellIs" dxfId="3670" priority="203" operator="between">
      <formula>1.5</formula>
      <formula>2.49</formula>
    </cfRule>
    <cfRule type="cellIs" dxfId="3669" priority="204" operator="between">
      <formula>0.5</formula>
      <formula>1.49</formula>
    </cfRule>
  </conditionalFormatting>
  <conditionalFormatting sqref="P209:Q209">
    <cfRule type="cellIs" dxfId="3668" priority="199" operator="between">
      <formula>2.5</formula>
      <formula>3.4</formula>
    </cfRule>
    <cfRule type="cellIs" dxfId="3667" priority="200" operator="between">
      <formula>1.5</formula>
      <formula>2.49</formula>
    </cfRule>
    <cfRule type="cellIs" dxfId="3666" priority="201" operator="between">
      <formula>0.5</formula>
      <formula>1.49</formula>
    </cfRule>
  </conditionalFormatting>
  <conditionalFormatting sqref="P216:Q216">
    <cfRule type="cellIs" dxfId="3665" priority="190" operator="between">
      <formula>2.5</formula>
      <formula>3.4</formula>
    </cfRule>
    <cfRule type="cellIs" dxfId="3664" priority="191" operator="between">
      <formula>1.5</formula>
      <formula>2.49</formula>
    </cfRule>
    <cfRule type="cellIs" dxfId="3663" priority="192" operator="between">
      <formula>0.5</formula>
      <formula>1.49</formula>
    </cfRule>
  </conditionalFormatting>
  <conditionalFormatting sqref="P223:Q223">
    <cfRule type="cellIs" dxfId="3662" priority="187" operator="between">
      <formula>2.5</formula>
      <formula>3.4</formula>
    </cfRule>
    <cfRule type="cellIs" dxfId="3661" priority="188" operator="between">
      <formula>1.5</formula>
      <formula>2.49</formula>
    </cfRule>
    <cfRule type="cellIs" dxfId="3660" priority="189" operator="between">
      <formula>0.5</formula>
      <formula>1.49</formula>
    </cfRule>
  </conditionalFormatting>
  <conditionalFormatting sqref="P227:Q227">
    <cfRule type="cellIs" dxfId="3659" priority="184" operator="between">
      <formula>2.5</formula>
      <formula>3.4</formula>
    </cfRule>
    <cfRule type="cellIs" dxfId="3658" priority="185" operator="between">
      <formula>1.5</formula>
      <formula>2.49</formula>
    </cfRule>
    <cfRule type="cellIs" dxfId="3657" priority="186" operator="between">
      <formula>0.5</formula>
      <formula>1.49</formula>
    </cfRule>
  </conditionalFormatting>
  <conditionalFormatting sqref="P231:Q231">
    <cfRule type="cellIs" dxfId="3656" priority="181" operator="between">
      <formula>2.5</formula>
      <formula>3.4</formula>
    </cfRule>
    <cfRule type="cellIs" dxfId="3655" priority="182" operator="between">
      <formula>1.5</formula>
      <formula>2.49</formula>
    </cfRule>
    <cfRule type="cellIs" dxfId="3654" priority="183" operator="between">
      <formula>0.5</formula>
      <formula>1.49</formula>
    </cfRule>
  </conditionalFormatting>
  <conditionalFormatting sqref="P236:Q236">
    <cfRule type="cellIs" dxfId="3653" priority="178" operator="between">
      <formula>2.5</formula>
      <formula>3.4</formula>
    </cfRule>
    <cfRule type="cellIs" dxfId="3652" priority="179" operator="between">
      <formula>1.5</formula>
      <formula>2.49</formula>
    </cfRule>
    <cfRule type="cellIs" dxfId="3651" priority="180" operator="between">
      <formula>0.5</formula>
      <formula>1.49</formula>
    </cfRule>
  </conditionalFormatting>
  <conditionalFormatting sqref="P240:Q240">
    <cfRule type="cellIs" dxfId="3650" priority="175" operator="between">
      <formula>2.5</formula>
      <formula>3.4</formula>
    </cfRule>
    <cfRule type="cellIs" dxfId="3649" priority="176" operator="between">
      <formula>1.5</formula>
      <formula>2.49</formula>
    </cfRule>
    <cfRule type="cellIs" dxfId="3648" priority="177" operator="between">
      <formula>0.5</formula>
      <formula>1.49</formula>
    </cfRule>
  </conditionalFormatting>
  <conditionalFormatting sqref="P245:Q245">
    <cfRule type="cellIs" dxfId="3647" priority="172" operator="between">
      <formula>2.5</formula>
      <formula>3.4</formula>
    </cfRule>
    <cfRule type="cellIs" dxfId="3646" priority="173" operator="between">
      <formula>1.5</formula>
      <formula>2.49</formula>
    </cfRule>
    <cfRule type="cellIs" dxfId="3645" priority="174" operator="between">
      <formula>0.5</formula>
      <formula>1.49</formula>
    </cfRule>
  </conditionalFormatting>
  <conditionalFormatting sqref="P250:Q250">
    <cfRule type="cellIs" dxfId="3644" priority="169" operator="between">
      <formula>2.5</formula>
      <formula>3.4</formula>
    </cfRule>
    <cfRule type="cellIs" dxfId="3643" priority="170" operator="between">
      <formula>1.5</formula>
      <formula>2.49</formula>
    </cfRule>
    <cfRule type="cellIs" dxfId="3642" priority="171" operator="between">
      <formula>0.5</formula>
      <formula>1.49</formula>
    </cfRule>
  </conditionalFormatting>
  <conditionalFormatting sqref="P261:Q261">
    <cfRule type="cellIs" dxfId="3641" priority="166" operator="between">
      <formula>2.5</formula>
      <formula>3.4</formula>
    </cfRule>
    <cfRule type="cellIs" dxfId="3640" priority="167" operator="between">
      <formula>1.5</formula>
      <formula>2.49</formula>
    </cfRule>
    <cfRule type="cellIs" dxfId="3639" priority="168" operator="between">
      <formula>0.5</formula>
      <formula>1.49</formula>
    </cfRule>
  </conditionalFormatting>
  <conditionalFormatting sqref="P266:Q266">
    <cfRule type="cellIs" dxfId="3638" priority="163" operator="between">
      <formula>2.5</formula>
      <formula>3.4</formula>
    </cfRule>
    <cfRule type="cellIs" dxfId="3637" priority="164" operator="between">
      <formula>1.5</formula>
      <formula>2.49</formula>
    </cfRule>
    <cfRule type="cellIs" dxfId="3636" priority="165" operator="between">
      <formula>0.5</formula>
      <formula>1.49</formula>
    </cfRule>
  </conditionalFormatting>
  <conditionalFormatting sqref="P272:Q272">
    <cfRule type="cellIs" dxfId="3635" priority="160" operator="between">
      <formula>2.5</formula>
      <formula>3.4</formula>
    </cfRule>
    <cfRule type="cellIs" dxfId="3634" priority="161" operator="between">
      <formula>1.5</formula>
      <formula>2.49</formula>
    </cfRule>
    <cfRule type="cellIs" dxfId="3633" priority="162" operator="between">
      <formula>0.5</formula>
      <formula>1.49</formula>
    </cfRule>
  </conditionalFormatting>
  <conditionalFormatting sqref="P277:Q277">
    <cfRule type="cellIs" dxfId="3632" priority="157" operator="between">
      <formula>2.5</formula>
      <formula>3.4</formula>
    </cfRule>
    <cfRule type="cellIs" dxfId="3631" priority="158" operator="between">
      <formula>1.5</formula>
      <formula>2.49</formula>
    </cfRule>
    <cfRule type="cellIs" dxfId="3630" priority="159" operator="between">
      <formula>0.5</formula>
      <formula>1.49</formula>
    </cfRule>
  </conditionalFormatting>
  <conditionalFormatting sqref="P285:Q285">
    <cfRule type="cellIs" dxfId="3629" priority="154" operator="between">
      <formula>2.5</formula>
      <formula>3.4</formula>
    </cfRule>
    <cfRule type="cellIs" dxfId="3628" priority="155" operator="between">
      <formula>1.5</formula>
      <formula>2.49</formula>
    </cfRule>
    <cfRule type="cellIs" dxfId="3627" priority="156" operator="between">
      <formula>0.5</formula>
      <formula>1.49</formula>
    </cfRule>
  </conditionalFormatting>
  <conditionalFormatting sqref="P294:Q294">
    <cfRule type="cellIs" dxfId="3626" priority="151" operator="between">
      <formula>2.5</formula>
      <formula>3.4</formula>
    </cfRule>
    <cfRule type="cellIs" dxfId="3625" priority="152" operator="between">
      <formula>1.5</formula>
      <formula>2.49</formula>
    </cfRule>
    <cfRule type="cellIs" dxfId="3624" priority="153" operator="between">
      <formula>0.5</formula>
      <formula>1.49</formula>
    </cfRule>
  </conditionalFormatting>
  <conditionalFormatting sqref="P298:Q298">
    <cfRule type="cellIs" dxfId="3623" priority="148" operator="between">
      <formula>2.5</formula>
      <formula>3.4</formula>
    </cfRule>
    <cfRule type="cellIs" dxfId="3622" priority="149" operator="between">
      <formula>1.5</formula>
      <formula>2.49</formula>
    </cfRule>
    <cfRule type="cellIs" dxfId="3621" priority="150" operator="between">
      <formula>0.5</formula>
      <formula>1.49</formula>
    </cfRule>
  </conditionalFormatting>
  <conditionalFormatting sqref="P306:Q306">
    <cfRule type="cellIs" dxfId="3620" priority="145" operator="between">
      <formula>2.5</formula>
      <formula>3.4</formula>
    </cfRule>
    <cfRule type="cellIs" dxfId="3619" priority="146" operator="between">
      <formula>1.5</formula>
      <formula>2.49</formula>
    </cfRule>
    <cfRule type="cellIs" dxfId="3618" priority="147" operator="between">
      <formula>0.5</formula>
      <formula>1.49</formula>
    </cfRule>
  </conditionalFormatting>
  <conditionalFormatting sqref="P311:Q311">
    <cfRule type="cellIs" dxfId="3617" priority="142" operator="between">
      <formula>2.5</formula>
      <formula>3.4</formula>
    </cfRule>
    <cfRule type="cellIs" dxfId="3616" priority="143" operator="between">
      <formula>1.5</formula>
      <formula>2.49</formula>
    </cfRule>
    <cfRule type="cellIs" dxfId="3615" priority="144" operator="between">
      <formula>0.5</formula>
      <formula>1.49</formula>
    </cfRule>
  </conditionalFormatting>
  <conditionalFormatting sqref="P320:Q320">
    <cfRule type="cellIs" dxfId="3614" priority="139" operator="between">
      <formula>2.5</formula>
      <formula>3.4</formula>
    </cfRule>
    <cfRule type="cellIs" dxfId="3613" priority="140" operator="between">
      <formula>1.5</formula>
      <formula>2.49</formula>
    </cfRule>
    <cfRule type="cellIs" dxfId="3612" priority="141" operator="between">
      <formula>0.5</formula>
      <formula>1.49</formula>
    </cfRule>
  </conditionalFormatting>
  <conditionalFormatting sqref="P325:Q325">
    <cfRule type="cellIs" dxfId="3611" priority="136" operator="between">
      <formula>2.5</formula>
      <formula>3.4</formula>
    </cfRule>
    <cfRule type="cellIs" dxfId="3610" priority="137" operator="between">
      <formula>1.5</formula>
      <formula>2.49</formula>
    </cfRule>
    <cfRule type="cellIs" dxfId="3609" priority="138" operator="between">
      <formula>0.5</formula>
      <formula>1.49</formula>
    </cfRule>
  </conditionalFormatting>
  <conditionalFormatting sqref="P330:Q330">
    <cfRule type="cellIs" dxfId="3608" priority="133" operator="between">
      <formula>2.5</formula>
      <formula>3.4</formula>
    </cfRule>
    <cfRule type="cellIs" dxfId="3607" priority="134" operator="between">
      <formula>1.5</formula>
      <formula>2.49</formula>
    </cfRule>
    <cfRule type="cellIs" dxfId="3606" priority="135" operator="between">
      <formula>0.5</formula>
      <formula>1.49</formula>
    </cfRule>
  </conditionalFormatting>
  <conditionalFormatting sqref="P335:Q335">
    <cfRule type="cellIs" dxfId="3605" priority="130" operator="between">
      <formula>2.5</formula>
      <formula>3.4</formula>
    </cfRule>
    <cfRule type="cellIs" dxfId="3604" priority="131" operator="between">
      <formula>1.5</formula>
      <formula>2.49</formula>
    </cfRule>
    <cfRule type="cellIs" dxfId="3603" priority="132" operator="between">
      <formula>0.5</formula>
      <formula>1.49</formula>
    </cfRule>
  </conditionalFormatting>
  <conditionalFormatting sqref="P342:Q342">
    <cfRule type="cellIs" dxfId="3602" priority="127" operator="between">
      <formula>2.5</formula>
      <formula>3.4</formula>
    </cfRule>
    <cfRule type="cellIs" dxfId="3601" priority="128" operator="between">
      <formula>1.5</formula>
      <formula>2.49</formula>
    </cfRule>
    <cfRule type="cellIs" dxfId="3600" priority="129" operator="between">
      <formula>0.5</formula>
      <formula>1.49</formula>
    </cfRule>
  </conditionalFormatting>
  <conditionalFormatting sqref="P346:Q346">
    <cfRule type="cellIs" dxfId="3599" priority="124" operator="between">
      <formula>2.5</formula>
      <formula>3.4</formula>
    </cfRule>
    <cfRule type="cellIs" dxfId="3598" priority="125" operator="between">
      <formula>1.5</formula>
      <formula>2.49</formula>
    </cfRule>
    <cfRule type="cellIs" dxfId="3597" priority="126" operator="between">
      <formula>0.5</formula>
      <formula>1.49</formula>
    </cfRule>
  </conditionalFormatting>
  <conditionalFormatting sqref="P350:Q350">
    <cfRule type="cellIs" dxfId="3596" priority="121" operator="between">
      <formula>2.5</formula>
      <formula>3.4</formula>
    </cfRule>
    <cfRule type="cellIs" dxfId="3595" priority="122" operator="between">
      <formula>1.5</formula>
      <formula>2.49</formula>
    </cfRule>
    <cfRule type="cellIs" dxfId="3594" priority="123" operator="between">
      <formula>0.5</formula>
      <formula>1.49</formula>
    </cfRule>
  </conditionalFormatting>
  <conditionalFormatting sqref="P357:Q357">
    <cfRule type="cellIs" dxfId="3593" priority="118" operator="between">
      <formula>2.5</formula>
      <formula>3.4</formula>
    </cfRule>
    <cfRule type="cellIs" dxfId="3592" priority="119" operator="between">
      <formula>1.5</formula>
      <formula>2.49</formula>
    </cfRule>
    <cfRule type="cellIs" dxfId="3591" priority="120" operator="between">
      <formula>0.5</formula>
      <formula>1.49</formula>
    </cfRule>
  </conditionalFormatting>
  <conditionalFormatting sqref="P362:Q362">
    <cfRule type="cellIs" dxfId="3590" priority="115" operator="between">
      <formula>2.5</formula>
      <formula>3.4</formula>
    </cfRule>
    <cfRule type="cellIs" dxfId="3589" priority="116" operator="between">
      <formula>1.5</formula>
      <formula>2.49</formula>
    </cfRule>
    <cfRule type="cellIs" dxfId="3588" priority="117" operator="between">
      <formula>0.5</formula>
      <formula>1.49</formula>
    </cfRule>
  </conditionalFormatting>
  <conditionalFormatting sqref="P366:Q366">
    <cfRule type="cellIs" dxfId="3587" priority="112" operator="between">
      <formula>2.5</formula>
      <formula>3.4</formula>
    </cfRule>
    <cfRule type="cellIs" dxfId="3586" priority="113" operator="between">
      <formula>1.5</formula>
      <formula>2.49</formula>
    </cfRule>
    <cfRule type="cellIs" dxfId="3585" priority="114" operator="between">
      <formula>0.5</formula>
      <formula>1.49</formula>
    </cfRule>
  </conditionalFormatting>
  <conditionalFormatting sqref="P370:Q370">
    <cfRule type="cellIs" dxfId="3584" priority="109" operator="between">
      <formula>2.5</formula>
      <formula>3.4</formula>
    </cfRule>
    <cfRule type="cellIs" dxfId="3583" priority="110" operator="between">
      <formula>1.5</formula>
      <formula>2.49</formula>
    </cfRule>
    <cfRule type="cellIs" dxfId="3582" priority="111" operator="between">
      <formula>0.5</formula>
      <formula>1.49</formula>
    </cfRule>
  </conditionalFormatting>
  <conditionalFormatting sqref="P375:Q375">
    <cfRule type="cellIs" dxfId="3581" priority="106" operator="between">
      <formula>2.5</formula>
      <formula>3.4</formula>
    </cfRule>
    <cfRule type="cellIs" dxfId="3580" priority="107" operator="between">
      <formula>1.5</formula>
      <formula>2.49</formula>
    </cfRule>
    <cfRule type="cellIs" dxfId="3579" priority="108" operator="between">
      <formula>0.5</formula>
      <formula>1.49</formula>
    </cfRule>
  </conditionalFormatting>
  <conditionalFormatting sqref="P380:Q380">
    <cfRule type="cellIs" dxfId="3578" priority="103" operator="between">
      <formula>2.5</formula>
      <formula>3.4</formula>
    </cfRule>
    <cfRule type="cellIs" dxfId="3577" priority="104" operator="between">
      <formula>1.5</formula>
      <formula>2.49</formula>
    </cfRule>
    <cfRule type="cellIs" dxfId="3576" priority="105" operator="between">
      <formula>0.5</formula>
      <formula>1.49</formula>
    </cfRule>
  </conditionalFormatting>
  <conditionalFormatting sqref="P385:Q385">
    <cfRule type="cellIs" dxfId="3575" priority="100" operator="between">
      <formula>2.5</formula>
      <formula>3.4</formula>
    </cfRule>
    <cfRule type="cellIs" dxfId="3574" priority="101" operator="between">
      <formula>1.5</formula>
      <formula>2.49</formula>
    </cfRule>
    <cfRule type="cellIs" dxfId="3573" priority="102" operator="between">
      <formula>0.5</formula>
      <formula>1.49</formula>
    </cfRule>
  </conditionalFormatting>
  <conditionalFormatting sqref="P389:Q389">
    <cfRule type="cellIs" dxfId="3572" priority="97" operator="between">
      <formula>2.5</formula>
      <formula>3.4</formula>
    </cfRule>
    <cfRule type="cellIs" dxfId="3571" priority="98" operator="between">
      <formula>1.5</formula>
      <formula>2.49</formula>
    </cfRule>
    <cfRule type="cellIs" dxfId="3570" priority="99" operator="between">
      <formula>0.5</formula>
      <formula>1.49</formula>
    </cfRule>
  </conditionalFormatting>
  <conditionalFormatting sqref="P396:Q396">
    <cfRule type="cellIs" dxfId="3569" priority="94" operator="between">
      <formula>2.5</formula>
      <formula>3.4</formula>
    </cfRule>
    <cfRule type="cellIs" dxfId="3568" priority="95" operator="between">
      <formula>1.5</formula>
      <formula>2.49</formula>
    </cfRule>
    <cfRule type="cellIs" dxfId="3567" priority="96" operator="between">
      <formula>0.5</formula>
      <formula>1.49</formula>
    </cfRule>
  </conditionalFormatting>
  <conditionalFormatting sqref="P401:Q401">
    <cfRule type="cellIs" dxfId="3566" priority="91" operator="between">
      <formula>2.5</formula>
      <formula>3.4</formula>
    </cfRule>
    <cfRule type="cellIs" dxfId="3565" priority="92" operator="between">
      <formula>1.5</formula>
      <formula>2.49</formula>
    </cfRule>
    <cfRule type="cellIs" dxfId="3564" priority="93" operator="between">
      <formula>0.5</formula>
      <formula>1.49</formula>
    </cfRule>
  </conditionalFormatting>
  <conditionalFormatting sqref="P406:Q406">
    <cfRule type="cellIs" dxfId="3563" priority="88" operator="between">
      <formula>2.5</formula>
      <formula>3.4</formula>
    </cfRule>
    <cfRule type="cellIs" dxfId="3562" priority="89" operator="between">
      <formula>1.5</formula>
      <formula>2.49</formula>
    </cfRule>
    <cfRule type="cellIs" dxfId="3561" priority="90" operator="between">
      <formula>0.5</formula>
      <formula>1.49</formula>
    </cfRule>
  </conditionalFormatting>
  <conditionalFormatting sqref="P411:Q411">
    <cfRule type="cellIs" dxfId="3560" priority="85" operator="between">
      <formula>2.5</formula>
      <formula>3.4</formula>
    </cfRule>
    <cfRule type="cellIs" dxfId="3559" priority="86" operator="between">
      <formula>1.5</formula>
      <formula>2.49</formula>
    </cfRule>
    <cfRule type="cellIs" dxfId="3558" priority="87" operator="between">
      <formula>0.5</formula>
      <formula>1.49</formula>
    </cfRule>
  </conditionalFormatting>
  <conditionalFormatting sqref="P415:Q415">
    <cfRule type="cellIs" dxfId="3557" priority="82" operator="between">
      <formula>2.5</formula>
      <formula>3.4</formula>
    </cfRule>
    <cfRule type="cellIs" dxfId="3556" priority="83" operator="between">
      <formula>1.5</formula>
      <formula>2.49</formula>
    </cfRule>
    <cfRule type="cellIs" dxfId="3555" priority="84" operator="between">
      <formula>0.5</formula>
      <formula>1.49</formula>
    </cfRule>
  </conditionalFormatting>
  <conditionalFormatting sqref="P420:Q420">
    <cfRule type="cellIs" dxfId="3554" priority="79" operator="between">
      <formula>2.5</formula>
      <formula>3.4</formula>
    </cfRule>
    <cfRule type="cellIs" dxfId="3553" priority="80" operator="between">
      <formula>1.5</formula>
      <formula>2.49</formula>
    </cfRule>
    <cfRule type="cellIs" dxfId="3552" priority="81" operator="between">
      <formula>0.5</formula>
      <formula>1.49</formula>
    </cfRule>
  </conditionalFormatting>
  <conditionalFormatting sqref="P430:Q430">
    <cfRule type="cellIs" dxfId="3551" priority="76" operator="between">
      <formula>2.5</formula>
      <formula>3.4</formula>
    </cfRule>
    <cfRule type="cellIs" dxfId="3550" priority="77" operator="between">
      <formula>1.5</formula>
      <formula>2.49</formula>
    </cfRule>
    <cfRule type="cellIs" dxfId="3549" priority="78" operator="between">
      <formula>0.5</formula>
      <formula>1.49</formula>
    </cfRule>
  </conditionalFormatting>
  <conditionalFormatting sqref="P437:Q437">
    <cfRule type="cellIs" dxfId="3548" priority="73" operator="between">
      <formula>2.5</formula>
      <formula>3.4</formula>
    </cfRule>
    <cfRule type="cellIs" dxfId="3547" priority="74" operator="between">
      <formula>1.5</formula>
      <formula>2.49</formula>
    </cfRule>
    <cfRule type="cellIs" dxfId="3546" priority="75" operator="between">
      <formula>0.5</formula>
      <formula>1.49</formula>
    </cfRule>
  </conditionalFormatting>
  <conditionalFormatting sqref="P441:Q441">
    <cfRule type="cellIs" dxfId="3545" priority="70" operator="between">
      <formula>2.5</formula>
      <formula>3.4</formula>
    </cfRule>
    <cfRule type="cellIs" dxfId="3544" priority="71" operator="between">
      <formula>1.5</formula>
      <formula>2.49</formula>
    </cfRule>
    <cfRule type="cellIs" dxfId="3543" priority="72" operator="between">
      <formula>0.5</formula>
      <formula>1.49</formula>
    </cfRule>
  </conditionalFormatting>
  <conditionalFormatting sqref="P445:Q445">
    <cfRule type="cellIs" dxfId="3542" priority="67" operator="between">
      <formula>2.5</formula>
      <formula>3.4</formula>
    </cfRule>
    <cfRule type="cellIs" dxfId="3541" priority="68" operator="between">
      <formula>1.5</formula>
      <formula>2.49</formula>
    </cfRule>
    <cfRule type="cellIs" dxfId="3540" priority="69" operator="between">
      <formula>0.5</formula>
      <formula>1.49</formula>
    </cfRule>
  </conditionalFormatting>
  <conditionalFormatting sqref="P449:Q449">
    <cfRule type="cellIs" dxfId="3539" priority="64" operator="between">
      <formula>2.5</formula>
      <formula>3.4</formula>
    </cfRule>
    <cfRule type="cellIs" dxfId="3538" priority="65" operator="between">
      <formula>1.5</formula>
      <formula>2.49</formula>
    </cfRule>
    <cfRule type="cellIs" dxfId="3537" priority="66" operator="between">
      <formula>0.5</formula>
      <formula>1.49</formula>
    </cfRule>
  </conditionalFormatting>
  <conditionalFormatting sqref="P454:Q454">
    <cfRule type="cellIs" dxfId="3536" priority="61" operator="between">
      <formula>2.5</formula>
      <formula>3.4</formula>
    </cfRule>
    <cfRule type="cellIs" dxfId="3535" priority="62" operator="between">
      <formula>1.5</formula>
      <formula>2.49</formula>
    </cfRule>
    <cfRule type="cellIs" dxfId="3534" priority="63" operator="between">
      <formula>0.5</formula>
      <formula>1.49</formula>
    </cfRule>
  </conditionalFormatting>
  <conditionalFormatting sqref="P459:Q459">
    <cfRule type="cellIs" dxfId="3533" priority="58" operator="between">
      <formula>2.5</formula>
      <formula>3.4</formula>
    </cfRule>
    <cfRule type="cellIs" dxfId="3532" priority="59" operator="between">
      <formula>1.5</formula>
      <formula>2.49</formula>
    </cfRule>
    <cfRule type="cellIs" dxfId="3531" priority="60" operator="between">
      <formula>0.5</formula>
      <formula>1.49</formula>
    </cfRule>
  </conditionalFormatting>
  <conditionalFormatting sqref="P463:Q463">
    <cfRule type="cellIs" dxfId="3530" priority="55" operator="between">
      <formula>2.5</formula>
      <formula>3.4</formula>
    </cfRule>
    <cfRule type="cellIs" dxfId="3529" priority="56" operator="between">
      <formula>1.5</formula>
      <formula>2.49</formula>
    </cfRule>
    <cfRule type="cellIs" dxfId="3528" priority="57" operator="between">
      <formula>0.5</formula>
      <formula>1.49</formula>
    </cfRule>
  </conditionalFormatting>
  <conditionalFormatting sqref="P470:Q470">
    <cfRule type="cellIs" dxfId="3527" priority="52" operator="between">
      <formula>2.5</formula>
      <formula>3.4</formula>
    </cfRule>
    <cfRule type="cellIs" dxfId="3526" priority="53" operator="between">
      <formula>1.5</formula>
      <formula>2.49</formula>
    </cfRule>
    <cfRule type="cellIs" dxfId="3525" priority="54" operator="between">
      <formula>0.5</formula>
      <formula>1.49</formula>
    </cfRule>
  </conditionalFormatting>
  <conditionalFormatting sqref="P474:Q474">
    <cfRule type="cellIs" dxfId="3524" priority="49" operator="between">
      <formula>2.5</formula>
      <formula>3.4</formula>
    </cfRule>
    <cfRule type="cellIs" dxfId="3523" priority="50" operator="between">
      <formula>1.5</formula>
      <formula>2.49</formula>
    </cfRule>
    <cfRule type="cellIs" dxfId="3522" priority="51" operator="between">
      <formula>0.5</formula>
      <formula>1.49</formula>
    </cfRule>
  </conditionalFormatting>
  <conditionalFormatting sqref="P484:Q484">
    <cfRule type="cellIs" dxfId="3521" priority="43" operator="between">
      <formula>2.5</formula>
      <formula>3.4</formula>
    </cfRule>
    <cfRule type="cellIs" dxfId="3520" priority="44" operator="between">
      <formula>1.5</formula>
      <formula>2.49</formula>
    </cfRule>
    <cfRule type="cellIs" dxfId="3519" priority="45" operator="between">
      <formula>0.5</formula>
      <formula>1.49</formula>
    </cfRule>
  </conditionalFormatting>
  <conditionalFormatting sqref="P491:Q491">
    <cfRule type="cellIs" dxfId="3518" priority="40" operator="between">
      <formula>2.5</formula>
      <formula>3.4</formula>
    </cfRule>
    <cfRule type="cellIs" dxfId="3517" priority="41" operator="between">
      <formula>1.5</formula>
      <formula>2.49</formula>
    </cfRule>
    <cfRule type="cellIs" dxfId="3516" priority="42" operator="between">
      <formula>0.5</formula>
      <formula>1.49</formula>
    </cfRule>
  </conditionalFormatting>
  <conditionalFormatting sqref="P495:Q495">
    <cfRule type="cellIs" dxfId="3515" priority="37" operator="between">
      <formula>2.5</formula>
      <formula>3.4</formula>
    </cfRule>
    <cfRule type="cellIs" dxfId="3514" priority="38" operator="between">
      <formula>1.5</formula>
      <formula>2.49</formula>
    </cfRule>
    <cfRule type="cellIs" dxfId="3513" priority="39" operator="between">
      <formula>0.5</formula>
      <formula>1.49</formula>
    </cfRule>
  </conditionalFormatting>
  <conditionalFormatting sqref="P500:Q500">
    <cfRule type="cellIs" dxfId="3512" priority="34" operator="between">
      <formula>2.5</formula>
      <formula>3.4</formula>
    </cfRule>
    <cfRule type="cellIs" dxfId="3511" priority="35" operator="between">
      <formula>1.5</formula>
      <formula>2.49</formula>
    </cfRule>
    <cfRule type="cellIs" dxfId="3510" priority="36" operator="between">
      <formula>0.5</formula>
      <formula>1.49</formula>
    </cfRule>
  </conditionalFormatting>
  <conditionalFormatting sqref="P505:Q505">
    <cfRule type="cellIs" dxfId="3509" priority="31" operator="between">
      <formula>2.5</formula>
      <formula>3.4</formula>
    </cfRule>
    <cfRule type="cellIs" dxfId="3508" priority="32" operator="between">
      <formula>1.5</formula>
      <formula>2.49</formula>
    </cfRule>
    <cfRule type="cellIs" dxfId="3507" priority="33" operator="between">
      <formula>0.5</formula>
      <formula>1.49</formula>
    </cfRule>
  </conditionalFormatting>
  <conditionalFormatting sqref="P512:Q512">
    <cfRule type="cellIs" dxfId="3506" priority="28" operator="between">
      <formula>2.5</formula>
      <formula>3.4</formula>
    </cfRule>
    <cfRule type="cellIs" dxfId="3505" priority="29" operator="between">
      <formula>1.5</formula>
      <formula>2.49</formula>
    </cfRule>
    <cfRule type="cellIs" dxfId="3504" priority="30" operator="between">
      <formula>0.5</formula>
      <formula>1.49</formula>
    </cfRule>
  </conditionalFormatting>
  <conditionalFormatting sqref="P516:Q516">
    <cfRule type="cellIs" dxfId="3503" priority="25" operator="between">
      <formula>2.5</formula>
      <formula>3.4</formula>
    </cfRule>
    <cfRule type="cellIs" dxfId="3502" priority="26" operator="between">
      <formula>1.5</formula>
      <formula>2.49</formula>
    </cfRule>
    <cfRule type="cellIs" dxfId="3501" priority="27" operator="between">
      <formula>0.5</formula>
      <formula>1.49</formula>
    </cfRule>
  </conditionalFormatting>
  <conditionalFormatting sqref="P520:Q520">
    <cfRule type="cellIs" dxfId="3500" priority="22" operator="between">
      <formula>2.5</formula>
      <formula>3.4</formula>
    </cfRule>
    <cfRule type="cellIs" dxfId="3499" priority="23" operator="between">
      <formula>1.5</formula>
      <formula>2.49</formula>
    </cfRule>
    <cfRule type="cellIs" dxfId="3498" priority="24" operator="between">
      <formula>0.5</formula>
      <formula>1.49</formula>
    </cfRule>
  </conditionalFormatting>
  <conditionalFormatting sqref="P525:Q525">
    <cfRule type="cellIs" dxfId="3497" priority="19" operator="between">
      <formula>2.5</formula>
      <formula>3.4</formula>
    </cfRule>
    <cfRule type="cellIs" dxfId="3496" priority="20" operator="between">
      <formula>1.5</formula>
      <formula>2.49</formula>
    </cfRule>
    <cfRule type="cellIs" dxfId="3495" priority="21" operator="between">
      <formula>0.5</formula>
      <formula>1.49</formula>
    </cfRule>
  </conditionalFormatting>
  <conditionalFormatting sqref="P529:Q529">
    <cfRule type="cellIs" dxfId="3494" priority="16" operator="between">
      <formula>2.5</formula>
      <formula>3.4</formula>
    </cfRule>
    <cfRule type="cellIs" dxfId="3493" priority="17" operator="between">
      <formula>1.5</formula>
      <formula>2.49</formula>
    </cfRule>
    <cfRule type="cellIs" dxfId="3492" priority="18" operator="between">
      <formula>0.5</formula>
      <formula>1.49</formula>
    </cfRule>
  </conditionalFormatting>
  <conditionalFormatting sqref="P533:Q533">
    <cfRule type="cellIs" dxfId="3491" priority="10" operator="between">
      <formula>2.5</formula>
      <formula>3.4</formula>
    </cfRule>
    <cfRule type="cellIs" dxfId="3490" priority="11" operator="between">
      <formula>1.5</formula>
      <formula>2.49</formula>
    </cfRule>
    <cfRule type="cellIs" dxfId="3489" priority="12" operator="between">
      <formula>0.5</formula>
      <formula>1.49</formula>
    </cfRule>
  </conditionalFormatting>
  <conditionalFormatting sqref="P540:Q540">
    <cfRule type="cellIs" dxfId="3488" priority="7" operator="between">
      <formula>2.5</formula>
      <formula>3.4</formula>
    </cfRule>
    <cfRule type="cellIs" dxfId="3487" priority="8" operator="between">
      <formula>1.5</formula>
      <formula>2.49</formula>
    </cfRule>
    <cfRule type="cellIs" dxfId="3486" priority="9" operator="between">
      <formula>0.5</formula>
      <formula>1.49</formula>
    </cfRule>
  </conditionalFormatting>
  <conditionalFormatting sqref="P547:Q547">
    <cfRule type="cellIs" dxfId="3485" priority="4" operator="between">
      <formula>2.5</formula>
      <formula>3.4</formula>
    </cfRule>
    <cfRule type="cellIs" dxfId="3484" priority="5" operator="between">
      <formula>1.5</formula>
      <formula>2.49</formula>
    </cfRule>
    <cfRule type="cellIs" dxfId="3483" priority="6" operator="between">
      <formula>0.5</formula>
      <formula>1.49</formula>
    </cfRule>
  </conditionalFormatting>
  <pageMargins left="0.7" right="0.7"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048485"/>
  <sheetViews>
    <sheetView topLeftCell="A520" zoomScale="75" zoomScaleNormal="75" zoomScaleSheetLayoutView="100" workbookViewId="0">
      <selection activeCell="J536" sqref="J536:M538"/>
    </sheetView>
  </sheetViews>
  <sheetFormatPr defaultColWidth="11" defaultRowHeight="18.75"/>
  <cols>
    <col min="1" max="7" width="11" style="1" customWidth="1"/>
    <col min="8" max="8" width="15.5703125" style="1" customWidth="1"/>
    <col min="9" max="9" width="13.140625" style="1" customWidth="1"/>
    <col min="10" max="15" width="11" style="1"/>
    <col min="16" max="17" width="11" style="3" customWidth="1"/>
    <col min="18" max="18" width="16.85546875" style="1" bestFit="1" customWidth="1"/>
    <col min="19" max="22" width="11" style="1" customWidth="1"/>
    <col min="23" max="30" width="11" style="1"/>
    <col min="31" max="31" width="14.5703125" style="1" bestFit="1" customWidth="1"/>
    <col min="32" max="16384" width="11" style="1"/>
  </cols>
  <sheetData>
    <row r="1" spans="1:23" ht="15" customHeight="1">
      <c r="H1" s="2" t="s">
        <v>738</v>
      </c>
    </row>
    <row r="3" spans="1:23" ht="45.75" customHeight="1">
      <c r="B3" s="622" t="s">
        <v>0</v>
      </c>
      <c r="C3" s="623"/>
      <c r="D3" s="623"/>
      <c r="E3" s="623"/>
      <c r="F3" s="624"/>
    </row>
    <row r="4" spans="1:23">
      <c r="B4" s="621" t="s">
        <v>1</v>
      </c>
      <c r="C4" s="621"/>
      <c r="D4" s="621"/>
      <c r="E4" s="621"/>
      <c r="F4" s="4">
        <v>1</v>
      </c>
    </row>
    <row r="5" spans="1:23">
      <c r="B5" s="621" t="s">
        <v>2</v>
      </c>
      <c r="C5" s="621"/>
      <c r="D5" s="621"/>
      <c r="E5" s="621"/>
      <c r="F5" s="5">
        <v>2</v>
      </c>
      <c r="J5" s="6"/>
    </row>
    <row r="6" spans="1:23">
      <c r="B6" s="621" t="s">
        <v>4</v>
      </c>
      <c r="C6" s="621"/>
      <c r="D6" s="621"/>
      <c r="E6" s="621"/>
      <c r="F6" s="7">
        <v>3</v>
      </c>
    </row>
    <row r="7" spans="1:23">
      <c r="B7" s="625" t="s">
        <v>5</v>
      </c>
      <c r="C7" s="626"/>
      <c r="D7" s="626"/>
      <c r="E7" s="627"/>
      <c r="F7" s="8">
        <v>4</v>
      </c>
    </row>
    <row r="8" spans="1:23">
      <c r="B8" s="625" t="s">
        <v>6</v>
      </c>
      <c r="C8" s="626"/>
      <c r="D8" s="626"/>
      <c r="E8" s="627"/>
      <c r="F8" s="9">
        <v>5</v>
      </c>
    </row>
    <row r="12" spans="1:23">
      <c r="A12" s="788" t="s">
        <v>7</v>
      </c>
      <c r="B12" s="788"/>
      <c r="C12" s="788"/>
      <c r="D12" s="788"/>
      <c r="E12" s="788"/>
      <c r="F12" s="788"/>
      <c r="G12" s="788"/>
      <c r="H12" s="788"/>
      <c r="I12" s="788"/>
      <c r="J12" s="788"/>
      <c r="K12" s="788"/>
      <c r="L12" s="788"/>
      <c r="M12" s="788"/>
      <c r="N12" s="788"/>
      <c r="O12" s="788"/>
      <c r="P12" s="788"/>
      <c r="Q12" s="788"/>
      <c r="R12" s="788"/>
      <c r="S12" s="788"/>
      <c r="T12" s="788"/>
      <c r="U12" s="788"/>
      <c r="V12" s="788"/>
    </row>
    <row r="13" spans="1:23">
      <c r="A13" s="788"/>
      <c r="B13" s="788"/>
      <c r="C13" s="788"/>
      <c r="D13" s="788"/>
      <c r="E13" s="788"/>
      <c r="F13" s="788"/>
      <c r="G13" s="788"/>
      <c r="H13" s="788"/>
      <c r="I13" s="788"/>
      <c r="J13" s="788"/>
      <c r="K13" s="788"/>
      <c r="L13" s="788"/>
      <c r="M13" s="788"/>
      <c r="N13" s="788"/>
      <c r="O13" s="788"/>
      <c r="P13" s="788"/>
      <c r="Q13" s="788"/>
      <c r="R13" s="788"/>
      <c r="S13" s="788"/>
      <c r="T13" s="788"/>
      <c r="U13" s="788"/>
      <c r="V13" s="788"/>
    </row>
    <row r="14" spans="1:23" s="10" customFormat="1" ht="18" customHeight="1">
      <c r="A14" s="789" t="s">
        <v>9</v>
      </c>
      <c r="B14" s="790"/>
      <c r="C14" s="790"/>
      <c r="D14" s="790"/>
      <c r="E14" s="790"/>
      <c r="F14" s="790"/>
      <c r="G14" s="790"/>
      <c r="H14" s="790"/>
      <c r="I14" s="790"/>
      <c r="J14" s="790"/>
      <c r="K14" s="790"/>
      <c r="L14" s="790"/>
      <c r="M14" s="790"/>
      <c r="N14" s="790"/>
      <c r="O14" s="790"/>
      <c r="P14" s="790"/>
      <c r="Q14" s="790"/>
      <c r="R14" s="790"/>
      <c r="S14" s="790"/>
      <c r="T14" s="790"/>
      <c r="U14" s="790"/>
      <c r="V14" s="791"/>
      <c r="W14" s="1"/>
    </row>
    <row r="15" spans="1:23" s="10" customFormat="1" ht="35.1" customHeight="1">
      <c r="A15" s="87" t="s">
        <v>10</v>
      </c>
      <c r="B15" s="215"/>
      <c r="C15" s="88"/>
      <c r="D15" s="87" t="s">
        <v>11</v>
      </c>
      <c r="E15" s="215"/>
      <c r="F15" s="215"/>
      <c r="G15" s="88"/>
      <c r="H15" s="11" t="s">
        <v>12</v>
      </c>
      <c r="I15" s="12" t="s">
        <v>13</v>
      </c>
      <c r="J15" s="87" t="s">
        <v>14</v>
      </c>
      <c r="K15" s="215"/>
      <c r="L15" s="215"/>
      <c r="M15" s="88"/>
      <c r="N15" s="87" t="s">
        <v>15</v>
      </c>
      <c r="O15" s="88"/>
      <c r="P15" s="87" t="s">
        <v>739</v>
      </c>
      <c r="Q15" s="88"/>
      <c r="R15" s="11" t="s">
        <v>17</v>
      </c>
      <c r="S15" s="87" t="s">
        <v>18</v>
      </c>
      <c r="T15" s="215"/>
      <c r="U15" s="87" t="s">
        <v>19</v>
      </c>
      <c r="V15" s="88"/>
      <c r="W15" s="1"/>
    </row>
    <row r="16" spans="1:23" s="10" customFormat="1">
      <c r="A16" s="792"/>
      <c r="B16" s="561"/>
      <c r="C16" s="562"/>
      <c r="D16" s="331" t="s">
        <v>38</v>
      </c>
      <c r="E16" s="326"/>
      <c r="F16" s="326"/>
      <c r="G16" s="327"/>
      <c r="H16" s="135"/>
      <c r="I16" s="135"/>
      <c r="J16" s="331" t="s">
        <v>40</v>
      </c>
      <c r="K16" s="326"/>
      <c r="L16" s="326"/>
      <c r="M16" s="327"/>
      <c r="N16" s="331"/>
      <c r="O16" s="327"/>
      <c r="P16" s="331"/>
      <c r="Q16" s="327"/>
      <c r="R16" s="378"/>
      <c r="S16" s="129"/>
      <c r="T16" s="130"/>
      <c r="U16" s="129"/>
      <c r="V16" s="130"/>
      <c r="W16" s="1"/>
    </row>
    <row r="17" spans="1:23" s="10" customFormat="1">
      <c r="A17" s="792"/>
      <c r="B17" s="561"/>
      <c r="C17" s="562"/>
      <c r="D17" s="333"/>
      <c r="E17" s="334"/>
      <c r="F17" s="334"/>
      <c r="G17" s="335"/>
      <c r="H17" s="137"/>
      <c r="I17" s="137"/>
      <c r="J17" s="333"/>
      <c r="K17" s="334"/>
      <c r="L17" s="334"/>
      <c r="M17" s="335"/>
      <c r="N17" s="333"/>
      <c r="O17" s="335"/>
      <c r="P17" s="333"/>
      <c r="Q17" s="335"/>
      <c r="R17" s="416"/>
      <c r="S17" s="133"/>
      <c r="T17" s="134"/>
      <c r="U17" s="133"/>
      <c r="V17" s="134"/>
      <c r="W17" s="1"/>
    </row>
    <row r="18" spans="1:23" s="10" customFormat="1">
      <c r="A18" s="792"/>
      <c r="B18" s="561"/>
      <c r="C18" s="562"/>
      <c r="D18" s="331" t="s">
        <v>41</v>
      </c>
      <c r="E18" s="326"/>
      <c r="F18" s="326"/>
      <c r="G18" s="327"/>
      <c r="H18" s="135"/>
      <c r="I18" s="135"/>
      <c r="J18" s="331" t="s">
        <v>43</v>
      </c>
      <c r="K18" s="326"/>
      <c r="L18" s="326"/>
      <c r="M18" s="327"/>
      <c r="N18" s="331"/>
      <c r="O18" s="327"/>
      <c r="P18" s="331"/>
      <c r="Q18" s="327"/>
      <c r="R18" s="378"/>
      <c r="S18" s="547"/>
      <c r="T18" s="551"/>
      <c r="U18" s="129"/>
      <c r="V18" s="130"/>
      <c r="W18" s="1"/>
    </row>
    <row r="19" spans="1:23" s="10" customFormat="1">
      <c r="A19" s="792"/>
      <c r="B19" s="561"/>
      <c r="C19" s="562"/>
      <c r="D19" s="332"/>
      <c r="E19" s="329"/>
      <c r="F19" s="329"/>
      <c r="G19" s="330"/>
      <c r="H19" s="136"/>
      <c r="I19" s="136"/>
      <c r="J19" s="332"/>
      <c r="K19" s="329"/>
      <c r="L19" s="329"/>
      <c r="M19" s="330"/>
      <c r="N19" s="332"/>
      <c r="O19" s="330"/>
      <c r="P19" s="333"/>
      <c r="Q19" s="335"/>
      <c r="R19" s="416"/>
      <c r="S19" s="549"/>
      <c r="T19" s="552"/>
      <c r="U19" s="131"/>
      <c r="V19" s="132"/>
    </row>
    <row r="20" spans="1:23" s="10" customFormat="1" ht="18" customHeight="1">
      <c r="A20" s="793" t="s">
        <v>45</v>
      </c>
      <c r="B20" s="397"/>
      <c r="C20" s="397"/>
      <c r="D20" s="397"/>
      <c r="E20" s="397"/>
      <c r="F20" s="397"/>
      <c r="G20" s="397"/>
      <c r="H20" s="397"/>
      <c r="I20" s="397"/>
      <c r="J20" s="397"/>
      <c r="K20" s="397"/>
      <c r="L20" s="397"/>
      <c r="M20" s="397"/>
      <c r="N20" s="397"/>
      <c r="O20" s="397"/>
      <c r="P20" s="397"/>
      <c r="Q20" s="397"/>
      <c r="R20" s="397"/>
      <c r="S20" s="397"/>
      <c r="T20" s="397"/>
      <c r="U20" s="397"/>
      <c r="V20" s="794"/>
    </row>
    <row r="21" spans="1:23" s="10" customFormat="1" ht="35.1" customHeight="1">
      <c r="A21" s="87" t="s">
        <v>10</v>
      </c>
      <c r="B21" s="215"/>
      <c r="C21" s="88"/>
      <c r="D21" s="87" t="s">
        <v>11</v>
      </c>
      <c r="E21" s="215"/>
      <c r="F21" s="215"/>
      <c r="G21" s="88"/>
      <c r="H21" s="11" t="s">
        <v>12</v>
      </c>
      <c r="I21" s="12" t="s">
        <v>13</v>
      </c>
      <c r="J21" s="87" t="s">
        <v>14</v>
      </c>
      <c r="K21" s="215"/>
      <c r="L21" s="215"/>
      <c r="M21" s="88"/>
      <c r="N21" s="87" t="s">
        <v>15</v>
      </c>
      <c r="O21" s="88"/>
      <c r="P21" s="87" t="s">
        <v>739</v>
      </c>
      <c r="Q21" s="88"/>
      <c r="R21" s="11" t="s">
        <v>17</v>
      </c>
      <c r="S21" s="87" t="s">
        <v>18</v>
      </c>
      <c r="T21" s="215"/>
      <c r="U21" s="87" t="s">
        <v>19</v>
      </c>
      <c r="V21" s="88"/>
    </row>
    <row r="22" spans="1:23" s="10" customFormat="1">
      <c r="A22" s="331" t="s">
        <v>47</v>
      </c>
      <c r="B22" s="326"/>
      <c r="C22" s="327"/>
      <c r="D22" s="331" t="s">
        <v>48</v>
      </c>
      <c r="E22" s="326"/>
      <c r="F22" s="326"/>
      <c r="G22" s="327"/>
      <c r="H22" s="795"/>
      <c r="I22" s="135"/>
      <c r="J22" s="331" t="s">
        <v>50</v>
      </c>
      <c r="K22" s="326"/>
      <c r="L22" s="326"/>
      <c r="M22" s="327"/>
      <c r="N22" s="331"/>
      <c r="O22" s="327"/>
      <c r="P22" s="331"/>
      <c r="Q22" s="327"/>
      <c r="R22" s="135"/>
      <c r="S22" s="331"/>
      <c r="T22" s="327"/>
      <c r="U22" s="331"/>
      <c r="V22" s="327"/>
    </row>
    <row r="23" spans="1:23" s="10" customFormat="1">
      <c r="A23" s="332"/>
      <c r="B23" s="329"/>
      <c r="C23" s="330"/>
      <c r="D23" s="332"/>
      <c r="E23" s="329"/>
      <c r="F23" s="329"/>
      <c r="G23" s="330"/>
      <c r="H23" s="796"/>
      <c r="I23" s="136"/>
      <c r="J23" s="332"/>
      <c r="K23" s="329"/>
      <c r="L23" s="329"/>
      <c r="M23" s="330"/>
      <c r="N23" s="332"/>
      <c r="O23" s="330"/>
      <c r="P23" s="332"/>
      <c r="Q23" s="330"/>
      <c r="R23" s="136"/>
      <c r="S23" s="332"/>
      <c r="T23" s="330"/>
      <c r="U23" s="332"/>
      <c r="V23" s="330"/>
    </row>
    <row r="24" spans="1:23" s="10" customFormat="1" ht="42.75" customHeight="1">
      <c r="A24" s="332"/>
      <c r="B24" s="329"/>
      <c r="C24" s="330"/>
      <c r="D24" s="333"/>
      <c r="E24" s="334"/>
      <c r="F24" s="334"/>
      <c r="G24" s="335"/>
      <c r="H24" s="796"/>
      <c r="I24" s="136"/>
      <c r="J24" s="333"/>
      <c r="K24" s="334"/>
      <c r="L24" s="334"/>
      <c r="M24" s="335"/>
      <c r="N24" s="332"/>
      <c r="O24" s="330"/>
      <c r="P24" s="332"/>
      <c r="Q24" s="330"/>
      <c r="R24" s="136"/>
      <c r="S24" s="332"/>
      <c r="T24" s="330"/>
      <c r="U24" s="332"/>
      <c r="V24" s="330"/>
    </row>
    <row r="25" spans="1:23" s="10" customFormat="1">
      <c r="A25" s="332"/>
      <c r="B25" s="329"/>
      <c r="C25" s="330"/>
      <c r="D25" s="331" t="s">
        <v>52</v>
      </c>
      <c r="E25" s="326"/>
      <c r="F25" s="326"/>
      <c r="G25" s="327"/>
      <c r="H25" s="795"/>
      <c r="I25" s="135"/>
      <c r="J25" s="332" t="s">
        <v>652</v>
      </c>
      <c r="K25" s="329"/>
      <c r="L25" s="329"/>
      <c r="M25" s="330"/>
      <c r="N25" s="331"/>
      <c r="O25" s="327"/>
      <c r="P25" s="331"/>
      <c r="Q25" s="327"/>
      <c r="R25" s="135"/>
      <c r="S25" s="331"/>
      <c r="T25" s="327"/>
      <c r="U25" s="331"/>
      <c r="V25" s="327"/>
    </row>
    <row r="26" spans="1:23" s="10" customFormat="1">
      <c r="A26" s="332"/>
      <c r="B26" s="329"/>
      <c r="C26" s="330"/>
      <c r="D26" s="332"/>
      <c r="E26" s="329"/>
      <c r="F26" s="329"/>
      <c r="G26" s="330"/>
      <c r="H26" s="796"/>
      <c r="I26" s="136"/>
      <c r="J26" s="332"/>
      <c r="K26" s="329"/>
      <c r="L26" s="329"/>
      <c r="M26" s="330"/>
      <c r="N26" s="332"/>
      <c r="O26" s="330"/>
      <c r="P26" s="332"/>
      <c r="Q26" s="330"/>
      <c r="R26" s="136"/>
      <c r="S26" s="332"/>
      <c r="T26" s="330"/>
      <c r="U26" s="332"/>
      <c r="V26" s="330"/>
    </row>
    <row r="27" spans="1:23" s="10" customFormat="1" ht="30" customHeight="1">
      <c r="A27" s="333"/>
      <c r="B27" s="334"/>
      <c r="C27" s="335"/>
      <c r="D27" s="333"/>
      <c r="E27" s="334"/>
      <c r="F27" s="334"/>
      <c r="G27" s="335"/>
      <c r="H27" s="797"/>
      <c r="I27" s="137"/>
      <c r="J27" s="333"/>
      <c r="K27" s="334"/>
      <c r="L27" s="334"/>
      <c r="M27" s="335"/>
      <c r="N27" s="333"/>
      <c r="O27" s="335"/>
      <c r="P27" s="333"/>
      <c r="Q27" s="335"/>
      <c r="R27" s="137"/>
      <c r="S27" s="333"/>
      <c r="T27" s="335"/>
      <c r="U27" s="333"/>
      <c r="V27" s="335"/>
    </row>
    <row r="28" spans="1:23" s="10" customFormat="1" ht="18" customHeight="1">
      <c r="A28" s="798" t="s">
        <v>56</v>
      </c>
      <c r="B28" s="629"/>
      <c r="C28" s="629"/>
      <c r="D28" s="629"/>
      <c r="E28" s="629"/>
      <c r="F28" s="629"/>
      <c r="G28" s="629"/>
      <c r="H28" s="629"/>
      <c r="I28" s="629"/>
      <c r="J28" s="629"/>
      <c r="K28" s="629"/>
      <c r="L28" s="629"/>
      <c r="M28" s="629"/>
      <c r="N28" s="629"/>
      <c r="O28" s="629"/>
      <c r="P28" s="629"/>
      <c r="Q28" s="629"/>
      <c r="R28" s="629"/>
      <c r="S28" s="629"/>
      <c r="T28" s="629"/>
      <c r="U28" s="629"/>
      <c r="V28" s="799"/>
    </row>
    <row r="29" spans="1:23" s="10" customFormat="1" ht="35.1" customHeight="1">
      <c r="A29" s="87" t="s">
        <v>10</v>
      </c>
      <c r="B29" s="215"/>
      <c r="C29" s="88"/>
      <c r="D29" s="87" t="s">
        <v>11</v>
      </c>
      <c r="E29" s="215"/>
      <c r="F29" s="215"/>
      <c r="G29" s="88"/>
      <c r="H29" s="11" t="s">
        <v>12</v>
      </c>
      <c r="I29" s="12" t="s">
        <v>13</v>
      </c>
      <c r="J29" s="87" t="s">
        <v>14</v>
      </c>
      <c r="K29" s="215"/>
      <c r="L29" s="215"/>
      <c r="M29" s="88"/>
      <c r="N29" s="87" t="s">
        <v>15</v>
      </c>
      <c r="O29" s="88"/>
      <c r="P29" s="87" t="s">
        <v>739</v>
      </c>
      <c r="Q29" s="88"/>
      <c r="R29" s="11" t="s">
        <v>17</v>
      </c>
      <c r="S29" s="87" t="s">
        <v>18</v>
      </c>
      <c r="T29" s="215"/>
      <c r="U29" s="87" t="s">
        <v>19</v>
      </c>
      <c r="V29" s="88"/>
    </row>
    <row r="30" spans="1:23" s="10" customFormat="1">
      <c r="A30" s="331" t="s">
        <v>58</v>
      </c>
      <c r="B30" s="326"/>
      <c r="C30" s="327"/>
      <c r="D30" s="331" t="s">
        <v>59</v>
      </c>
      <c r="E30" s="326"/>
      <c r="F30" s="326"/>
      <c r="G30" s="327"/>
      <c r="H30" s="135"/>
      <c r="I30" s="135"/>
      <c r="J30" s="331" t="s">
        <v>60</v>
      </c>
      <c r="K30" s="326"/>
      <c r="L30" s="326"/>
      <c r="M30" s="327"/>
      <c r="N30" s="331" t="s">
        <v>653</v>
      </c>
      <c r="O30" s="327"/>
      <c r="P30" s="331"/>
      <c r="Q30" s="327"/>
      <c r="R30" s="135"/>
      <c r="S30" s="129"/>
      <c r="T30" s="405"/>
      <c r="U30" s="129"/>
      <c r="V30" s="130"/>
    </row>
    <row r="31" spans="1:23" s="10" customFormat="1">
      <c r="A31" s="332"/>
      <c r="B31" s="329"/>
      <c r="C31" s="330"/>
      <c r="D31" s="332"/>
      <c r="E31" s="329"/>
      <c r="F31" s="329"/>
      <c r="G31" s="330"/>
      <c r="H31" s="136"/>
      <c r="I31" s="136"/>
      <c r="J31" s="332"/>
      <c r="K31" s="329"/>
      <c r="L31" s="329"/>
      <c r="M31" s="330"/>
      <c r="N31" s="332"/>
      <c r="O31" s="330"/>
      <c r="P31" s="332"/>
      <c r="Q31" s="330"/>
      <c r="R31" s="136"/>
      <c r="S31" s="131"/>
      <c r="T31" s="406"/>
      <c r="U31" s="131"/>
      <c r="V31" s="132"/>
    </row>
    <row r="32" spans="1:23" s="10" customFormat="1">
      <c r="A32" s="332"/>
      <c r="B32" s="329"/>
      <c r="C32" s="330"/>
      <c r="D32" s="332"/>
      <c r="E32" s="329"/>
      <c r="F32" s="329"/>
      <c r="G32" s="330"/>
      <c r="H32" s="136"/>
      <c r="I32" s="136"/>
      <c r="J32" s="332"/>
      <c r="K32" s="329"/>
      <c r="L32" s="329"/>
      <c r="M32" s="330"/>
      <c r="N32" s="332"/>
      <c r="O32" s="330"/>
      <c r="P32" s="332"/>
      <c r="Q32" s="330"/>
      <c r="R32" s="136"/>
      <c r="S32" s="131"/>
      <c r="T32" s="406"/>
      <c r="U32" s="131"/>
      <c r="V32" s="132"/>
    </row>
    <row r="33" spans="1:22" s="10" customFormat="1">
      <c r="A33" s="332"/>
      <c r="B33" s="329"/>
      <c r="C33" s="330"/>
      <c r="D33" s="332"/>
      <c r="E33" s="329"/>
      <c r="F33" s="329"/>
      <c r="G33" s="330"/>
      <c r="H33" s="136"/>
      <c r="I33" s="136"/>
      <c r="J33" s="332"/>
      <c r="K33" s="329"/>
      <c r="L33" s="329"/>
      <c r="M33" s="330"/>
      <c r="N33" s="332"/>
      <c r="O33" s="330"/>
      <c r="P33" s="332"/>
      <c r="Q33" s="330"/>
      <c r="R33" s="136"/>
      <c r="S33" s="131"/>
      <c r="T33" s="406"/>
      <c r="U33" s="131"/>
      <c r="V33" s="132"/>
    </row>
    <row r="34" spans="1:22" s="10" customFormat="1">
      <c r="A34" s="332"/>
      <c r="B34" s="329"/>
      <c r="C34" s="330"/>
      <c r="D34" s="332"/>
      <c r="E34" s="329"/>
      <c r="F34" s="329"/>
      <c r="G34" s="330"/>
      <c r="H34" s="136"/>
      <c r="I34" s="136"/>
      <c r="J34" s="332"/>
      <c r="K34" s="329"/>
      <c r="L34" s="329"/>
      <c r="M34" s="330"/>
      <c r="N34" s="332"/>
      <c r="O34" s="330"/>
      <c r="P34" s="332"/>
      <c r="Q34" s="330"/>
      <c r="R34" s="136"/>
      <c r="S34" s="131"/>
      <c r="T34" s="406"/>
      <c r="U34" s="131"/>
      <c r="V34" s="132"/>
    </row>
    <row r="35" spans="1:22" s="10" customFormat="1">
      <c r="A35" s="333"/>
      <c r="B35" s="334"/>
      <c r="C35" s="335"/>
      <c r="D35" s="333"/>
      <c r="E35" s="334"/>
      <c r="F35" s="334"/>
      <c r="G35" s="335"/>
      <c r="H35" s="137"/>
      <c r="I35" s="137"/>
      <c r="J35" s="333"/>
      <c r="K35" s="334"/>
      <c r="L35" s="334"/>
      <c r="M35" s="335"/>
      <c r="N35" s="333"/>
      <c r="O35" s="335"/>
      <c r="P35" s="333"/>
      <c r="Q35" s="335"/>
      <c r="R35" s="137"/>
      <c r="S35" s="133"/>
      <c r="T35" s="527"/>
      <c r="U35" s="133"/>
      <c r="V35" s="134"/>
    </row>
    <row r="36" spans="1:22" s="10" customFormat="1" ht="18" customHeight="1">
      <c r="A36" s="793" t="s">
        <v>62</v>
      </c>
      <c r="B36" s="397"/>
      <c r="C36" s="397"/>
      <c r="D36" s="397"/>
      <c r="E36" s="397"/>
      <c r="F36" s="397"/>
      <c r="G36" s="397"/>
      <c r="H36" s="397"/>
      <c r="I36" s="397"/>
      <c r="J36" s="397"/>
      <c r="K36" s="397"/>
      <c r="L36" s="397"/>
      <c r="M36" s="397"/>
      <c r="N36" s="397"/>
      <c r="O36" s="397"/>
      <c r="P36" s="397"/>
      <c r="Q36" s="397"/>
      <c r="R36" s="397"/>
      <c r="S36" s="397"/>
      <c r="T36" s="397"/>
      <c r="U36" s="397"/>
      <c r="V36" s="794"/>
    </row>
    <row r="37" spans="1:22" s="10" customFormat="1" ht="35.1" customHeight="1">
      <c r="A37" s="87" t="s">
        <v>10</v>
      </c>
      <c r="B37" s="215"/>
      <c r="C37" s="88"/>
      <c r="D37" s="87" t="s">
        <v>11</v>
      </c>
      <c r="E37" s="215"/>
      <c r="F37" s="215"/>
      <c r="G37" s="88"/>
      <c r="H37" s="11" t="s">
        <v>12</v>
      </c>
      <c r="I37" s="12" t="s">
        <v>13</v>
      </c>
      <c r="J37" s="87" t="s">
        <v>14</v>
      </c>
      <c r="K37" s="215"/>
      <c r="L37" s="215"/>
      <c r="M37" s="88"/>
      <c r="N37" s="87" t="s">
        <v>15</v>
      </c>
      <c r="O37" s="88"/>
      <c r="P37" s="87" t="s">
        <v>739</v>
      </c>
      <c r="Q37" s="88"/>
      <c r="R37" s="11" t="s">
        <v>17</v>
      </c>
      <c r="S37" s="87" t="s">
        <v>18</v>
      </c>
      <c r="T37" s="215"/>
      <c r="U37" s="87" t="s">
        <v>19</v>
      </c>
      <c r="V37" s="88"/>
    </row>
    <row r="38" spans="1:22" s="10" customFormat="1" ht="18.75" customHeight="1">
      <c r="A38" s="93" t="s">
        <v>64</v>
      </c>
      <c r="B38" s="94"/>
      <c r="C38" s="95"/>
      <c r="D38" s="93" t="s">
        <v>65</v>
      </c>
      <c r="E38" s="101"/>
      <c r="F38" s="101"/>
      <c r="G38" s="102"/>
      <c r="H38" s="126"/>
      <c r="I38" s="126"/>
      <c r="J38" s="93" t="s">
        <v>66</v>
      </c>
      <c r="K38" s="101"/>
      <c r="L38" s="101"/>
      <c r="M38" s="102"/>
      <c r="N38" s="360"/>
      <c r="O38" s="95"/>
      <c r="P38" s="360"/>
      <c r="Q38" s="95"/>
      <c r="R38" s="126"/>
      <c r="S38" s="360"/>
      <c r="T38" s="95"/>
      <c r="U38" s="360"/>
      <c r="V38" s="95"/>
    </row>
    <row r="39" spans="1:22" s="10" customFormat="1">
      <c r="A39" s="362"/>
      <c r="B39" s="97"/>
      <c r="C39" s="98"/>
      <c r="D39" s="96"/>
      <c r="E39" s="103"/>
      <c r="F39" s="103"/>
      <c r="G39" s="104"/>
      <c r="H39" s="127"/>
      <c r="I39" s="127"/>
      <c r="J39" s="96"/>
      <c r="K39" s="103"/>
      <c r="L39" s="103"/>
      <c r="M39" s="104"/>
      <c r="N39" s="362"/>
      <c r="O39" s="98"/>
      <c r="P39" s="362"/>
      <c r="Q39" s="98"/>
      <c r="R39" s="127"/>
      <c r="S39" s="362"/>
      <c r="T39" s="98"/>
      <c r="U39" s="362"/>
      <c r="V39" s="98"/>
    </row>
    <row r="40" spans="1:22" s="10" customFormat="1" ht="18.75" customHeight="1">
      <c r="A40" s="362"/>
      <c r="B40" s="97"/>
      <c r="C40" s="98"/>
      <c r="D40" s="96"/>
      <c r="E40" s="103"/>
      <c r="F40" s="103"/>
      <c r="G40" s="104"/>
      <c r="H40" s="127"/>
      <c r="I40" s="127"/>
      <c r="J40" s="96"/>
      <c r="K40" s="103"/>
      <c r="L40" s="103"/>
      <c r="M40" s="104"/>
      <c r="N40" s="362"/>
      <c r="O40" s="98"/>
      <c r="P40" s="362"/>
      <c r="Q40" s="98"/>
      <c r="R40" s="127"/>
      <c r="S40" s="362"/>
      <c r="T40" s="98"/>
      <c r="U40" s="362"/>
      <c r="V40" s="98"/>
    </row>
    <row r="41" spans="1:22" s="10" customFormat="1" ht="35.1" customHeight="1">
      <c r="A41" s="87" t="s">
        <v>10</v>
      </c>
      <c r="B41" s="215"/>
      <c r="C41" s="88"/>
      <c r="D41" s="87" t="s">
        <v>11</v>
      </c>
      <c r="E41" s="215"/>
      <c r="F41" s="215"/>
      <c r="G41" s="88"/>
      <c r="H41" s="11" t="s">
        <v>12</v>
      </c>
      <c r="I41" s="12" t="s">
        <v>13</v>
      </c>
      <c r="J41" s="87" t="s">
        <v>14</v>
      </c>
      <c r="K41" s="215"/>
      <c r="L41" s="215"/>
      <c r="M41" s="88"/>
      <c r="N41" s="87" t="s">
        <v>15</v>
      </c>
      <c r="O41" s="88"/>
      <c r="P41" s="87" t="s">
        <v>739</v>
      </c>
      <c r="Q41" s="88"/>
      <c r="R41" s="11" t="s">
        <v>17</v>
      </c>
      <c r="S41" s="87" t="s">
        <v>18</v>
      </c>
      <c r="T41" s="215"/>
      <c r="U41" s="87" t="s">
        <v>19</v>
      </c>
      <c r="V41" s="88"/>
    </row>
    <row r="42" spans="1:22" s="10" customFormat="1">
      <c r="A42" s="331" t="s">
        <v>69</v>
      </c>
      <c r="B42" s="326"/>
      <c r="C42" s="327"/>
      <c r="D42" s="331" t="s">
        <v>70</v>
      </c>
      <c r="E42" s="326"/>
      <c r="F42" s="326"/>
      <c r="G42" s="327"/>
      <c r="H42" s="135"/>
      <c r="I42" s="135"/>
      <c r="J42" s="331" t="s">
        <v>72</v>
      </c>
      <c r="K42" s="326"/>
      <c r="L42" s="326"/>
      <c r="M42" s="327"/>
      <c r="N42" s="331"/>
      <c r="O42" s="327"/>
      <c r="P42" s="331"/>
      <c r="Q42" s="327"/>
      <c r="R42" s="135"/>
      <c r="S42" s="331"/>
      <c r="T42" s="327"/>
      <c r="U42" s="129"/>
      <c r="V42" s="130"/>
    </row>
    <row r="43" spans="1:22" s="10" customFormat="1">
      <c r="A43" s="332"/>
      <c r="B43" s="329"/>
      <c r="C43" s="330"/>
      <c r="D43" s="332"/>
      <c r="E43" s="329"/>
      <c r="F43" s="329"/>
      <c r="G43" s="330"/>
      <c r="H43" s="136"/>
      <c r="I43" s="136"/>
      <c r="J43" s="333"/>
      <c r="K43" s="334"/>
      <c r="L43" s="334"/>
      <c r="M43" s="335"/>
      <c r="N43" s="332"/>
      <c r="O43" s="330"/>
      <c r="P43" s="332"/>
      <c r="Q43" s="330"/>
      <c r="R43" s="136"/>
      <c r="S43" s="332"/>
      <c r="T43" s="330"/>
      <c r="U43" s="131"/>
      <c r="V43" s="132"/>
    </row>
    <row r="44" spans="1:22" s="10" customFormat="1">
      <c r="A44" s="332"/>
      <c r="B44" s="329"/>
      <c r="C44" s="330"/>
      <c r="D44" s="332"/>
      <c r="E44" s="329"/>
      <c r="F44" s="329"/>
      <c r="G44" s="330"/>
      <c r="H44" s="136"/>
      <c r="I44" s="136"/>
      <c r="J44" s="331" t="s">
        <v>73</v>
      </c>
      <c r="K44" s="326"/>
      <c r="L44" s="326"/>
      <c r="M44" s="327"/>
      <c r="N44" s="331"/>
      <c r="O44" s="327"/>
      <c r="P44" s="331"/>
      <c r="Q44" s="327"/>
      <c r="R44" s="135"/>
      <c r="S44" s="331"/>
      <c r="T44" s="327"/>
      <c r="U44" s="129"/>
      <c r="V44" s="130"/>
    </row>
    <row r="45" spans="1:22" s="10" customFormat="1">
      <c r="A45" s="332"/>
      <c r="B45" s="329"/>
      <c r="C45" s="330"/>
      <c r="D45" s="332"/>
      <c r="E45" s="329"/>
      <c r="F45" s="329"/>
      <c r="G45" s="330"/>
      <c r="H45" s="136"/>
      <c r="I45" s="136"/>
      <c r="J45" s="333"/>
      <c r="K45" s="334"/>
      <c r="L45" s="334"/>
      <c r="M45" s="335"/>
      <c r="N45" s="333"/>
      <c r="O45" s="335"/>
      <c r="P45" s="333"/>
      <c r="Q45" s="335"/>
      <c r="R45" s="137"/>
      <c r="S45" s="333"/>
      <c r="T45" s="335"/>
      <c r="U45" s="133"/>
      <c r="V45" s="134"/>
    </row>
    <row r="46" spans="1:22" s="10" customFormat="1" ht="18" customHeight="1">
      <c r="A46" s="793" t="s">
        <v>74</v>
      </c>
      <c r="B46" s="397"/>
      <c r="C46" s="397"/>
      <c r="D46" s="397"/>
      <c r="E46" s="397"/>
      <c r="F46" s="397"/>
      <c r="G46" s="397"/>
      <c r="H46" s="397"/>
      <c r="I46" s="397"/>
      <c r="J46" s="397"/>
      <c r="K46" s="397"/>
      <c r="L46" s="397"/>
      <c r="M46" s="397"/>
      <c r="N46" s="397"/>
      <c r="O46" s="397"/>
      <c r="P46" s="397"/>
      <c r="Q46" s="397"/>
      <c r="R46" s="397"/>
      <c r="S46" s="397"/>
      <c r="T46" s="397"/>
      <c r="U46" s="397"/>
      <c r="V46" s="794"/>
    </row>
    <row r="47" spans="1:22" s="10" customFormat="1" ht="35.1" customHeight="1">
      <c r="A47" s="87" t="s">
        <v>10</v>
      </c>
      <c r="B47" s="215"/>
      <c r="C47" s="88"/>
      <c r="D47" s="87" t="s">
        <v>11</v>
      </c>
      <c r="E47" s="215"/>
      <c r="F47" s="215"/>
      <c r="G47" s="88"/>
      <c r="H47" s="11" t="s">
        <v>12</v>
      </c>
      <c r="I47" s="12" t="s">
        <v>13</v>
      </c>
      <c r="J47" s="87" t="s">
        <v>14</v>
      </c>
      <c r="K47" s="215"/>
      <c r="L47" s="215"/>
      <c r="M47" s="88"/>
      <c r="N47" s="87" t="s">
        <v>15</v>
      </c>
      <c r="O47" s="88"/>
      <c r="P47" s="87" t="s">
        <v>739</v>
      </c>
      <c r="Q47" s="88"/>
      <c r="R47" s="11" t="s">
        <v>17</v>
      </c>
      <c r="S47" s="87" t="s">
        <v>18</v>
      </c>
      <c r="T47" s="215"/>
      <c r="U47" s="87" t="s">
        <v>19</v>
      </c>
      <c r="V47" s="88"/>
    </row>
    <row r="48" spans="1:22" s="10" customFormat="1" ht="27" customHeight="1">
      <c r="A48" s="331" t="s">
        <v>76</v>
      </c>
      <c r="B48" s="326"/>
      <c r="C48" s="327"/>
      <c r="D48" s="331" t="s">
        <v>77</v>
      </c>
      <c r="E48" s="326"/>
      <c r="F48" s="326"/>
      <c r="G48" s="327"/>
      <c r="H48" s="135"/>
      <c r="I48" s="135"/>
      <c r="J48" s="331" t="s">
        <v>79</v>
      </c>
      <c r="K48" s="326"/>
      <c r="L48" s="326"/>
      <c r="M48" s="327"/>
      <c r="N48" s="331"/>
      <c r="O48" s="327"/>
      <c r="P48" s="331"/>
      <c r="Q48" s="327"/>
      <c r="R48" s="135"/>
      <c r="S48" s="331"/>
      <c r="T48" s="327"/>
      <c r="U48" s="129"/>
      <c r="V48" s="130"/>
    </row>
    <row r="49" spans="1:22" s="10" customFormat="1" ht="27" customHeight="1">
      <c r="A49" s="332"/>
      <c r="B49" s="329"/>
      <c r="C49" s="330"/>
      <c r="D49" s="332"/>
      <c r="E49" s="329"/>
      <c r="F49" s="329"/>
      <c r="G49" s="330"/>
      <c r="H49" s="136"/>
      <c r="I49" s="136"/>
      <c r="J49" s="332"/>
      <c r="K49" s="329"/>
      <c r="L49" s="329"/>
      <c r="M49" s="330"/>
      <c r="N49" s="332"/>
      <c r="O49" s="330"/>
      <c r="P49" s="332"/>
      <c r="Q49" s="330"/>
      <c r="R49" s="136"/>
      <c r="S49" s="332"/>
      <c r="T49" s="330"/>
      <c r="U49" s="131"/>
      <c r="V49" s="132"/>
    </row>
    <row r="50" spans="1:22" s="10" customFormat="1" ht="27" customHeight="1">
      <c r="A50" s="333"/>
      <c r="B50" s="334"/>
      <c r="C50" s="335"/>
      <c r="D50" s="333"/>
      <c r="E50" s="334"/>
      <c r="F50" s="334"/>
      <c r="G50" s="335"/>
      <c r="H50" s="137"/>
      <c r="I50" s="137"/>
      <c r="J50" s="333"/>
      <c r="K50" s="334"/>
      <c r="L50" s="334"/>
      <c r="M50" s="335"/>
      <c r="N50" s="333"/>
      <c r="O50" s="335"/>
      <c r="P50" s="333"/>
      <c r="Q50" s="335"/>
      <c r="R50" s="137"/>
      <c r="S50" s="333"/>
      <c r="T50" s="335"/>
      <c r="U50" s="133"/>
      <c r="V50" s="134"/>
    </row>
    <row r="51" spans="1:22" s="10" customFormat="1" ht="18" customHeight="1">
      <c r="A51" s="793" t="s">
        <v>81</v>
      </c>
      <c r="B51" s="397"/>
      <c r="C51" s="397"/>
      <c r="D51" s="397"/>
      <c r="E51" s="397"/>
      <c r="F51" s="397"/>
      <c r="G51" s="397"/>
      <c r="H51" s="397"/>
      <c r="I51" s="397"/>
      <c r="J51" s="397"/>
      <c r="K51" s="397"/>
      <c r="L51" s="397"/>
      <c r="M51" s="397"/>
      <c r="N51" s="397"/>
      <c r="O51" s="397"/>
      <c r="P51" s="397"/>
      <c r="Q51" s="397"/>
      <c r="R51" s="397"/>
      <c r="S51" s="397"/>
      <c r="T51" s="397"/>
      <c r="U51" s="397"/>
      <c r="V51" s="794"/>
    </row>
    <row r="52" spans="1:22" s="10" customFormat="1" ht="37.5">
      <c r="A52" s="87" t="s">
        <v>10</v>
      </c>
      <c r="B52" s="215"/>
      <c r="C52" s="88"/>
      <c r="D52" s="87" t="s">
        <v>11</v>
      </c>
      <c r="E52" s="215"/>
      <c r="F52" s="215"/>
      <c r="G52" s="88"/>
      <c r="H52" s="11" t="s">
        <v>12</v>
      </c>
      <c r="I52" s="12" t="s">
        <v>13</v>
      </c>
      <c r="J52" s="87" t="s">
        <v>14</v>
      </c>
      <c r="K52" s="215"/>
      <c r="L52" s="215"/>
      <c r="M52" s="88"/>
      <c r="N52" s="87" t="s">
        <v>15</v>
      </c>
      <c r="O52" s="88"/>
      <c r="P52" s="87" t="s">
        <v>739</v>
      </c>
      <c r="Q52" s="88"/>
      <c r="R52" s="11" t="s">
        <v>17</v>
      </c>
      <c r="S52" s="87" t="s">
        <v>18</v>
      </c>
      <c r="T52" s="215"/>
      <c r="U52" s="87" t="s">
        <v>19</v>
      </c>
      <c r="V52" s="88"/>
    </row>
    <row r="53" spans="1:22" s="10" customFormat="1" ht="27" customHeight="1">
      <c r="A53" s="331" t="s">
        <v>83</v>
      </c>
      <c r="B53" s="326"/>
      <c r="C53" s="326"/>
      <c r="D53" s="331" t="s">
        <v>77</v>
      </c>
      <c r="E53" s="326"/>
      <c r="F53" s="326"/>
      <c r="G53" s="327"/>
      <c r="H53" s="135"/>
      <c r="I53" s="240"/>
      <c r="J53" s="331" t="s">
        <v>85</v>
      </c>
      <c r="K53" s="326"/>
      <c r="L53" s="326"/>
      <c r="M53" s="327"/>
      <c r="N53" s="331"/>
      <c r="O53" s="327"/>
      <c r="P53" s="331"/>
      <c r="Q53" s="327"/>
      <c r="R53" s="135"/>
      <c r="S53" s="331"/>
      <c r="T53" s="327"/>
      <c r="U53" s="331"/>
      <c r="V53" s="327"/>
    </row>
    <row r="54" spans="1:22" s="10" customFormat="1" ht="27" customHeight="1">
      <c r="A54" s="332"/>
      <c r="B54" s="329"/>
      <c r="C54" s="329"/>
      <c r="D54" s="332"/>
      <c r="E54" s="329"/>
      <c r="F54" s="329"/>
      <c r="G54" s="330"/>
      <c r="H54" s="136"/>
      <c r="I54" s="241"/>
      <c r="J54" s="332"/>
      <c r="K54" s="329"/>
      <c r="L54" s="329"/>
      <c r="M54" s="330"/>
      <c r="N54" s="332"/>
      <c r="O54" s="330"/>
      <c r="P54" s="332"/>
      <c r="Q54" s="330"/>
      <c r="R54" s="136"/>
      <c r="S54" s="332"/>
      <c r="T54" s="330"/>
      <c r="U54" s="332"/>
      <c r="V54" s="330"/>
    </row>
    <row r="55" spans="1:22" s="10" customFormat="1" ht="27" customHeight="1">
      <c r="A55" s="332"/>
      <c r="B55" s="329"/>
      <c r="C55" s="329"/>
      <c r="D55" s="333"/>
      <c r="E55" s="334"/>
      <c r="F55" s="334"/>
      <c r="G55" s="335"/>
      <c r="H55" s="137"/>
      <c r="I55" s="440"/>
      <c r="J55" s="333"/>
      <c r="K55" s="334"/>
      <c r="L55" s="334"/>
      <c r="M55" s="335"/>
      <c r="N55" s="333"/>
      <c r="O55" s="335"/>
      <c r="P55" s="333"/>
      <c r="Q55" s="335"/>
      <c r="R55" s="137"/>
      <c r="S55" s="333"/>
      <c r="T55" s="335"/>
      <c r="U55" s="333"/>
      <c r="V55" s="335"/>
    </row>
    <row r="56" spans="1:22" s="10" customFormat="1" ht="18" customHeight="1">
      <c r="A56" s="793" t="s">
        <v>86</v>
      </c>
      <c r="B56" s="397"/>
      <c r="C56" s="397"/>
      <c r="D56" s="397"/>
      <c r="E56" s="397"/>
      <c r="F56" s="397"/>
      <c r="G56" s="397"/>
      <c r="H56" s="397"/>
      <c r="I56" s="397"/>
      <c r="J56" s="397"/>
      <c r="K56" s="397"/>
      <c r="L56" s="397"/>
      <c r="M56" s="397"/>
      <c r="N56" s="397"/>
      <c r="O56" s="397"/>
      <c r="P56" s="397"/>
      <c r="Q56" s="397"/>
      <c r="R56" s="397"/>
      <c r="S56" s="397"/>
      <c r="T56" s="397"/>
      <c r="U56" s="397"/>
      <c r="V56" s="794"/>
    </row>
    <row r="57" spans="1:22" s="10" customFormat="1" ht="35.1" customHeight="1">
      <c r="A57" s="87" t="s">
        <v>10</v>
      </c>
      <c r="B57" s="215"/>
      <c r="C57" s="88"/>
      <c r="D57" s="87" t="s">
        <v>11</v>
      </c>
      <c r="E57" s="215"/>
      <c r="F57" s="215"/>
      <c r="G57" s="88"/>
      <c r="H57" s="11" t="s">
        <v>12</v>
      </c>
      <c r="I57" s="12" t="s">
        <v>13</v>
      </c>
      <c r="J57" s="87" t="s">
        <v>14</v>
      </c>
      <c r="K57" s="215"/>
      <c r="L57" s="215"/>
      <c r="M57" s="88"/>
      <c r="N57" s="87" t="s">
        <v>15</v>
      </c>
      <c r="O57" s="88"/>
      <c r="P57" s="87" t="s">
        <v>739</v>
      </c>
      <c r="Q57" s="88"/>
      <c r="R57" s="11" t="s">
        <v>17</v>
      </c>
      <c r="S57" s="87" t="s">
        <v>18</v>
      </c>
      <c r="T57" s="215"/>
      <c r="U57" s="87" t="s">
        <v>19</v>
      </c>
      <c r="V57" s="88"/>
    </row>
    <row r="58" spans="1:22" s="10" customFormat="1">
      <c r="A58" s="331" t="s">
        <v>88</v>
      </c>
      <c r="B58" s="326"/>
      <c r="C58" s="327"/>
      <c r="D58" s="331" t="s">
        <v>89</v>
      </c>
      <c r="E58" s="326"/>
      <c r="F58" s="326"/>
      <c r="G58" s="327"/>
      <c r="H58" s="135"/>
      <c r="I58" s="135"/>
      <c r="J58" s="331" t="s">
        <v>91</v>
      </c>
      <c r="K58" s="326"/>
      <c r="L58" s="326"/>
      <c r="M58" s="327"/>
      <c r="N58" s="331"/>
      <c r="O58" s="327"/>
      <c r="P58" s="331"/>
      <c r="Q58" s="327"/>
      <c r="R58" s="378"/>
      <c r="S58" s="129"/>
      <c r="T58" s="405"/>
      <c r="U58" s="129"/>
      <c r="V58" s="130"/>
    </row>
    <row r="59" spans="1:22" s="10" customFormat="1">
      <c r="A59" s="332"/>
      <c r="B59" s="329"/>
      <c r="C59" s="330"/>
      <c r="D59" s="332"/>
      <c r="E59" s="329"/>
      <c r="F59" s="329"/>
      <c r="G59" s="330"/>
      <c r="H59" s="136"/>
      <c r="I59" s="136"/>
      <c r="J59" s="332"/>
      <c r="K59" s="329"/>
      <c r="L59" s="329"/>
      <c r="M59" s="330"/>
      <c r="N59" s="332"/>
      <c r="O59" s="330"/>
      <c r="P59" s="332"/>
      <c r="Q59" s="330"/>
      <c r="R59" s="379"/>
      <c r="S59" s="131"/>
      <c r="T59" s="406"/>
      <c r="U59" s="131"/>
      <c r="V59" s="132"/>
    </row>
    <row r="60" spans="1:22" s="10" customFormat="1">
      <c r="A60" s="332"/>
      <c r="B60" s="329"/>
      <c r="C60" s="330"/>
      <c r="D60" s="332"/>
      <c r="E60" s="329"/>
      <c r="F60" s="329"/>
      <c r="G60" s="330"/>
      <c r="H60" s="136"/>
      <c r="I60" s="136"/>
      <c r="J60" s="332"/>
      <c r="K60" s="329"/>
      <c r="L60" s="329"/>
      <c r="M60" s="330"/>
      <c r="N60" s="332"/>
      <c r="O60" s="330"/>
      <c r="P60" s="332"/>
      <c r="Q60" s="330"/>
      <c r="R60" s="379"/>
      <c r="S60" s="131"/>
      <c r="T60" s="406"/>
      <c r="U60" s="131"/>
      <c r="V60" s="132"/>
    </row>
    <row r="61" spans="1:22" s="10" customFormat="1" ht="35.1" customHeight="1">
      <c r="A61" s="87" t="s">
        <v>10</v>
      </c>
      <c r="B61" s="215"/>
      <c r="C61" s="88"/>
      <c r="D61" s="87" t="s">
        <v>11</v>
      </c>
      <c r="E61" s="215"/>
      <c r="F61" s="215"/>
      <c r="G61" s="88"/>
      <c r="H61" s="11" t="s">
        <v>12</v>
      </c>
      <c r="I61" s="12" t="s">
        <v>13</v>
      </c>
      <c r="J61" s="87" t="s">
        <v>14</v>
      </c>
      <c r="K61" s="215"/>
      <c r="L61" s="215"/>
      <c r="M61" s="88"/>
      <c r="N61" s="87" t="s">
        <v>15</v>
      </c>
      <c r="O61" s="88"/>
      <c r="P61" s="87" t="s">
        <v>739</v>
      </c>
      <c r="Q61" s="88"/>
      <c r="R61" s="11" t="s">
        <v>17</v>
      </c>
      <c r="S61" s="87" t="s">
        <v>18</v>
      </c>
      <c r="T61" s="215"/>
      <c r="U61" s="87" t="s">
        <v>19</v>
      </c>
      <c r="V61" s="88"/>
    </row>
    <row r="62" spans="1:22" s="10" customFormat="1">
      <c r="A62" s="331" t="s">
        <v>93</v>
      </c>
      <c r="B62" s="326"/>
      <c r="C62" s="327"/>
      <c r="D62" s="331" t="s">
        <v>94</v>
      </c>
      <c r="E62" s="326"/>
      <c r="F62" s="326"/>
      <c r="G62" s="327"/>
      <c r="H62" s="135"/>
      <c r="I62" s="135"/>
      <c r="J62" s="331" t="s">
        <v>95</v>
      </c>
      <c r="K62" s="326"/>
      <c r="L62" s="326"/>
      <c r="M62" s="327"/>
      <c r="N62" s="331"/>
      <c r="O62" s="327"/>
      <c r="P62" s="800"/>
      <c r="Q62" s="801"/>
      <c r="R62" s="804"/>
      <c r="S62" s="129"/>
      <c r="T62" s="130"/>
      <c r="U62" s="129"/>
      <c r="V62" s="130"/>
    </row>
    <row r="63" spans="1:22" s="10" customFormat="1">
      <c r="A63" s="332"/>
      <c r="B63" s="329"/>
      <c r="C63" s="330"/>
      <c r="D63" s="332"/>
      <c r="E63" s="329"/>
      <c r="F63" s="329"/>
      <c r="G63" s="330"/>
      <c r="H63" s="136"/>
      <c r="I63" s="136"/>
      <c r="J63" s="332"/>
      <c r="K63" s="329"/>
      <c r="L63" s="329"/>
      <c r="M63" s="330"/>
      <c r="N63" s="332"/>
      <c r="O63" s="330"/>
      <c r="P63" s="802"/>
      <c r="Q63" s="803"/>
      <c r="R63" s="805"/>
      <c r="S63" s="131"/>
      <c r="T63" s="132"/>
      <c r="U63" s="131"/>
      <c r="V63" s="132"/>
    </row>
    <row r="64" spans="1:22" s="10" customFormat="1">
      <c r="A64" s="332"/>
      <c r="B64" s="329"/>
      <c r="C64" s="330"/>
      <c r="D64" s="332"/>
      <c r="E64" s="329"/>
      <c r="F64" s="329"/>
      <c r="G64" s="330"/>
      <c r="H64" s="136"/>
      <c r="I64" s="136"/>
      <c r="J64" s="332"/>
      <c r="K64" s="329"/>
      <c r="L64" s="329"/>
      <c r="M64" s="330"/>
      <c r="N64" s="332"/>
      <c r="O64" s="330"/>
      <c r="P64" s="802"/>
      <c r="Q64" s="803"/>
      <c r="R64" s="805"/>
      <c r="S64" s="131"/>
      <c r="T64" s="132"/>
      <c r="U64" s="131"/>
      <c r="V64" s="132"/>
    </row>
    <row r="65" spans="1:22" s="10" customFormat="1" ht="18" customHeight="1">
      <c r="A65" s="793" t="s">
        <v>96</v>
      </c>
      <c r="B65" s="397"/>
      <c r="C65" s="397"/>
      <c r="D65" s="397"/>
      <c r="E65" s="397"/>
      <c r="F65" s="397"/>
      <c r="G65" s="397"/>
      <c r="H65" s="397"/>
      <c r="I65" s="397"/>
      <c r="J65" s="397"/>
      <c r="K65" s="397"/>
      <c r="L65" s="397"/>
      <c r="M65" s="397"/>
      <c r="N65" s="397"/>
      <c r="O65" s="397"/>
      <c r="P65" s="397"/>
      <c r="Q65" s="397"/>
      <c r="R65" s="397"/>
      <c r="S65" s="397"/>
      <c r="T65" s="397"/>
      <c r="U65" s="397"/>
      <c r="V65" s="794"/>
    </row>
    <row r="66" spans="1:22" s="10" customFormat="1" ht="35.1" customHeight="1">
      <c r="A66" s="87" t="s">
        <v>10</v>
      </c>
      <c r="B66" s="215"/>
      <c r="C66" s="88"/>
      <c r="D66" s="87" t="s">
        <v>11</v>
      </c>
      <c r="E66" s="215"/>
      <c r="F66" s="215"/>
      <c r="G66" s="88"/>
      <c r="H66" s="11" t="s">
        <v>12</v>
      </c>
      <c r="I66" s="12" t="s">
        <v>13</v>
      </c>
      <c r="J66" s="87" t="s">
        <v>14</v>
      </c>
      <c r="K66" s="215"/>
      <c r="L66" s="215"/>
      <c r="M66" s="88"/>
      <c r="N66" s="87" t="s">
        <v>15</v>
      </c>
      <c r="O66" s="88"/>
      <c r="P66" s="87" t="s">
        <v>739</v>
      </c>
      <c r="Q66" s="88"/>
      <c r="R66" s="11" t="s">
        <v>17</v>
      </c>
      <c r="S66" s="87" t="s">
        <v>18</v>
      </c>
      <c r="T66" s="215"/>
      <c r="U66" s="87" t="s">
        <v>19</v>
      </c>
      <c r="V66" s="88"/>
    </row>
    <row r="67" spans="1:22" s="10" customFormat="1" ht="24.95" customHeight="1">
      <c r="A67" s="331" t="s">
        <v>98</v>
      </c>
      <c r="B67" s="326"/>
      <c r="C67" s="327"/>
      <c r="D67" s="331" t="s">
        <v>99</v>
      </c>
      <c r="E67" s="326"/>
      <c r="F67" s="326"/>
      <c r="G67" s="327"/>
      <c r="H67" s="135"/>
      <c r="I67" s="135"/>
      <c r="J67" s="331" t="s">
        <v>101</v>
      </c>
      <c r="K67" s="326"/>
      <c r="L67" s="326"/>
      <c r="M67" s="327"/>
      <c r="N67" s="331"/>
      <c r="O67" s="327"/>
      <c r="P67" s="331"/>
      <c r="Q67" s="327"/>
      <c r="R67" s="378"/>
      <c r="S67" s="129"/>
      <c r="T67" s="130"/>
      <c r="U67" s="129"/>
      <c r="V67" s="130"/>
    </row>
    <row r="68" spans="1:22" s="10" customFormat="1" ht="24.95" customHeight="1">
      <c r="A68" s="332"/>
      <c r="B68" s="329"/>
      <c r="C68" s="330"/>
      <c r="D68" s="332"/>
      <c r="E68" s="329"/>
      <c r="F68" s="329"/>
      <c r="G68" s="330"/>
      <c r="H68" s="136"/>
      <c r="I68" s="136"/>
      <c r="J68" s="332"/>
      <c r="K68" s="329"/>
      <c r="L68" s="329"/>
      <c r="M68" s="330"/>
      <c r="N68" s="332"/>
      <c r="O68" s="330"/>
      <c r="P68" s="332"/>
      <c r="Q68" s="330"/>
      <c r="R68" s="379"/>
      <c r="S68" s="131"/>
      <c r="T68" s="132"/>
      <c r="U68" s="131"/>
      <c r="V68" s="132"/>
    </row>
    <row r="69" spans="1:22" s="10" customFormat="1" ht="24.95" customHeight="1">
      <c r="A69" s="332"/>
      <c r="B69" s="329"/>
      <c r="C69" s="330"/>
      <c r="D69" s="332"/>
      <c r="E69" s="329"/>
      <c r="F69" s="329"/>
      <c r="G69" s="330"/>
      <c r="H69" s="136"/>
      <c r="I69" s="136"/>
      <c r="J69" s="332"/>
      <c r="K69" s="329"/>
      <c r="L69" s="329"/>
      <c r="M69" s="330"/>
      <c r="N69" s="332"/>
      <c r="O69" s="330"/>
      <c r="P69" s="332"/>
      <c r="Q69" s="330"/>
      <c r="R69" s="379"/>
      <c r="S69" s="131"/>
      <c r="T69" s="132"/>
      <c r="U69" s="131"/>
      <c r="V69" s="132"/>
    </row>
    <row r="70" spans="1:22" s="10" customFormat="1" ht="24.95" customHeight="1">
      <c r="A70" s="332"/>
      <c r="B70" s="329"/>
      <c r="C70" s="330"/>
      <c r="D70" s="333"/>
      <c r="E70" s="334"/>
      <c r="F70" s="334"/>
      <c r="G70" s="335"/>
      <c r="H70" s="137"/>
      <c r="I70" s="137"/>
      <c r="J70" s="333"/>
      <c r="K70" s="334"/>
      <c r="L70" s="334"/>
      <c r="M70" s="335"/>
      <c r="N70" s="333"/>
      <c r="O70" s="335"/>
      <c r="P70" s="333"/>
      <c r="Q70" s="335"/>
      <c r="R70" s="416"/>
      <c r="S70" s="133"/>
      <c r="T70" s="134"/>
      <c r="U70" s="133"/>
      <c r="V70" s="134"/>
    </row>
    <row r="71" spans="1:22" s="10" customFormat="1" ht="35.1" customHeight="1">
      <c r="A71" s="87" t="s">
        <v>10</v>
      </c>
      <c r="B71" s="215"/>
      <c r="C71" s="88"/>
      <c r="D71" s="87" t="s">
        <v>11</v>
      </c>
      <c r="E71" s="215"/>
      <c r="F71" s="215"/>
      <c r="G71" s="88"/>
      <c r="H71" s="11" t="s">
        <v>12</v>
      </c>
      <c r="I71" s="12" t="s">
        <v>13</v>
      </c>
      <c r="J71" s="87" t="s">
        <v>14</v>
      </c>
      <c r="K71" s="215"/>
      <c r="L71" s="215"/>
      <c r="M71" s="88"/>
      <c r="N71" s="87" t="s">
        <v>15</v>
      </c>
      <c r="O71" s="88"/>
      <c r="P71" s="87" t="s">
        <v>739</v>
      </c>
      <c r="Q71" s="88"/>
      <c r="R71" s="11" t="s">
        <v>17</v>
      </c>
      <c r="S71" s="87" t="s">
        <v>18</v>
      </c>
      <c r="T71" s="215"/>
      <c r="U71" s="87" t="s">
        <v>19</v>
      </c>
      <c r="V71" s="88"/>
    </row>
    <row r="72" spans="1:22" s="10" customFormat="1" ht="24.95" customHeight="1">
      <c r="A72" s="331" t="s">
        <v>106</v>
      </c>
      <c r="B72" s="326"/>
      <c r="C72" s="327"/>
      <c r="D72" s="331" t="s">
        <v>107</v>
      </c>
      <c r="E72" s="326"/>
      <c r="F72" s="326"/>
      <c r="G72" s="327"/>
      <c r="H72" s="135"/>
      <c r="I72" s="135"/>
      <c r="J72" s="331" t="s">
        <v>109</v>
      </c>
      <c r="K72" s="326"/>
      <c r="L72" s="326"/>
      <c r="M72" s="327"/>
      <c r="N72" s="331"/>
      <c r="O72" s="327"/>
      <c r="P72" s="331"/>
      <c r="Q72" s="327"/>
      <c r="R72" s="378"/>
      <c r="S72" s="129"/>
      <c r="T72" s="130"/>
      <c r="U72" s="129"/>
      <c r="V72" s="130"/>
    </row>
    <row r="73" spans="1:22" s="10" customFormat="1" ht="24.95" customHeight="1">
      <c r="A73" s="332"/>
      <c r="B73" s="329"/>
      <c r="C73" s="330"/>
      <c r="D73" s="332"/>
      <c r="E73" s="329"/>
      <c r="F73" s="329"/>
      <c r="G73" s="330"/>
      <c r="H73" s="136"/>
      <c r="I73" s="136"/>
      <c r="J73" s="332"/>
      <c r="K73" s="329"/>
      <c r="L73" s="329"/>
      <c r="M73" s="330"/>
      <c r="N73" s="332"/>
      <c r="O73" s="330"/>
      <c r="P73" s="332"/>
      <c r="Q73" s="330"/>
      <c r="R73" s="379"/>
      <c r="S73" s="131"/>
      <c r="T73" s="132"/>
      <c r="U73" s="131"/>
      <c r="V73" s="132"/>
    </row>
    <row r="74" spans="1:22" s="10" customFormat="1" ht="24.95" customHeight="1">
      <c r="A74" s="333"/>
      <c r="B74" s="334"/>
      <c r="C74" s="335"/>
      <c r="D74" s="333"/>
      <c r="E74" s="334"/>
      <c r="F74" s="334"/>
      <c r="G74" s="335"/>
      <c r="H74" s="137"/>
      <c r="I74" s="137"/>
      <c r="J74" s="333"/>
      <c r="K74" s="334"/>
      <c r="L74" s="334"/>
      <c r="M74" s="335"/>
      <c r="N74" s="333"/>
      <c r="O74" s="335"/>
      <c r="P74" s="333"/>
      <c r="Q74" s="335"/>
      <c r="R74" s="416"/>
      <c r="S74" s="133"/>
      <c r="T74" s="134"/>
      <c r="U74" s="133"/>
      <c r="V74" s="134"/>
    </row>
    <row r="75" spans="1:22">
      <c r="A75" s="788" t="s">
        <v>111</v>
      </c>
      <c r="B75" s="788"/>
      <c r="C75" s="788"/>
      <c r="D75" s="788"/>
      <c r="E75" s="788"/>
      <c r="F75" s="788"/>
      <c r="G75" s="788"/>
      <c r="H75" s="788"/>
      <c r="I75" s="788"/>
      <c r="J75" s="788"/>
      <c r="K75" s="788"/>
      <c r="L75" s="788"/>
      <c r="M75" s="788"/>
      <c r="N75" s="788"/>
      <c r="O75" s="788"/>
      <c r="P75" s="788"/>
      <c r="Q75" s="788"/>
      <c r="R75" s="788"/>
      <c r="S75" s="788"/>
      <c r="T75" s="788"/>
      <c r="U75" s="788"/>
      <c r="V75" s="788"/>
    </row>
    <row r="76" spans="1:22">
      <c r="A76" s="788"/>
      <c r="B76" s="788"/>
      <c r="C76" s="788"/>
      <c r="D76" s="788"/>
      <c r="E76" s="788"/>
      <c r="F76" s="788"/>
      <c r="G76" s="788"/>
      <c r="H76" s="788"/>
      <c r="I76" s="788"/>
      <c r="J76" s="788"/>
      <c r="K76" s="788"/>
      <c r="L76" s="788"/>
      <c r="M76" s="788"/>
      <c r="N76" s="788"/>
      <c r="O76" s="788"/>
      <c r="P76" s="788"/>
      <c r="Q76" s="788"/>
      <c r="R76" s="788"/>
      <c r="S76" s="788"/>
      <c r="T76" s="788"/>
      <c r="U76" s="788"/>
      <c r="V76" s="788"/>
    </row>
    <row r="77" spans="1:22" s="10" customFormat="1" ht="18" customHeight="1">
      <c r="A77" s="784" t="s">
        <v>663</v>
      </c>
      <c r="B77" s="387"/>
      <c r="C77" s="387"/>
      <c r="D77" s="387"/>
      <c r="E77" s="387"/>
      <c r="F77" s="387"/>
      <c r="G77" s="387"/>
      <c r="H77" s="387"/>
      <c r="I77" s="387"/>
      <c r="J77" s="387"/>
      <c r="K77" s="387"/>
      <c r="L77" s="387"/>
      <c r="M77" s="387"/>
      <c r="N77" s="387"/>
      <c r="O77" s="387"/>
      <c r="P77" s="387"/>
      <c r="Q77" s="387"/>
      <c r="R77" s="387"/>
      <c r="S77" s="387"/>
      <c r="T77" s="387"/>
      <c r="U77" s="387"/>
      <c r="V77" s="785"/>
    </row>
    <row r="78" spans="1:22" s="10" customFormat="1" ht="35.1" customHeight="1">
      <c r="A78" s="87" t="s">
        <v>10</v>
      </c>
      <c r="B78" s="215"/>
      <c r="C78" s="88"/>
      <c r="D78" s="87" t="s">
        <v>11</v>
      </c>
      <c r="E78" s="215"/>
      <c r="F78" s="215"/>
      <c r="G78" s="88"/>
      <c r="H78" s="11" t="s">
        <v>12</v>
      </c>
      <c r="I78" s="12" t="s">
        <v>13</v>
      </c>
      <c r="J78" s="87" t="s">
        <v>14</v>
      </c>
      <c r="K78" s="215"/>
      <c r="L78" s="215"/>
      <c r="M78" s="88"/>
      <c r="N78" s="87" t="s">
        <v>15</v>
      </c>
      <c r="O78" s="88"/>
      <c r="P78" s="87" t="s">
        <v>739</v>
      </c>
      <c r="Q78" s="88"/>
      <c r="R78" s="11" t="s">
        <v>17</v>
      </c>
      <c r="S78" s="87" t="s">
        <v>18</v>
      </c>
      <c r="T78" s="215"/>
      <c r="U78" s="87" t="s">
        <v>19</v>
      </c>
      <c r="V78" s="88"/>
    </row>
    <row r="79" spans="1:22" s="10" customFormat="1" ht="27" customHeight="1">
      <c r="A79" s="331" t="s">
        <v>664</v>
      </c>
      <c r="B79" s="326"/>
      <c r="C79" s="327"/>
      <c r="D79" s="331" t="s">
        <v>665</v>
      </c>
      <c r="E79" s="326"/>
      <c r="F79" s="326"/>
      <c r="G79" s="327"/>
      <c r="H79" s="135"/>
      <c r="I79" s="135"/>
      <c r="J79" s="331" t="s">
        <v>666</v>
      </c>
      <c r="K79" s="326"/>
      <c r="L79" s="326"/>
      <c r="M79" s="327"/>
      <c r="N79" s="331"/>
      <c r="O79" s="327"/>
      <c r="P79" s="331"/>
      <c r="Q79" s="327"/>
      <c r="R79" s="135"/>
      <c r="S79" s="331"/>
      <c r="T79" s="327"/>
      <c r="U79" s="129"/>
      <c r="V79" s="130"/>
    </row>
    <row r="80" spans="1:22" s="10" customFormat="1" ht="27" customHeight="1">
      <c r="A80" s="332"/>
      <c r="B80" s="329"/>
      <c r="C80" s="330"/>
      <c r="D80" s="332"/>
      <c r="E80" s="329"/>
      <c r="F80" s="329"/>
      <c r="G80" s="330"/>
      <c r="H80" s="136"/>
      <c r="I80" s="136"/>
      <c r="J80" s="332"/>
      <c r="K80" s="329"/>
      <c r="L80" s="329"/>
      <c r="M80" s="330"/>
      <c r="N80" s="332"/>
      <c r="O80" s="330"/>
      <c r="P80" s="332"/>
      <c r="Q80" s="330"/>
      <c r="R80" s="136"/>
      <c r="S80" s="332"/>
      <c r="T80" s="330"/>
      <c r="U80" s="131"/>
      <c r="V80" s="132"/>
    </row>
    <row r="81" spans="1:22" s="10" customFormat="1" ht="27" customHeight="1">
      <c r="A81" s="333"/>
      <c r="B81" s="334"/>
      <c r="C81" s="335"/>
      <c r="D81" s="333"/>
      <c r="E81" s="334"/>
      <c r="F81" s="334"/>
      <c r="G81" s="335"/>
      <c r="H81" s="137"/>
      <c r="I81" s="137"/>
      <c r="J81" s="333"/>
      <c r="K81" s="334"/>
      <c r="L81" s="334"/>
      <c r="M81" s="335"/>
      <c r="N81" s="333"/>
      <c r="O81" s="335"/>
      <c r="P81" s="333"/>
      <c r="Q81" s="335"/>
      <c r="R81" s="137"/>
      <c r="S81" s="333"/>
      <c r="T81" s="335"/>
      <c r="U81" s="133"/>
      <c r="V81" s="134"/>
    </row>
    <row r="82" spans="1:22" s="10" customFormat="1" ht="18" customHeight="1">
      <c r="A82" s="784" t="s">
        <v>113</v>
      </c>
      <c r="B82" s="387"/>
      <c r="C82" s="387"/>
      <c r="D82" s="387"/>
      <c r="E82" s="387"/>
      <c r="F82" s="387"/>
      <c r="G82" s="387"/>
      <c r="H82" s="387"/>
      <c r="I82" s="387"/>
      <c r="J82" s="387"/>
      <c r="K82" s="387"/>
      <c r="L82" s="387"/>
      <c r="M82" s="387"/>
      <c r="N82" s="387"/>
      <c r="O82" s="387"/>
      <c r="P82" s="387"/>
      <c r="Q82" s="387"/>
      <c r="R82" s="387"/>
      <c r="S82" s="387"/>
      <c r="T82" s="387"/>
      <c r="U82" s="387"/>
      <c r="V82" s="785"/>
    </row>
    <row r="83" spans="1:22" s="10" customFormat="1" ht="35.1" customHeight="1">
      <c r="A83" s="87" t="s">
        <v>10</v>
      </c>
      <c r="B83" s="215"/>
      <c r="C83" s="88"/>
      <c r="D83" s="87" t="s">
        <v>11</v>
      </c>
      <c r="E83" s="215"/>
      <c r="F83" s="215"/>
      <c r="G83" s="88"/>
      <c r="H83" s="11" t="s">
        <v>12</v>
      </c>
      <c r="I83" s="12" t="s">
        <v>13</v>
      </c>
      <c r="J83" s="87" t="s">
        <v>14</v>
      </c>
      <c r="K83" s="215"/>
      <c r="L83" s="215"/>
      <c r="M83" s="88"/>
      <c r="N83" s="87" t="s">
        <v>15</v>
      </c>
      <c r="O83" s="88"/>
      <c r="P83" s="87" t="s">
        <v>739</v>
      </c>
      <c r="Q83" s="88"/>
      <c r="R83" s="11" t="s">
        <v>17</v>
      </c>
      <c r="S83" s="87" t="s">
        <v>18</v>
      </c>
      <c r="T83" s="215"/>
      <c r="U83" s="87" t="s">
        <v>19</v>
      </c>
      <c r="V83" s="88"/>
    </row>
    <row r="84" spans="1:22" s="10" customFormat="1" ht="18.75" customHeight="1">
      <c r="A84" s="93" t="s">
        <v>114</v>
      </c>
      <c r="B84" s="94"/>
      <c r="C84" s="95"/>
      <c r="D84" s="93" t="s">
        <v>115</v>
      </c>
      <c r="E84" s="101"/>
      <c r="F84" s="101"/>
      <c r="G84" s="102"/>
      <c r="H84" s="126"/>
      <c r="I84" s="126"/>
      <c r="J84" s="93" t="s">
        <v>117</v>
      </c>
      <c r="K84" s="101"/>
      <c r="L84" s="101"/>
      <c r="M84" s="102"/>
      <c r="N84" s="360"/>
      <c r="O84" s="95"/>
      <c r="P84" s="360"/>
      <c r="Q84" s="95"/>
      <c r="R84" s="126"/>
      <c r="S84" s="360"/>
      <c r="T84" s="95"/>
      <c r="U84" s="360"/>
      <c r="V84" s="95"/>
    </row>
    <row r="85" spans="1:22" s="10" customFormat="1">
      <c r="A85" s="362"/>
      <c r="B85" s="97"/>
      <c r="C85" s="98"/>
      <c r="D85" s="96"/>
      <c r="E85" s="103"/>
      <c r="F85" s="103"/>
      <c r="G85" s="104"/>
      <c r="H85" s="127"/>
      <c r="I85" s="127"/>
      <c r="J85" s="96"/>
      <c r="K85" s="103"/>
      <c r="L85" s="103"/>
      <c r="M85" s="104"/>
      <c r="N85" s="362"/>
      <c r="O85" s="98"/>
      <c r="P85" s="362"/>
      <c r="Q85" s="98"/>
      <c r="R85" s="127"/>
      <c r="S85" s="362"/>
      <c r="T85" s="98"/>
      <c r="U85" s="362"/>
      <c r="V85" s="98"/>
    </row>
    <row r="86" spans="1:22" s="10" customFormat="1" ht="18.75" customHeight="1">
      <c r="A86" s="362"/>
      <c r="B86" s="97"/>
      <c r="C86" s="98"/>
      <c r="D86" s="96"/>
      <c r="E86" s="103"/>
      <c r="F86" s="103"/>
      <c r="G86" s="104"/>
      <c r="H86" s="127"/>
      <c r="I86" s="127"/>
      <c r="J86" s="96"/>
      <c r="K86" s="103"/>
      <c r="L86" s="103"/>
      <c r="M86" s="104"/>
      <c r="N86" s="362"/>
      <c r="O86" s="98"/>
      <c r="P86" s="362"/>
      <c r="Q86" s="98"/>
      <c r="R86" s="127"/>
      <c r="S86" s="362"/>
      <c r="T86" s="98"/>
      <c r="U86" s="362"/>
      <c r="V86" s="98"/>
    </row>
    <row r="87" spans="1:22" s="10" customFormat="1">
      <c r="A87" s="364"/>
      <c r="B87" s="349"/>
      <c r="C87" s="350"/>
      <c r="D87" s="105"/>
      <c r="E87" s="106"/>
      <c r="F87" s="106"/>
      <c r="G87" s="107"/>
      <c r="H87" s="128"/>
      <c r="I87" s="128"/>
      <c r="J87" s="105"/>
      <c r="K87" s="106"/>
      <c r="L87" s="106"/>
      <c r="M87" s="107"/>
      <c r="N87" s="364"/>
      <c r="O87" s="350"/>
      <c r="P87" s="364"/>
      <c r="Q87" s="350"/>
      <c r="R87" s="128"/>
      <c r="S87" s="364"/>
      <c r="T87" s="350"/>
      <c r="U87" s="364"/>
      <c r="V87" s="350"/>
    </row>
    <row r="88" spans="1:22" s="10" customFormat="1" ht="35.1" customHeight="1">
      <c r="A88" s="87" t="s">
        <v>10</v>
      </c>
      <c r="B88" s="215"/>
      <c r="C88" s="88"/>
      <c r="D88" s="87" t="s">
        <v>11</v>
      </c>
      <c r="E88" s="215"/>
      <c r="F88" s="215"/>
      <c r="G88" s="88"/>
      <c r="H88" s="11" t="s">
        <v>12</v>
      </c>
      <c r="I88" s="12" t="s">
        <v>13</v>
      </c>
      <c r="J88" s="87" t="s">
        <v>14</v>
      </c>
      <c r="K88" s="215"/>
      <c r="L88" s="215"/>
      <c r="M88" s="88"/>
      <c r="N88" s="87" t="s">
        <v>15</v>
      </c>
      <c r="O88" s="88"/>
      <c r="P88" s="87" t="s">
        <v>739</v>
      </c>
      <c r="Q88" s="88"/>
      <c r="R88" s="11" t="s">
        <v>17</v>
      </c>
      <c r="S88" s="87" t="s">
        <v>18</v>
      </c>
      <c r="T88" s="215"/>
      <c r="U88" s="87" t="s">
        <v>19</v>
      </c>
      <c r="V88" s="88"/>
    </row>
    <row r="89" spans="1:22" s="10" customFormat="1">
      <c r="A89" s="331" t="s">
        <v>119</v>
      </c>
      <c r="B89" s="326"/>
      <c r="C89" s="327"/>
      <c r="D89" s="331" t="s">
        <v>120</v>
      </c>
      <c r="E89" s="326"/>
      <c r="F89" s="326"/>
      <c r="G89" s="327"/>
      <c r="H89" s="135"/>
      <c r="I89" s="135"/>
      <c r="J89" s="331" t="s">
        <v>121</v>
      </c>
      <c r="K89" s="326"/>
      <c r="L89" s="326"/>
      <c r="M89" s="327"/>
      <c r="N89" s="331"/>
      <c r="O89" s="327"/>
      <c r="P89" s="331"/>
      <c r="Q89" s="327"/>
      <c r="R89" s="135"/>
      <c r="S89" s="331"/>
      <c r="T89" s="326"/>
      <c r="U89" s="129"/>
      <c r="V89" s="130"/>
    </row>
    <row r="90" spans="1:22" s="10" customFormat="1">
      <c r="A90" s="332"/>
      <c r="B90" s="329"/>
      <c r="C90" s="330"/>
      <c r="D90" s="332"/>
      <c r="E90" s="329"/>
      <c r="F90" s="329"/>
      <c r="G90" s="330"/>
      <c r="H90" s="136"/>
      <c r="I90" s="136"/>
      <c r="J90" s="332"/>
      <c r="K90" s="329"/>
      <c r="L90" s="329"/>
      <c r="M90" s="330"/>
      <c r="N90" s="332"/>
      <c r="O90" s="330"/>
      <c r="P90" s="332"/>
      <c r="Q90" s="330"/>
      <c r="R90" s="136"/>
      <c r="S90" s="332"/>
      <c r="T90" s="329"/>
      <c r="U90" s="131"/>
      <c r="V90" s="132"/>
    </row>
    <row r="91" spans="1:22" s="10" customFormat="1">
      <c r="A91" s="332"/>
      <c r="B91" s="329"/>
      <c r="C91" s="330"/>
      <c r="D91" s="332"/>
      <c r="E91" s="329"/>
      <c r="F91" s="329"/>
      <c r="G91" s="330"/>
      <c r="H91" s="136"/>
      <c r="I91" s="136"/>
      <c r="J91" s="332"/>
      <c r="K91" s="329"/>
      <c r="L91" s="329"/>
      <c r="M91" s="330"/>
      <c r="N91" s="332"/>
      <c r="O91" s="330"/>
      <c r="P91" s="332"/>
      <c r="Q91" s="330"/>
      <c r="R91" s="136"/>
      <c r="S91" s="332"/>
      <c r="T91" s="329"/>
      <c r="U91" s="131"/>
      <c r="V91" s="132"/>
    </row>
    <row r="92" spans="1:22" s="10" customFormat="1">
      <c r="A92" s="332"/>
      <c r="B92" s="329"/>
      <c r="C92" s="330"/>
      <c r="D92" s="332"/>
      <c r="E92" s="329"/>
      <c r="F92" s="329"/>
      <c r="G92" s="330"/>
      <c r="H92" s="136"/>
      <c r="I92" s="136"/>
      <c r="J92" s="333"/>
      <c r="K92" s="334"/>
      <c r="L92" s="334"/>
      <c r="M92" s="335"/>
      <c r="N92" s="332"/>
      <c r="O92" s="330"/>
      <c r="P92" s="332"/>
      <c r="Q92" s="330"/>
      <c r="R92" s="137"/>
      <c r="S92" s="332"/>
      <c r="T92" s="329"/>
      <c r="U92" s="131"/>
      <c r="V92" s="132"/>
    </row>
    <row r="93" spans="1:22" s="10" customFormat="1" ht="35.1" customHeight="1">
      <c r="A93" s="87" t="s">
        <v>10</v>
      </c>
      <c r="B93" s="215"/>
      <c r="C93" s="88"/>
      <c r="D93" s="87" t="s">
        <v>11</v>
      </c>
      <c r="E93" s="215"/>
      <c r="F93" s="215"/>
      <c r="G93" s="88"/>
      <c r="H93" s="11" t="s">
        <v>12</v>
      </c>
      <c r="I93" s="12" t="s">
        <v>13</v>
      </c>
      <c r="J93" s="87" t="s">
        <v>14</v>
      </c>
      <c r="K93" s="215"/>
      <c r="L93" s="215"/>
      <c r="M93" s="88"/>
      <c r="N93" s="87" t="s">
        <v>15</v>
      </c>
      <c r="O93" s="88"/>
      <c r="P93" s="87" t="s">
        <v>739</v>
      </c>
      <c r="Q93" s="88"/>
      <c r="R93" s="11" t="s">
        <v>17</v>
      </c>
      <c r="S93" s="87" t="s">
        <v>18</v>
      </c>
      <c r="T93" s="215"/>
      <c r="U93" s="87" t="s">
        <v>19</v>
      </c>
      <c r="V93" s="88"/>
    </row>
    <row r="94" spans="1:22" s="10" customFormat="1">
      <c r="A94" s="331" t="s">
        <v>122</v>
      </c>
      <c r="B94" s="326"/>
      <c r="C94" s="327"/>
      <c r="D94" s="331" t="s">
        <v>123</v>
      </c>
      <c r="E94" s="326"/>
      <c r="F94" s="326"/>
      <c r="G94" s="327"/>
      <c r="H94" s="135"/>
      <c r="I94" s="135"/>
      <c r="J94" s="331" t="s">
        <v>124</v>
      </c>
      <c r="K94" s="326"/>
      <c r="L94" s="326"/>
      <c r="M94" s="327"/>
      <c r="N94" s="331"/>
      <c r="O94" s="327"/>
      <c r="P94" s="331"/>
      <c r="Q94" s="327"/>
      <c r="R94" s="135"/>
      <c r="S94" s="331"/>
      <c r="T94" s="326"/>
      <c r="U94" s="129"/>
      <c r="V94" s="130"/>
    </row>
    <row r="95" spans="1:22" s="10" customFormat="1">
      <c r="A95" s="332"/>
      <c r="B95" s="329"/>
      <c r="C95" s="330"/>
      <c r="D95" s="332"/>
      <c r="E95" s="329"/>
      <c r="F95" s="329"/>
      <c r="G95" s="330"/>
      <c r="H95" s="136"/>
      <c r="I95" s="136"/>
      <c r="J95" s="332"/>
      <c r="K95" s="329"/>
      <c r="L95" s="329"/>
      <c r="M95" s="330"/>
      <c r="N95" s="332"/>
      <c r="O95" s="330"/>
      <c r="P95" s="332"/>
      <c r="Q95" s="330"/>
      <c r="R95" s="136"/>
      <c r="S95" s="332"/>
      <c r="T95" s="329"/>
      <c r="U95" s="131"/>
      <c r="V95" s="132"/>
    </row>
    <row r="96" spans="1:22" s="10" customFormat="1">
      <c r="A96" s="332"/>
      <c r="B96" s="329"/>
      <c r="C96" s="330"/>
      <c r="D96" s="332"/>
      <c r="E96" s="329"/>
      <c r="F96" s="329"/>
      <c r="G96" s="330"/>
      <c r="H96" s="136"/>
      <c r="I96" s="136"/>
      <c r="J96" s="332"/>
      <c r="K96" s="329"/>
      <c r="L96" s="329"/>
      <c r="M96" s="330"/>
      <c r="N96" s="332"/>
      <c r="O96" s="330"/>
      <c r="P96" s="332"/>
      <c r="Q96" s="330"/>
      <c r="R96" s="136"/>
      <c r="S96" s="332"/>
      <c r="T96" s="329"/>
      <c r="U96" s="131"/>
      <c r="V96" s="132"/>
    </row>
    <row r="97" spans="1:22" s="10" customFormat="1">
      <c r="A97" s="332"/>
      <c r="B97" s="329"/>
      <c r="C97" s="330"/>
      <c r="D97" s="332"/>
      <c r="E97" s="329"/>
      <c r="F97" s="329"/>
      <c r="G97" s="330"/>
      <c r="H97" s="136"/>
      <c r="I97" s="136"/>
      <c r="J97" s="333"/>
      <c r="K97" s="334"/>
      <c r="L97" s="334"/>
      <c r="M97" s="335"/>
      <c r="N97" s="332"/>
      <c r="O97" s="330"/>
      <c r="P97" s="332"/>
      <c r="Q97" s="330"/>
      <c r="R97" s="137"/>
      <c r="S97" s="332"/>
      <c r="T97" s="329"/>
      <c r="U97" s="131"/>
      <c r="V97" s="132"/>
    </row>
    <row r="98" spans="1:22" s="10" customFormat="1" ht="18" customHeight="1">
      <c r="A98" s="784" t="s">
        <v>126</v>
      </c>
      <c r="B98" s="387"/>
      <c r="C98" s="387"/>
      <c r="D98" s="387"/>
      <c r="E98" s="387"/>
      <c r="F98" s="387"/>
      <c r="G98" s="387"/>
      <c r="H98" s="387"/>
      <c r="I98" s="387"/>
      <c r="J98" s="387"/>
      <c r="K98" s="387"/>
      <c r="L98" s="387"/>
      <c r="M98" s="387"/>
      <c r="N98" s="387"/>
      <c r="O98" s="387"/>
      <c r="P98" s="387"/>
      <c r="Q98" s="387"/>
      <c r="R98" s="387"/>
      <c r="S98" s="387"/>
      <c r="T98" s="387"/>
      <c r="U98" s="387"/>
      <c r="V98" s="785"/>
    </row>
    <row r="99" spans="1:22" s="10" customFormat="1" ht="35.1" customHeight="1">
      <c r="A99" s="87" t="s">
        <v>10</v>
      </c>
      <c r="B99" s="215"/>
      <c r="C99" s="88"/>
      <c r="D99" s="87" t="s">
        <v>11</v>
      </c>
      <c r="E99" s="215"/>
      <c r="F99" s="215"/>
      <c r="G99" s="88"/>
      <c r="H99" s="11" t="s">
        <v>12</v>
      </c>
      <c r="I99" s="12" t="s">
        <v>13</v>
      </c>
      <c r="J99" s="87" t="s">
        <v>14</v>
      </c>
      <c r="K99" s="215"/>
      <c r="L99" s="215"/>
      <c r="M99" s="88"/>
      <c r="N99" s="87" t="s">
        <v>15</v>
      </c>
      <c r="O99" s="88"/>
      <c r="P99" s="87" t="s">
        <v>739</v>
      </c>
      <c r="Q99" s="88"/>
      <c r="R99" s="11" t="s">
        <v>17</v>
      </c>
      <c r="S99" s="87" t="s">
        <v>18</v>
      </c>
      <c r="T99" s="215"/>
      <c r="U99" s="87" t="s">
        <v>19</v>
      </c>
      <c r="V99" s="88"/>
    </row>
    <row r="100" spans="1:22" s="10" customFormat="1" ht="18.75" customHeight="1">
      <c r="A100" s="93" t="s">
        <v>127</v>
      </c>
      <c r="B100" s="94"/>
      <c r="C100" s="95"/>
      <c r="D100" s="93" t="s">
        <v>128</v>
      </c>
      <c r="E100" s="101"/>
      <c r="F100" s="101"/>
      <c r="G100" s="102"/>
      <c r="H100" s="126"/>
      <c r="I100" s="126"/>
      <c r="J100" s="93" t="s">
        <v>131</v>
      </c>
      <c r="K100" s="101"/>
      <c r="L100" s="101"/>
      <c r="M100" s="102"/>
      <c r="N100" s="360"/>
      <c r="O100" s="95"/>
      <c r="P100" s="360"/>
      <c r="Q100" s="95"/>
      <c r="R100" s="126"/>
      <c r="S100" s="360"/>
      <c r="T100" s="95"/>
      <c r="U100" s="360"/>
      <c r="V100" s="95"/>
    </row>
    <row r="101" spans="1:22" s="10" customFormat="1">
      <c r="A101" s="362"/>
      <c r="B101" s="97"/>
      <c r="C101" s="98"/>
      <c r="D101" s="96"/>
      <c r="E101" s="103"/>
      <c r="F101" s="103"/>
      <c r="G101" s="104"/>
      <c r="H101" s="127"/>
      <c r="I101" s="127"/>
      <c r="J101" s="96"/>
      <c r="K101" s="103"/>
      <c r="L101" s="103"/>
      <c r="M101" s="104"/>
      <c r="N101" s="362"/>
      <c r="O101" s="98"/>
      <c r="P101" s="362"/>
      <c r="Q101" s="98"/>
      <c r="R101" s="127"/>
      <c r="S101" s="362"/>
      <c r="T101" s="98"/>
      <c r="U101" s="362"/>
      <c r="V101" s="98"/>
    </row>
    <row r="102" spans="1:22" s="10" customFormat="1" ht="18.75" customHeight="1">
      <c r="A102" s="362"/>
      <c r="B102" s="97"/>
      <c r="C102" s="98"/>
      <c r="D102" s="96"/>
      <c r="E102" s="103"/>
      <c r="F102" s="103"/>
      <c r="G102" s="104"/>
      <c r="H102" s="127"/>
      <c r="I102" s="127"/>
      <c r="J102" s="96"/>
      <c r="K102" s="103"/>
      <c r="L102" s="103"/>
      <c r="M102" s="104"/>
      <c r="N102" s="362"/>
      <c r="O102" s="98"/>
      <c r="P102" s="362"/>
      <c r="Q102" s="98"/>
      <c r="R102" s="127"/>
      <c r="S102" s="362"/>
      <c r="T102" s="98"/>
      <c r="U102" s="362"/>
      <c r="V102" s="98"/>
    </row>
    <row r="103" spans="1:22" s="10" customFormat="1">
      <c r="A103" s="364"/>
      <c r="B103" s="349"/>
      <c r="C103" s="350"/>
      <c r="D103" s="105"/>
      <c r="E103" s="106"/>
      <c r="F103" s="106"/>
      <c r="G103" s="107"/>
      <c r="H103" s="128"/>
      <c r="I103" s="128"/>
      <c r="J103" s="105"/>
      <c r="K103" s="106"/>
      <c r="L103" s="106"/>
      <c r="M103" s="107"/>
      <c r="N103" s="364"/>
      <c r="O103" s="350"/>
      <c r="P103" s="364"/>
      <c r="Q103" s="350"/>
      <c r="R103" s="128"/>
      <c r="S103" s="364"/>
      <c r="T103" s="350"/>
      <c r="U103" s="364"/>
      <c r="V103" s="350"/>
    </row>
    <row r="104" spans="1:22" s="10" customFormat="1" ht="35.1" customHeight="1">
      <c r="A104" s="87" t="s">
        <v>10</v>
      </c>
      <c r="B104" s="215"/>
      <c r="C104" s="88"/>
      <c r="D104" s="87" t="s">
        <v>11</v>
      </c>
      <c r="E104" s="215"/>
      <c r="F104" s="215"/>
      <c r="G104" s="88"/>
      <c r="H104" s="11" t="s">
        <v>12</v>
      </c>
      <c r="I104" s="12" t="s">
        <v>13</v>
      </c>
      <c r="J104" s="87" t="s">
        <v>14</v>
      </c>
      <c r="K104" s="215"/>
      <c r="L104" s="215"/>
      <c r="M104" s="88"/>
      <c r="N104" s="87" t="s">
        <v>15</v>
      </c>
      <c r="O104" s="88"/>
      <c r="P104" s="87" t="s">
        <v>739</v>
      </c>
      <c r="Q104" s="88"/>
      <c r="R104" s="11" t="s">
        <v>17</v>
      </c>
      <c r="S104" s="87" t="s">
        <v>18</v>
      </c>
      <c r="T104" s="215"/>
      <c r="U104" s="87" t="s">
        <v>19</v>
      </c>
      <c r="V104" s="88"/>
    </row>
    <row r="105" spans="1:22" s="10" customFormat="1" ht="24.95" customHeight="1">
      <c r="A105" s="331" t="s">
        <v>134</v>
      </c>
      <c r="B105" s="326"/>
      <c r="C105" s="327"/>
      <c r="D105" s="331" t="s">
        <v>669</v>
      </c>
      <c r="E105" s="326"/>
      <c r="F105" s="326"/>
      <c r="G105" s="327"/>
      <c r="H105" s="135"/>
      <c r="I105" s="135"/>
      <c r="J105" s="331" t="s">
        <v>670</v>
      </c>
      <c r="K105" s="326"/>
      <c r="L105" s="326"/>
      <c r="M105" s="327"/>
      <c r="N105" s="331"/>
      <c r="O105" s="327"/>
      <c r="P105" s="331"/>
      <c r="Q105" s="327"/>
      <c r="R105" s="135"/>
      <c r="S105" s="331"/>
      <c r="T105" s="327"/>
      <c r="U105" s="129"/>
      <c r="V105" s="130"/>
    </row>
    <row r="106" spans="1:22" s="10" customFormat="1" ht="24.95" customHeight="1">
      <c r="A106" s="332"/>
      <c r="B106" s="329"/>
      <c r="C106" s="330"/>
      <c r="D106" s="332"/>
      <c r="E106" s="329"/>
      <c r="F106" s="329"/>
      <c r="G106" s="330"/>
      <c r="H106" s="136"/>
      <c r="I106" s="136"/>
      <c r="J106" s="332"/>
      <c r="K106" s="329"/>
      <c r="L106" s="329"/>
      <c r="M106" s="330"/>
      <c r="N106" s="332"/>
      <c r="O106" s="330"/>
      <c r="P106" s="332"/>
      <c r="Q106" s="330"/>
      <c r="R106" s="136"/>
      <c r="S106" s="332"/>
      <c r="T106" s="330"/>
      <c r="U106" s="131"/>
      <c r="V106" s="132"/>
    </row>
    <row r="107" spans="1:22" s="10" customFormat="1" ht="24.95" customHeight="1">
      <c r="A107" s="332"/>
      <c r="B107" s="329"/>
      <c r="C107" s="330"/>
      <c r="D107" s="333"/>
      <c r="E107" s="334"/>
      <c r="F107" s="334"/>
      <c r="G107" s="335"/>
      <c r="H107" s="137"/>
      <c r="I107" s="137"/>
      <c r="J107" s="333"/>
      <c r="K107" s="334"/>
      <c r="L107" s="334"/>
      <c r="M107" s="335"/>
      <c r="N107" s="333"/>
      <c r="O107" s="335"/>
      <c r="P107" s="333"/>
      <c r="Q107" s="335"/>
      <c r="R107" s="137"/>
      <c r="S107" s="333"/>
      <c r="T107" s="335"/>
      <c r="U107" s="133"/>
      <c r="V107" s="134"/>
    </row>
    <row r="108" spans="1:22" s="10" customFormat="1" ht="35.1" customHeight="1">
      <c r="A108" s="87" t="s">
        <v>10</v>
      </c>
      <c r="B108" s="215"/>
      <c r="C108" s="88"/>
      <c r="D108" s="87" t="s">
        <v>11</v>
      </c>
      <c r="E108" s="215"/>
      <c r="F108" s="215"/>
      <c r="G108" s="88"/>
      <c r="H108" s="11" t="s">
        <v>12</v>
      </c>
      <c r="I108" s="12" t="s">
        <v>13</v>
      </c>
      <c r="J108" s="87" t="s">
        <v>14</v>
      </c>
      <c r="K108" s="215"/>
      <c r="L108" s="215"/>
      <c r="M108" s="88"/>
      <c r="N108" s="87" t="s">
        <v>15</v>
      </c>
      <c r="O108" s="88"/>
      <c r="P108" s="87" t="s">
        <v>739</v>
      </c>
      <c r="Q108" s="88"/>
      <c r="R108" s="11" t="s">
        <v>17</v>
      </c>
      <c r="S108" s="87" t="s">
        <v>18</v>
      </c>
      <c r="T108" s="215"/>
      <c r="U108" s="87" t="s">
        <v>19</v>
      </c>
      <c r="V108" s="88"/>
    </row>
    <row r="109" spans="1:22" s="10" customFormat="1">
      <c r="A109" s="331" t="s">
        <v>740</v>
      </c>
      <c r="B109" s="326"/>
      <c r="C109" s="327"/>
      <c r="D109" s="331" t="s">
        <v>741</v>
      </c>
      <c r="E109" s="326"/>
      <c r="F109" s="326"/>
      <c r="G109" s="327"/>
      <c r="H109" s="135"/>
      <c r="I109" s="135"/>
      <c r="J109" s="331" t="s">
        <v>742</v>
      </c>
      <c r="K109" s="326"/>
      <c r="L109" s="326"/>
      <c r="M109" s="327"/>
      <c r="N109" s="331"/>
      <c r="O109" s="327"/>
      <c r="P109" s="331"/>
      <c r="Q109" s="327"/>
      <c r="R109" s="135"/>
      <c r="S109" s="331"/>
      <c r="T109" s="326"/>
      <c r="U109" s="129"/>
      <c r="V109" s="130"/>
    </row>
    <row r="110" spans="1:22" s="10" customFormat="1">
      <c r="A110" s="332"/>
      <c r="B110" s="329"/>
      <c r="C110" s="330"/>
      <c r="D110" s="332"/>
      <c r="E110" s="329"/>
      <c r="F110" s="329"/>
      <c r="G110" s="330"/>
      <c r="H110" s="136"/>
      <c r="I110" s="136"/>
      <c r="J110" s="332"/>
      <c r="K110" s="329"/>
      <c r="L110" s="329"/>
      <c r="M110" s="330"/>
      <c r="N110" s="332"/>
      <c r="O110" s="330"/>
      <c r="P110" s="332"/>
      <c r="Q110" s="330"/>
      <c r="R110" s="136"/>
      <c r="S110" s="332"/>
      <c r="T110" s="329"/>
      <c r="U110" s="131"/>
      <c r="V110" s="132"/>
    </row>
    <row r="111" spans="1:22" s="10" customFormat="1">
      <c r="A111" s="332"/>
      <c r="B111" s="329"/>
      <c r="C111" s="330"/>
      <c r="D111" s="332"/>
      <c r="E111" s="329"/>
      <c r="F111" s="329"/>
      <c r="G111" s="330"/>
      <c r="H111" s="136"/>
      <c r="I111" s="136"/>
      <c r="J111" s="332"/>
      <c r="K111" s="329"/>
      <c r="L111" s="329"/>
      <c r="M111" s="330"/>
      <c r="N111" s="332"/>
      <c r="O111" s="330"/>
      <c r="P111" s="332"/>
      <c r="Q111" s="330"/>
      <c r="R111" s="136"/>
      <c r="S111" s="332"/>
      <c r="T111" s="329"/>
      <c r="U111" s="131"/>
      <c r="V111" s="132"/>
    </row>
    <row r="112" spans="1:22" s="10" customFormat="1">
      <c r="A112" s="332"/>
      <c r="B112" s="329"/>
      <c r="C112" s="330"/>
      <c r="D112" s="332"/>
      <c r="E112" s="329"/>
      <c r="F112" s="329"/>
      <c r="G112" s="330"/>
      <c r="H112" s="136"/>
      <c r="I112" s="136"/>
      <c r="J112" s="333"/>
      <c r="K112" s="334"/>
      <c r="L112" s="334"/>
      <c r="M112" s="335"/>
      <c r="N112" s="332"/>
      <c r="O112" s="330"/>
      <c r="P112" s="332"/>
      <c r="Q112" s="330"/>
      <c r="R112" s="137"/>
      <c r="S112" s="332"/>
      <c r="T112" s="329"/>
      <c r="U112" s="131"/>
      <c r="V112" s="132"/>
    </row>
    <row r="113" spans="1:22" s="10" customFormat="1" ht="18" customHeight="1">
      <c r="A113" s="784" t="s">
        <v>145</v>
      </c>
      <c r="B113" s="387"/>
      <c r="C113" s="387"/>
      <c r="D113" s="387"/>
      <c r="E113" s="387"/>
      <c r="F113" s="387"/>
      <c r="G113" s="387"/>
      <c r="H113" s="387"/>
      <c r="I113" s="387"/>
      <c r="J113" s="387"/>
      <c r="K113" s="387"/>
      <c r="L113" s="387"/>
      <c r="M113" s="387"/>
      <c r="N113" s="387"/>
      <c r="O113" s="387"/>
      <c r="P113" s="387"/>
      <c r="Q113" s="387"/>
      <c r="R113" s="387"/>
      <c r="S113" s="387"/>
      <c r="T113" s="387"/>
      <c r="U113" s="387"/>
      <c r="V113" s="785"/>
    </row>
    <row r="114" spans="1:22" s="10" customFormat="1" ht="35.1" customHeight="1">
      <c r="A114" s="87" t="s">
        <v>10</v>
      </c>
      <c r="B114" s="215"/>
      <c r="C114" s="88"/>
      <c r="D114" s="87" t="s">
        <v>11</v>
      </c>
      <c r="E114" s="215"/>
      <c r="F114" s="215"/>
      <c r="G114" s="88"/>
      <c r="H114" s="11" t="s">
        <v>12</v>
      </c>
      <c r="I114" s="12" t="s">
        <v>13</v>
      </c>
      <c r="J114" s="87" t="s">
        <v>14</v>
      </c>
      <c r="K114" s="215"/>
      <c r="L114" s="215"/>
      <c r="M114" s="88"/>
      <c r="N114" s="87" t="s">
        <v>15</v>
      </c>
      <c r="O114" s="88"/>
      <c r="P114" s="87" t="s">
        <v>739</v>
      </c>
      <c r="Q114" s="88"/>
      <c r="R114" s="11" t="s">
        <v>17</v>
      </c>
      <c r="S114" s="87" t="s">
        <v>18</v>
      </c>
      <c r="T114" s="215"/>
      <c r="U114" s="87" t="s">
        <v>19</v>
      </c>
      <c r="V114" s="88"/>
    </row>
    <row r="115" spans="1:22" s="10" customFormat="1" ht="18.75" customHeight="1">
      <c r="A115" s="93" t="s">
        <v>146</v>
      </c>
      <c r="B115" s="94"/>
      <c r="C115" s="95"/>
      <c r="D115" s="93" t="s">
        <v>147</v>
      </c>
      <c r="E115" s="101"/>
      <c r="F115" s="101"/>
      <c r="G115" s="102"/>
      <c r="H115" s="126"/>
      <c r="I115" s="126"/>
      <c r="J115" s="93" t="s">
        <v>148</v>
      </c>
      <c r="K115" s="101"/>
      <c r="L115" s="101"/>
      <c r="M115" s="102"/>
      <c r="N115" s="360"/>
      <c r="O115" s="95"/>
      <c r="P115" s="360"/>
      <c r="Q115" s="95"/>
      <c r="R115" s="126"/>
      <c r="S115" s="360"/>
      <c r="T115" s="95"/>
      <c r="U115" s="360"/>
      <c r="V115" s="95"/>
    </row>
    <row r="116" spans="1:22" s="10" customFormat="1">
      <c r="A116" s="362"/>
      <c r="B116" s="97"/>
      <c r="C116" s="98"/>
      <c r="D116" s="96"/>
      <c r="E116" s="103"/>
      <c r="F116" s="103"/>
      <c r="G116" s="104"/>
      <c r="H116" s="127"/>
      <c r="I116" s="127"/>
      <c r="J116" s="96"/>
      <c r="K116" s="103"/>
      <c r="L116" s="103"/>
      <c r="M116" s="104"/>
      <c r="N116" s="362"/>
      <c r="O116" s="98"/>
      <c r="P116" s="362"/>
      <c r="Q116" s="98"/>
      <c r="R116" s="127"/>
      <c r="S116" s="362"/>
      <c r="T116" s="98"/>
      <c r="U116" s="362"/>
      <c r="V116" s="98"/>
    </row>
    <row r="117" spans="1:22" s="10" customFormat="1" ht="18.75" customHeight="1">
      <c r="A117" s="362"/>
      <c r="B117" s="97"/>
      <c r="C117" s="98"/>
      <c r="D117" s="96"/>
      <c r="E117" s="103"/>
      <c r="F117" s="103"/>
      <c r="G117" s="104"/>
      <c r="H117" s="127"/>
      <c r="I117" s="127"/>
      <c r="J117" s="96"/>
      <c r="K117" s="103"/>
      <c r="L117" s="103"/>
      <c r="M117" s="104"/>
      <c r="N117" s="362"/>
      <c r="O117" s="98"/>
      <c r="P117" s="362"/>
      <c r="Q117" s="98"/>
      <c r="R117" s="127"/>
      <c r="S117" s="362"/>
      <c r="T117" s="98"/>
      <c r="U117" s="362"/>
      <c r="V117" s="98"/>
    </row>
    <row r="118" spans="1:22" s="10" customFormat="1">
      <c r="A118" s="364"/>
      <c r="B118" s="349"/>
      <c r="C118" s="350"/>
      <c r="D118" s="105"/>
      <c r="E118" s="106"/>
      <c r="F118" s="106"/>
      <c r="G118" s="107"/>
      <c r="H118" s="128"/>
      <c r="I118" s="128"/>
      <c r="J118" s="105"/>
      <c r="K118" s="106"/>
      <c r="L118" s="106"/>
      <c r="M118" s="107"/>
      <c r="N118" s="364"/>
      <c r="O118" s="350"/>
      <c r="P118" s="364"/>
      <c r="Q118" s="350"/>
      <c r="R118" s="128"/>
      <c r="S118" s="364"/>
      <c r="T118" s="350"/>
      <c r="U118" s="364"/>
      <c r="V118" s="350"/>
    </row>
    <row r="119" spans="1:22" s="10" customFormat="1" ht="35.1" customHeight="1">
      <c r="A119" s="87" t="s">
        <v>10</v>
      </c>
      <c r="B119" s="215"/>
      <c r="C119" s="88"/>
      <c r="D119" s="87" t="s">
        <v>11</v>
      </c>
      <c r="E119" s="215"/>
      <c r="F119" s="215"/>
      <c r="G119" s="88"/>
      <c r="H119" s="11" t="s">
        <v>12</v>
      </c>
      <c r="I119" s="12" t="s">
        <v>13</v>
      </c>
      <c r="J119" s="87" t="s">
        <v>14</v>
      </c>
      <c r="K119" s="215"/>
      <c r="L119" s="215"/>
      <c r="M119" s="88"/>
      <c r="N119" s="87" t="s">
        <v>15</v>
      </c>
      <c r="O119" s="88"/>
      <c r="P119" s="87" t="s">
        <v>739</v>
      </c>
      <c r="Q119" s="88"/>
      <c r="R119" s="11" t="s">
        <v>17</v>
      </c>
      <c r="S119" s="87" t="s">
        <v>18</v>
      </c>
      <c r="T119" s="215"/>
      <c r="U119" s="87" t="s">
        <v>19</v>
      </c>
      <c r="V119" s="88"/>
    </row>
    <row r="120" spans="1:22" s="10" customFormat="1" ht="24.95" customHeight="1">
      <c r="A120" s="331" t="s">
        <v>149</v>
      </c>
      <c r="B120" s="326"/>
      <c r="C120" s="327"/>
      <c r="D120" s="331" t="s">
        <v>671</v>
      </c>
      <c r="E120" s="326"/>
      <c r="F120" s="326"/>
      <c r="G120" s="327"/>
      <c r="H120" s="135"/>
      <c r="I120" s="135"/>
      <c r="J120" s="331" t="s">
        <v>672</v>
      </c>
      <c r="K120" s="326"/>
      <c r="L120" s="326"/>
      <c r="M120" s="327"/>
      <c r="N120" s="331"/>
      <c r="O120" s="327"/>
      <c r="P120" s="331"/>
      <c r="Q120" s="327"/>
      <c r="R120" s="135"/>
      <c r="S120" s="331"/>
      <c r="T120" s="327"/>
      <c r="U120" s="129"/>
      <c r="V120" s="130"/>
    </row>
    <row r="121" spans="1:22" s="10" customFormat="1" ht="24.95" customHeight="1">
      <c r="A121" s="332"/>
      <c r="B121" s="329"/>
      <c r="C121" s="330"/>
      <c r="D121" s="332"/>
      <c r="E121" s="329"/>
      <c r="F121" s="329"/>
      <c r="G121" s="330"/>
      <c r="H121" s="136"/>
      <c r="I121" s="136"/>
      <c r="J121" s="332"/>
      <c r="K121" s="329"/>
      <c r="L121" s="329"/>
      <c r="M121" s="330"/>
      <c r="N121" s="332"/>
      <c r="O121" s="330"/>
      <c r="P121" s="332"/>
      <c r="Q121" s="330"/>
      <c r="R121" s="136"/>
      <c r="S121" s="332"/>
      <c r="T121" s="330"/>
      <c r="U121" s="131"/>
      <c r="V121" s="132"/>
    </row>
    <row r="122" spans="1:22" s="10" customFormat="1" ht="24.95" customHeight="1">
      <c r="A122" s="332"/>
      <c r="B122" s="329"/>
      <c r="C122" s="330"/>
      <c r="D122" s="333"/>
      <c r="E122" s="334"/>
      <c r="F122" s="334"/>
      <c r="G122" s="335"/>
      <c r="H122" s="137"/>
      <c r="I122" s="137"/>
      <c r="J122" s="333"/>
      <c r="K122" s="334"/>
      <c r="L122" s="334"/>
      <c r="M122" s="335"/>
      <c r="N122" s="333"/>
      <c r="O122" s="335"/>
      <c r="P122" s="333"/>
      <c r="Q122" s="335"/>
      <c r="R122" s="137"/>
      <c r="S122" s="333"/>
      <c r="T122" s="335"/>
      <c r="U122" s="133"/>
      <c r="V122" s="134"/>
    </row>
    <row r="123" spans="1:22" s="10" customFormat="1" ht="35.1" customHeight="1">
      <c r="A123" s="87" t="s">
        <v>10</v>
      </c>
      <c r="B123" s="215"/>
      <c r="C123" s="88"/>
      <c r="D123" s="87" t="s">
        <v>11</v>
      </c>
      <c r="E123" s="215"/>
      <c r="F123" s="215"/>
      <c r="G123" s="88"/>
      <c r="H123" s="11" t="s">
        <v>12</v>
      </c>
      <c r="I123" s="12" t="s">
        <v>13</v>
      </c>
      <c r="J123" s="87" t="s">
        <v>14</v>
      </c>
      <c r="K123" s="215"/>
      <c r="L123" s="215"/>
      <c r="M123" s="88"/>
      <c r="N123" s="87" t="s">
        <v>15</v>
      </c>
      <c r="O123" s="88"/>
      <c r="P123" s="87" t="s">
        <v>739</v>
      </c>
      <c r="Q123" s="88"/>
      <c r="R123" s="11" t="s">
        <v>17</v>
      </c>
      <c r="S123" s="87" t="s">
        <v>18</v>
      </c>
      <c r="T123" s="215"/>
      <c r="U123" s="87" t="s">
        <v>19</v>
      </c>
      <c r="V123" s="88"/>
    </row>
    <row r="124" spans="1:22" s="10" customFormat="1">
      <c r="A124" s="331" t="s">
        <v>153</v>
      </c>
      <c r="B124" s="326"/>
      <c r="C124" s="327"/>
      <c r="D124" s="331" t="s">
        <v>154</v>
      </c>
      <c r="E124" s="326"/>
      <c r="F124" s="326"/>
      <c r="G124" s="327"/>
      <c r="H124" s="135"/>
      <c r="I124" s="135"/>
      <c r="J124" s="331" t="s">
        <v>155</v>
      </c>
      <c r="K124" s="326"/>
      <c r="L124" s="326"/>
      <c r="M124" s="327"/>
      <c r="N124" s="331"/>
      <c r="O124" s="327"/>
      <c r="P124" s="331"/>
      <c r="Q124" s="327"/>
      <c r="R124" s="135"/>
      <c r="S124" s="331"/>
      <c r="T124" s="326"/>
      <c r="U124" s="129"/>
      <c r="V124" s="130"/>
    </row>
    <row r="125" spans="1:22" s="10" customFormat="1">
      <c r="A125" s="332"/>
      <c r="B125" s="329"/>
      <c r="C125" s="330"/>
      <c r="D125" s="332"/>
      <c r="E125" s="329"/>
      <c r="F125" s="329"/>
      <c r="G125" s="330"/>
      <c r="H125" s="136"/>
      <c r="I125" s="136"/>
      <c r="J125" s="332"/>
      <c r="K125" s="329"/>
      <c r="L125" s="329"/>
      <c r="M125" s="330"/>
      <c r="N125" s="332"/>
      <c r="O125" s="330"/>
      <c r="P125" s="332"/>
      <c r="Q125" s="330"/>
      <c r="R125" s="136"/>
      <c r="S125" s="332"/>
      <c r="T125" s="329"/>
      <c r="U125" s="131"/>
      <c r="V125" s="132"/>
    </row>
    <row r="126" spans="1:22" s="10" customFormat="1">
      <c r="A126" s="332"/>
      <c r="B126" s="329"/>
      <c r="C126" s="330"/>
      <c r="D126" s="332"/>
      <c r="E126" s="329"/>
      <c r="F126" s="329"/>
      <c r="G126" s="330"/>
      <c r="H126" s="136"/>
      <c r="I126" s="136"/>
      <c r="J126" s="332"/>
      <c r="K126" s="329"/>
      <c r="L126" s="329"/>
      <c r="M126" s="330"/>
      <c r="N126" s="332"/>
      <c r="O126" s="330"/>
      <c r="P126" s="332"/>
      <c r="Q126" s="330"/>
      <c r="R126" s="136"/>
      <c r="S126" s="332"/>
      <c r="T126" s="329"/>
      <c r="U126" s="131"/>
      <c r="V126" s="132"/>
    </row>
    <row r="127" spans="1:22" s="10" customFormat="1">
      <c r="A127" s="332"/>
      <c r="B127" s="329"/>
      <c r="C127" s="330"/>
      <c r="D127" s="332"/>
      <c r="E127" s="329"/>
      <c r="F127" s="329"/>
      <c r="G127" s="330"/>
      <c r="H127" s="136"/>
      <c r="I127" s="136"/>
      <c r="J127" s="333"/>
      <c r="K127" s="334"/>
      <c r="L127" s="334"/>
      <c r="M127" s="335"/>
      <c r="N127" s="332"/>
      <c r="O127" s="330"/>
      <c r="P127" s="332"/>
      <c r="Q127" s="330"/>
      <c r="R127" s="137"/>
      <c r="S127" s="332"/>
      <c r="T127" s="329"/>
      <c r="U127" s="131"/>
      <c r="V127" s="132"/>
    </row>
    <row r="128" spans="1:22" s="10" customFormat="1" ht="35.1" customHeight="1">
      <c r="A128" s="87" t="s">
        <v>10</v>
      </c>
      <c r="B128" s="215"/>
      <c r="C128" s="88"/>
      <c r="D128" s="87" t="s">
        <v>11</v>
      </c>
      <c r="E128" s="215"/>
      <c r="F128" s="215"/>
      <c r="G128" s="88"/>
      <c r="H128" s="11" t="s">
        <v>12</v>
      </c>
      <c r="I128" s="12" t="s">
        <v>13</v>
      </c>
      <c r="J128" s="87" t="s">
        <v>14</v>
      </c>
      <c r="K128" s="215"/>
      <c r="L128" s="215"/>
      <c r="M128" s="88"/>
      <c r="N128" s="87" t="s">
        <v>15</v>
      </c>
      <c r="O128" s="88"/>
      <c r="P128" s="87" t="s">
        <v>739</v>
      </c>
      <c r="Q128" s="88"/>
      <c r="R128" s="11" t="s">
        <v>17</v>
      </c>
      <c r="S128" s="87" t="s">
        <v>18</v>
      </c>
      <c r="T128" s="215"/>
      <c r="U128" s="87" t="s">
        <v>19</v>
      </c>
      <c r="V128" s="88"/>
    </row>
    <row r="129" spans="1:22" s="10" customFormat="1">
      <c r="A129" s="331" t="s">
        <v>158</v>
      </c>
      <c r="B129" s="326"/>
      <c r="C129" s="327"/>
      <c r="D129" s="331" t="s">
        <v>159</v>
      </c>
      <c r="E129" s="326"/>
      <c r="F129" s="326"/>
      <c r="G129" s="327"/>
      <c r="H129" s="135"/>
      <c r="I129" s="135"/>
      <c r="J129" s="331" t="s">
        <v>160</v>
      </c>
      <c r="K129" s="326"/>
      <c r="L129" s="326"/>
      <c r="M129" s="327"/>
      <c r="N129" s="331"/>
      <c r="O129" s="327"/>
      <c r="P129" s="331"/>
      <c r="Q129" s="327"/>
      <c r="R129" s="135"/>
      <c r="S129" s="331"/>
      <c r="T129" s="326"/>
      <c r="U129" s="129"/>
      <c r="V129" s="130"/>
    </row>
    <row r="130" spans="1:22" s="10" customFormat="1">
      <c r="A130" s="332"/>
      <c r="B130" s="329"/>
      <c r="C130" s="330"/>
      <c r="D130" s="332"/>
      <c r="E130" s="329"/>
      <c r="F130" s="329"/>
      <c r="G130" s="330"/>
      <c r="H130" s="136"/>
      <c r="I130" s="136"/>
      <c r="J130" s="332"/>
      <c r="K130" s="329"/>
      <c r="L130" s="329"/>
      <c r="M130" s="330"/>
      <c r="N130" s="332"/>
      <c r="O130" s="330"/>
      <c r="P130" s="332"/>
      <c r="Q130" s="330"/>
      <c r="R130" s="136"/>
      <c r="S130" s="332"/>
      <c r="T130" s="329"/>
      <c r="U130" s="131"/>
      <c r="V130" s="132"/>
    </row>
    <row r="131" spans="1:22" s="10" customFormat="1">
      <c r="A131" s="332"/>
      <c r="B131" s="329"/>
      <c r="C131" s="330"/>
      <c r="D131" s="332"/>
      <c r="E131" s="329"/>
      <c r="F131" s="329"/>
      <c r="G131" s="330"/>
      <c r="H131" s="136"/>
      <c r="I131" s="136"/>
      <c r="J131" s="332"/>
      <c r="K131" s="329"/>
      <c r="L131" s="329"/>
      <c r="M131" s="330"/>
      <c r="N131" s="332"/>
      <c r="O131" s="330"/>
      <c r="P131" s="332"/>
      <c r="Q131" s="330"/>
      <c r="R131" s="136"/>
      <c r="S131" s="332"/>
      <c r="T131" s="329"/>
      <c r="U131" s="131"/>
      <c r="V131" s="132"/>
    </row>
    <row r="132" spans="1:22" s="10" customFormat="1">
      <c r="A132" s="332"/>
      <c r="B132" s="329"/>
      <c r="C132" s="330"/>
      <c r="D132" s="332"/>
      <c r="E132" s="329"/>
      <c r="F132" s="329"/>
      <c r="G132" s="330"/>
      <c r="H132" s="136"/>
      <c r="I132" s="136"/>
      <c r="J132" s="333"/>
      <c r="K132" s="334"/>
      <c r="L132" s="334"/>
      <c r="M132" s="335"/>
      <c r="N132" s="332"/>
      <c r="O132" s="330"/>
      <c r="P132" s="332"/>
      <c r="Q132" s="330"/>
      <c r="R132" s="137"/>
      <c r="S132" s="332"/>
      <c r="T132" s="329"/>
      <c r="U132" s="131"/>
      <c r="V132" s="132"/>
    </row>
    <row r="133" spans="1:22" s="10" customFormat="1" ht="35.1" customHeight="1">
      <c r="A133" s="87" t="s">
        <v>10</v>
      </c>
      <c r="B133" s="215"/>
      <c r="C133" s="88"/>
      <c r="D133" s="87" t="s">
        <v>11</v>
      </c>
      <c r="E133" s="215"/>
      <c r="F133" s="215"/>
      <c r="G133" s="88"/>
      <c r="H133" s="11" t="s">
        <v>12</v>
      </c>
      <c r="I133" s="12" t="s">
        <v>13</v>
      </c>
      <c r="J133" s="87" t="s">
        <v>14</v>
      </c>
      <c r="K133" s="215"/>
      <c r="L133" s="215"/>
      <c r="M133" s="88"/>
      <c r="N133" s="87" t="s">
        <v>15</v>
      </c>
      <c r="O133" s="88"/>
      <c r="P133" s="87" t="s">
        <v>739</v>
      </c>
      <c r="Q133" s="88"/>
      <c r="R133" s="11" t="s">
        <v>17</v>
      </c>
      <c r="S133" s="87" t="s">
        <v>18</v>
      </c>
      <c r="T133" s="215"/>
      <c r="U133" s="87" t="s">
        <v>19</v>
      </c>
      <c r="V133" s="88"/>
    </row>
    <row r="134" spans="1:22" s="10" customFormat="1" ht="18.75" customHeight="1">
      <c r="A134" s="93" t="s">
        <v>162</v>
      </c>
      <c r="B134" s="94"/>
      <c r="C134" s="95"/>
      <c r="D134" s="93" t="s">
        <v>163</v>
      </c>
      <c r="E134" s="101"/>
      <c r="F134" s="101"/>
      <c r="G134" s="102"/>
      <c r="H134" s="126"/>
      <c r="I134" s="126"/>
      <c r="J134" s="93" t="s">
        <v>165</v>
      </c>
      <c r="K134" s="101"/>
      <c r="L134" s="101"/>
      <c r="M134" s="102"/>
      <c r="N134" s="360"/>
      <c r="O134" s="95"/>
      <c r="P134" s="360"/>
      <c r="Q134" s="95"/>
      <c r="R134" s="126"/>
      <c r="S134" s="360"/>
      <c r="T134" s="95"/>
      <c r="U134" s="360"/>
      <c r="V134" s="95"/>
    </row>
    <row r="135" spans="1:22" s="10" customFormat="1">
      <c r="A135" s="362"/>
      <c r="B135" s="97"/>
      <c r="C135" s="98"/>
      <c r="D135" s="96"/>
      <c r="E135" s="103"/>
      <c r="F135" s="103"/>
      <c r="G135" s="104"/>
      <c r="H135" s="127"/>
      <c r="I135" s="127"/>
      <c r="J135" s="96"/>
      <c r="K135" s="103"/>
      <c r="L135" s="103"/>
      <c r="M135" s="104"/>
      <c r="N135" s="362"/>
      <c r="O135" s="98"/>
      <c r="P135" s="362"/>
      <c r="Q135" s="98"/>
      <c r="R135" s="127"/>
      <c r="S135" s="362"/>
      <c r="T135" s="98"/>
      <c r="U135" s="362"/>
      <c r="V135" s="98"/>
    </row>
    <row r="136" spans="1:22" s="10" customFormat="1" ht="18.75" customHeight="1">
      <c r="A136" s="362"/>
      <c r="B136" s="97"/>
      <c r="C136" s="98"/>
      <c r="D136" s="96"/>
      <c r="E136" s="103"/>
      <c r="F136" s="103"/>
      <c r="G136" s="104"/>
      <c r="H136" s="127"/>
      <c r="I136" s="127"/>
      <c r="J136" s="96"/>
      <c r="K136" s="103"/>
      <c r="L136" s="103"/>
      <c r="M136" s="104"/>
      <c r="N136" s="362"/>
      <c r="O136" s="98"/>
      <c r="P136" s="362"/>
      <c r="Q136" s="98"/>
      <c r="R136" s="127"/>
      <c r="S136" s="362"/>
      <c r="T136" s="98"/>
      <c r="U136" s="362"/>
      <c r="V136" s="98"/>
    </row>
    <row r="137" spans="1:22" s="10" customFormat="1">
      <c r="A137" s="364"/>
      <c r="B137" s="349"/>
      <c r="C137" s="350"/>
      <c r="D137" s="105"/>
      <c r="E137" s="106"/>
      <c r="F137" s="106"/>
      <c r="G137" s="107"/>
      <c r="H137" s="128"/>
      <c r="I137" s="128"/>
      <c r="J137" s="105"/>
      <c r="K137" s="106"/>
      <c r="L137" s="106"/>
      <c r="M137" s="107"/>
      <c r="N137" s="364"/>
      <c r="O137" s="350"/>
      <c r="P137" s="364"/>
      <c r="Q137" s="350"/>
      <c r="R137" s="128"/>
      <c r="S137" s="364"/>
      <c r="T137" s="350"/>
      <c r="U137" s="364"/>
      <c r="V137" s="350"/>
    </row>
    <row r="138" spans="1:22" s="10" customFormat="1" ht="35.1" customHeight="1">
      <c r="A138" s="87" t="s">
        <v>10</v>
      </c>
      <c r="B138" s="215"/>
      <c r="C138" s="88"/>
      <c r="D138" s="87" t="s">
        <v>11</v>
      </c>
      <c r="E138" s="215"/>
      <c r="F138" s="215"/>
      <c r="G138" s="88"/>
      <c r="H138" s="11" t="s">
        <v>12</v>
      </c>
      <c r="I138" s="12" t="s">
        <v>13</v>
      </c>
      <c r="J138" s="87" t="s">
        <v>14</v>
      </c>
      <c r="K138" s="215"/>
      <c r="L138" s="215"/>
      <c r="M138" s="88"/>
      <c r="N138" s="87" t="s">
        <v>15</v>
      </c>
      <c r="O138" s="88"/>
      <c r="P138" s="87" t="s">
        <v>739</v>
      </c>
      <c r="Q138" s="88"/>
      <c r="R138" s="11" t="s">
        <v>17</v>
      </c>
      <c r="S138" s="87" t="s">
        <v>18</v>
      </c>
      <c r="T138" s="215"/>
      <c r="U138" s="87" t="s">
        <v>19</v>
      </c>
      <c r="V138" s="88"/>
    </row>
    <row r="139" spans="1:22" s="10" customFormat="1" ht="24.95" customHeight="1">
      <c r="A139" s="331" t="s">
        <v>167</v>
      </c>
      <c r="B139" s="326"/>
      <c r="C139" s="327"/>
      <c r="D139" s="331" t="s">
        <v>168</v>
      </c>
      <c r="E139" s="326"/>
      <c r="F139" s="326"/>
      <c r="G139" s="327"/>
      <c r="H139" s="135"/>
      <c r="I139" s="135"/>
      <c r="J139" s="331" t="s">
        <v>170</v>
      </c>
      <c r="K139" s="326"/>
      <c r="L139" s="326"/>
      <c r="M139" s="327"/>
      <c r="N139" s="331"/>
      <c r="O139" s="327"/>
      <c r="P139" s="331"/>
      <c r="Q139" s="327"/>
      <c r="R139" s="135"/>
      <c r="S139" s="331"/>
      <c r="T139" s="326"/>
      <c r="U139" s="129"/>
      <c r="V139" s="130"/>
    </row>
    <row r="140" spans="1:22" s="10" customFormat="1" ht="24.95" customHeight="1">
      <c r="A140" s="332"/>
      <c r="B140" s="329"/>
      <c r="C140" s="330"/>
      <c r="D140" s="332"/>
      <c r="E140" s="329"/>
      <c r="F140" s="329"/>
      <c r="G140" s="330"/>
      <c r="H140" s="136"/>
      <c r="I140" s="136"/>
      <c r="J140" s="332"/>
      <c r="K140" s="329"/>
      <c r="L140" s="329"/>
      <c r="M140" s="330"/>
      <c r="N140" s="332"/>
      <c r="O140" s="330"/>
      <c r="P140" s="332"/>
      <c r="Q140" s="330"/>
      <c r="R140" s="136"/>
      <c r="S140" s="332"/>
      <c r="T140" s="329"/>
      <c r="U140" s="131"/>
      <c r="V140" s="132"/>
    </row>
    <row r="141" spans="1:22" s="10" customFormat="1" ht="24.95" customHeight="1">
      <c r="A141" s="332"/>
      <c r="B141" s="329"/>
      <c r="C141" s="330"/>
      <c r="D141" s="332"/>
      <c r="E141" s="329"/>
      <c r="F141" s="329"/>
      <c r="G141" s="330"/>
      <c r="H141" s="136"/>
      <c r="I141" s="136"/>
      <c r="J141" s="332"/>
      <c r="K141" s="329"/>
      <c r="L141" s="329"/>
      <c r="M141" s="330"/>
      <c r="N141" s="332"/>
      <c r="O141" s="330"/>
      <c r="P141" s="332"/>
      <c r="Q141" s="330"/>
      <c r="R141" s="136"/>
      <c r="S141" s="332"/>
      <c r="T141" s="329"/>
      <c r="U141" s="131"/>
      <c r="V141" s="132"/>
    </row>
    <row r="142" spans="1:22" s="10" customFormat="1" ht="24.95" customHeight="1">
      <c r="A142" s="332"/>
      <c r="B142" s="329"/>
      <c r="C142" s="330"/>
      <c r="D142" s="332"/>
      <c r="E142" s="329"/>
      <c r="F142" s="329"/>
      <c r="G142" s="330"/>
      <c r="H142" s="136"/>
      <c r="I142" s="136"/>
      <c r="J142" s="333"/>
      <c r="K142" s="334"/>
      <c r="L142" s="334"/>
      <c r="M142" s="335"/>
      <c r="N142" s="332"/>
      <c r="O142" s="330"/>
      <c r="P142" s="332"/>
      <c r="Q142" s="330"/>
      <c r="R142" s="137"/>
      <c r="S142" s="332"/>
      <c r="T142" s="329"/>
      <c r="U142" s="131"/>
      <c r="V142" s="132"/>
    </row>
    <row r="143" spans="1:22" s="10" customFormat="1" ht="35.1" customHeight="1">
      <c r="A143" s="87" t="s">
        <v>10</v>
      </c>
      <c r="B143" s="215"/>
      <c r="C143" s="88"/>
      <c r="D143" s="87" t="s">
        <v>11</v>
      </c>
      <c r="E143" s="215"/>
      <c r="F143" s="215"/>
      <c r="G143" s="88"/>
      <c r="H143" s="11" t="s">
        <v>12</v>
      </c>
      <c r="I143" s="12" t="s">
        <v>13</v>
      </c>
      <c r="J143" s="87" t="s">
        <v>14</v>
      </c>
      <c r="K143" s="215"/>
      <c r="L143" s="215"/>
      <c r="M143" s="88"/>
      <c r="N143" s="87" t="s">
        <v>15</v>
      </c>
      <c r="O143" s="88"/>
      <c r="P143" s="87" t="s">
        <v>739</v>
      </c>
      <c r="Q143" s="88"/>
      <c r="R143" s="11" t="s">
        <v>17</v>
      </c>
      <c r="S143" s="87" t="s">
        <v>18</v>
      </c>
      <c r="T143" s="215"/>
      <c r="U143" s="87" t="s">
        <v>19</v>
      </c>
      <c r="V143" s="88"/>
    </row>
    <row r="144" spans="1:22" s="10" customFormat="1">
      <c r="A144" s="331" t="s">
        <v>172</v>
      </c>
      <c r="B144" s="326"/>
      <c r="C144" s="327"/>
      <c r="D144" s="331" t="s">
        <v>173</v>
      </c>
      <c r="E144" s="326"/>
      <c r="F144" s="326"/>
      <c r="G144" s="327"/>
      <c r="H144" s="135"/>
      <c r="I144" s="135"/>
      <c r="J144" s="331" t="s">
        <v>175</v>
      </c>
      <c r="K144" s="326"/>
      <c r="L144" s="326"/>
      <c r="M144" s="327"/>
      <c r="N144" s="331"/>
      <c r="O144" s="327"/>
      <c r="P144" s="331"/>
      <c r="Q144" s="327"/>
      <c r="R144" s="135"/>
      <c r="S144" s="331"/>
      <c r="T144" s="326"/>
      <c r="U144" s="129"/>
      <c r="V144" s="130"/>
    </row>
    <row r="145" spans="1:22" s="10" customFormat="1">
      <c r="A145" s="332"/>
      <c r="B145" s="329"/>
      <c r="C145" s="330"/>
      <c r="D145" s="332"/>
      <c r="E145" s="329"/>
      <c r="F145" s="329"/>
      <c r="G145" s="330"/>
      <c r="H145" s="136"/>
      <c r="I145" s="136"/>
      <c r="J145" s="332"/>
      <c r="K145" s="329"/>
      <c r="L145" s="329"/>
      <c r="M145" s="330"/>
      <c r="N145" s="332"/>
      <c r="O145" s="330"/>
      <c r="P145" s="332"/>
      <c r="Q145" s="330"/>
      <c r="R145" s="136"/>
      <c r="S145" s="332"/>
      <c r="T145" s="329"/>
      <c r="U145" s="131"/>
      <c r="V145" s="132"/>
    </row>
    <row r="146" spans="1:22" s="10" customFormat="1">
      <c r="A146" s="332"/>
      <c r="B146" s="329"/>
      <c r="C146" s="330"/>
      <c r="D146" s="332"/>
      <c r="E146" s="329"/>
      <c r="F146" s="329"/>
      <c r="G146" s="330"/>
      <c r="H146" s="136"/>
      <c r="I146" s="136"/>
      <c r="J146" s="332"/>
      <c r="K146" s="329"/>
      <c r="L146" s="329"/>
      <c r="M146" s="330"/>
      <c r="N146" s="332"/>
      <c r="O146" s="330"/>
      <c r="P146" s="332"/>
      <c r="Q146" s="330"/>
      <c r="R146" s="136"/>
      <c r="S146" s="332"/>
      <c r="T146" s="329"/>
      <c r="U146" s="131"/>
      <c r="V146" s="132"/>
    </row>
    <row r="147" spans="1:22" s="10" customFormat="1">
      <c r="A147" s="332"/>
      <c r="B147" s="329"/>
      <c r="C147" s="330"/>
      <c r="D147" s="332"/>
      <c r="E147" s="329"/>
      <c r="F147" s="329"/>
      <c r="G147" s="330"/>
      <c r="H147" s="136"/>
      <c r="I147" s="136"/>
      <c r="J147" s="333"/>
      <c r="K147" s="334"/>
      <c r="L147" s="334"/>
      <c r="M147" s="335"/>
      <c r="N147" s="332"/>
      <c r="O147" s="330"/>
      <c r="P147" s="332"/>
      <c r="Q147" s="330"/>
      <c r="R147" s="137"/>
      <c r="S147" s="332"/>
      <c r="T147" s="329"/>
      <c r="U147" s="131"/>
      <c r="V147" s="132"/>
    </row>
    <row r="148" spans="1:22" s="10" customFormat="1" ht="35.1" customHeight="1">
      <c r="A148" s="87" t="s">
        <v>10</v>
      </c>
      <c r="B148" s="215"/>
      <c r="C148" s="88"/>
      <c r="D148" s="87" t="s">
        <v>11</v>
      </c>
      <c r="E148" s="215"/>
      <c r="F148" s="215"/>
      <c r="G148" s="88"/>
      <c r="H148" s="11" t="s">
        <v>12</v>
      </c>
      <c r="I148" s="12" t="s">
        <v>13</v>
      </c>
      <c r="J148" s="87" t="s">
        <v>14</v>
      </c>
      <c r="K148" s="215"/>
      <c r="L148" s="215"/>
      <c r="M148" s="88"/>
      <c r="N148" s="87" t="s">
        <v>15</v>
      </c>
      <c r="O148" s="88"/>
      <c r="P148" s="87" t="s">
        <v>739</v>
      </c>
      <c r="Q148" s="88"/>
      <c r="R148" s="11" t="s">
        <v>17</v>
      </c>
      <c r="S148" s="87" t="s">
        <v>18</v>
      </c>
      <c r="T148" s="215"/>
      <c r="U148" s="87" t="s">
        <v>19</v>
      </c>
      <c r="V148" s="88"/>
    </row>
    <row r="149" spans="1:22" s="10" customFormat="1">
      <c r="A149" s="331" t="s">
        <v>178</v>
      </c>
      <c r="B149" s="326"/>
      <c r="C149" s="327"/>
      <c r="D149" s="331" t="s">
        <v>179</v>
      </c>
      <c r="E149" s="326"/>
      <c r="F149" s="326"/>
      <c r="G149" s="327"/>
      <c r="H149" s="135"/>
      <c r="I149" s="135"/>
      <c r="J149" s="331" t="s">
        <v>182</v>
      </c>
      <c r="K149" s="326"/>
      <c r="L149" s="326"/>
      <c r="M149" s="327"/>
      <c r="N149" s="331"/>
      <c r="O149" s="327"/>
      <c r="P149" s="331"/>
      <c r="Q149" s="327"/>
      <c r="R149" s="135"/>
      <c r="S149" s="331"/>
      <c r="T149" s="326"/>
      <c r="U149" s="129"/>
      <c r="V149" s="130"/>
    </row>
    <row r="150" spans="1:22" s="10" customFormat="1">
      <c r="A150" s="332"/>
      <c r="B150" s="329"/>
      <c r="C150" s="330"/>
      <c r="D150" s="332"/>
      <c r="E150" s="329"/>
      <c r="F150" s="329"/>
      <c r="G150" s="330"/>
      <c r="H150" s="136"/>
      <c r="I150" s="136"/>
      <c r="J150" s="332"/>
      <c r="K150" s="329"/>
      <c r="L150" s="329"/>
      <c r="M150" s="330"/>
      <c r="N150" s="332"/>
      <c r="O150" s="330"/>
      <c r="P150" s="332"/>
      <c r="Q150" s="330"/>
      <c r="R150" s="136"/>
      <c r="S150" s="332"/>
      <c r="T150" s="329"/>
      <c r="U150" s="131"/>
      <c r="V150" s="132"/>
    </row>
    <row r="151" spans="1:22" s="10" customFormat="1">
      <c r="A151" s="332"/>
      <c r="B151" s="329"/>
      <c r="C151" s="330"/>
      <c r="D151" s="332"/>
      <c r="E151" s="329"/>
      <c r="F151" s="329"/>
      <c r="G151" s="330"/>
      <c r="H151" s="136"/>
      <c r="I151" s="136"/>
      <c r="J151" s="332"/>
      <c r="K151" s="329"/>
      <c r="L151" s="329"/>
      <c r="M151" s="330"/>
      <c r="N151" s="332"/>
      <c r="O151" s="330"/>
      <c r="P151" s="332"/>
      <c r="Q151" s="330"/>
      <c r="R151" s="136"/>
      <c r="S151" s="332"/>
      <c r="T151" s="329"/>
      <c r="U151" s="131"/>
      <c r="V151" s="132"/>
    </row>
    <row r="152" spans="1:22" s="10" customFormat="1">
      <c r="A152" s="332"/>
      <c r="B152" s="329"/>
      <c r="C152" s="330"/>
      <c r="D152" s="332"/>
      <c r="E152" s="329"/>
      <c r="F152" s="329"/>
      <c r="G152" s="330"/>
      <c r="H152" s="136"/>
      <c r="I152" s="136"/>
      <c r="J152" s="333"/>
      <c r="K152" s="334"/>
      <c r="L152" s="334"/>
      <c r="M152" s="335"/>
      <c r="N152" s="332"/>
      <c r="O152" s="330"/>
      <c r="P152" s="332"/>
      <c r="Q152" s="330"/>
      <c r="R152" s="137"/>
      <c r="S152" s="332"/>
      <c r="T152" s="329"/>
      <c r="U152" s="131"/>
      <c r="V152" s="132"/>
    </row>
    <row r="153" spans="1:22" s="10" customFormat="1">
      <c r="A153" s="776" t="s">
        <v>184</v>
      </c>
      <c r="B153" s="303"/>
      <c r="C153" s="303"/>
      <c r="D153" s="303"/>
      <c r="E153" s="303"/>
      <c r="F153" s="303"/>
      <c r="G153" s="303"/>
      <c r="H153" s="303"/>
      <c r="I153" s="303"/>
      <c r="J153" s="303"/>
      <c r="K153" s="303"/>
      <c r="L153" s="303"/>
      <c r="M153" s="303"/>
      <c r="N153" s="303"/>
      <c r="O153" s="303"/>
      <c r="P153" s="303"/>
      <c r="Q153" s="303"/>
      <c r="R153" s="303"/>
      <c r="S153" s="303"/>
      <c r="T153" s="303"/>
      <c r="U153" s="303"/>
      <c r="V153" s="777"/>
    </row>
    <row r="154" spans="1:22" s="10" customFormat="1">
      <c r="A154" s="778"/>
      <c r="B154" s="306"/>
      <c r="C154" s="306"/>
      <c r="D154" s="306"/>
      <c r="E154" s="306"/>
      <c r="F154" s="306"/>
      <c r="G154" s="306"/>
      <c r="H154" s="306"/>
      <c r="I154" s="306"/>
      <c r="J154" s="306"/>
      <c r="K154" s="306"/>
      <c r="L154" s="306"/>
      <c r="M154" s="306"/>
      <c r="N154" s="306"/>
      <c r="O154" s="306"/>
      <c r="P154" s="306"/>
      <c r="Q154" s="306"/>
      <c r="R154" s="306"/>
      <c r="S154" s="306"/>
      <c r="T154" s="306"/>
      <c r="U154" s="306"/>
      <c r="V154" s="779"/>
    </row>
    <row r="155" spans="1:22" s="10" customFormat="1">
      <c r="A155" s="780" t="s">
        <v>185</v>
      </c>
      <c r="B155" s="518"/>
      <c r="C155" s="518"/>
      <c r="D155" s="518"/>
      <c r="E155" s="518"/>
      <c r="F155" s="518"/>
      <c r="G155" s="518"/>
      <c r="H155" s="518"/>
      <c r="I155" s="518"/>
      <c r="J155" s="518"/>
      <c r="K155" s="518"/>
      <c r="L155" s="518"/>
      <c r="M155" s="518"/>
      <c r="N155" s="518"/>
      <c r="O155" s="518"/>
      <c r="P155" s="518"/>
      <c r="Q155" s="518"/>
      <c r="R155" s="518"/>
      <c r="S155" s="518"/>
      <c r="T155" s="518"/>
      <c r="U155" s="518"/>
      <c r="V155" s="781"/>
    </row>
    <row r="156" spans="1:22" s="10" customFormat="1" ht="35.1" customHeight="1">
      <c r="A156" s="84" t="s">
        <v>10</v>
      </c>
      <c r="B156" s="85"/>
      <c r="C156" s="86"/>
      <c r="D156" s="84" t="s">
        <v>11</v>
      </c>
      <c r="E156" s="85"/>
      <c r="F156" s="85"/>
      <c r="G156" s="86"/>
      <c r="H156" s="13" t="s">
        <v>12</v>
      </c>
      <c r="I156" s="14" t="s">
        <v>13</v>
      </c>
      <c r="J156" s="84" t="s">
        <v>14</v>
      </c>
      <c r="K156" s="85"/>
      <c r="L156" s="85"/>
      <c r="M156" s="86"/>
      <c r="N156" s="84" t="s">
        <v>15</v>
      </c>
      <c r="O156" s="86"/>
      <c r="P156" s="87" t="s">
        <v>739</v>
      </c>
      <c r="Q156" s="88"/>
      <c r="R156" s="13" t="s">
        <v>17</v>
      </c>
      <c r="S156" s="84" t="s">
        <v>18</v>
      </c>
      <c r="T156" s="85"/>
      <c r="U156" s="84" t="s">
        <v>19</v>
      </c>
      <c r="V156" s="86"/>
    </row>
    <row r="157" spans="1:22" s="10" customFormat="1" ht="18" customHeight="1">
      <c r="A157" s="75" t="s">
        <v>186</v>
      </c>
      <c r="B157" s="76"/>
      <c r="C157" s="77"/>
      <c r="D157" s="75" t="s">
        <v>187</v>
      </c>
      <c r="E157" s="76"/>
      <c r="F157" s="76"/>
      <c r="G157" s="77"/>
      <c r="H157" s="278"/>
      <c r="I157" s="278"/>
      <c r="J157" s="75" t="s">
        <v>676</v>
      </c>
      <c r="K157" s="76"/>
      <c r="L157" s="76"/>
      <c r="M157" s="77"/>
      <c r="N157" s="611"/>
      <c r="O157" s="613"/>
      <c r="P157" s="75"/>
      <c r="Q157" s="77"/>
      <c r="R157" s="181"/>
      <c r="S157" s="71"/>
      <c r="T157" s="152"/>
      <c r="U157" s="71"/>
      <c r="V157" s="152"/>
    </row>
    <row r="158" spans="1:22" s="10" customFormat="1" ht="18" customHeight="1">
      <c r="A158" s="78"/>
      <c r="B158" s="79"/>
      <c r="C158" s="80"/>
      <c r="D158" s="78"/>
      <c r="E158" s="79"/>
      <c r="F158" s="79"/>
      <c r="G158" s="80"/>
      <c r="H158" s="279"/>
      <c r="I158" s="279"/>
      <c r="J158" s="78"/>
      <c r="K158" s="79"/>
      <c r="L158" s="79"/>
      <c r="M158" s="80"/>
      <c r="N158" s="614"/>
      <c r="O158" s="616"/>
      <c r="P158" s="78"/>
      <c r="Q158" s="80"/>
      <c r="R158" s="182"/>
      <c r="S158" s="73"/>
      <c r="T158" s="288"/>
      <c r="U158" s="73"/>
      <c r="V158" s="288"/>
    </row>
    <row r="159" spans="1:22" s="10" customFormat="1" ht="18" customHeight="1">
      <c r="A159" s="78"/>
      <c r="B159" s="79"/>
      <c r="C159" s="80"/>
      <c r="D159" s="78"/>
      <c r="E159" s="79"/>
      <c r="F159" s="79"/>
      <c r="G159" s="80"/>
      <c r="H159" s="279"/>
      <c r="I159" s="279"/>
      <c r="J159" s="248"/>
      <c r="K159" s="223"/>
      <c r="L159" s="223"/>
      <c r="M159" s="224"/>
      <c r="N159" s="782"/>
      <c r="O159" s="783"/>
      <c r="P159" s="248"/>
      <c r="Q159" s="224"/>
      <c r="R159" s="260"/>
      <c r="S159" s="153"/>
      <c r="T159" s="154"/>
      <c r="U159" s="153"/>
      <c r="V159" s="154"/>
    </row>
    <row r="160" spans="1:22" s="10" customFormat="1" ht="35.1" customHeight="1">
      <c r="A160" s="84" t="s">
        <v>10</v>
      </c>
      <c r="B160" s="85"/>
      <c r="C160" s="86"/>
      <c r="D160" s="84" t="s">
        <v>11</v>
      </c>
      <c r="E160" s="85"/>
      <c r="F160" s="85"/>
      <c r="G160" s="86"/>
      <c r="H160" s="13" t="s">
        <v>12</v>
      </c>
      <c r="I160" s="14" t="s">
        <v>13</v>
      </c>
      <c r="J160" s="84" t="s">
        <v>14</v>
      </c>
      <c r="K160" s="85"/>
      <c r="L160" s="85"/>
      <c r="M160" s="86"/>
      <c r="N160" s="84"/>
      <c r="O160" s="86"/>
      <c r="P160" s="87" t="s">
        <v>739</v>
      </c>
      <c r="Q160" s="88"/>
      <c r="R160" s="13" t="s">
        <v>17</v>
      </c>
      <c r="S160" s="84" t="s">
        <v>18</v>
      </c>
      <c r="T160" s="85"/>
      <c r="U160" s="84" t="s">
        <v>19</v>
      </c>
      <c r="V160" s="86"/>
    </row>
    <row r="161" spans="1:22" s="10" customFormat="1" ht="18" customHeight="1">
      <c r="A161" s="75" t="s">
        <v>191</v>
      </c>
      <c r="B161" s="76"/>
      <c r="C161" s="77"/>
      <c r="D161" s="75" t="s">
        <v>192</v>
      </c>
      <c r="E161" s="76"/>
      <c r="F161" s="76"/>
      <c r="G161" s="77"/>
      <c r="H161" s="278"/>
      <c r="I161" s="278"/>
      <c r="J161" s="75" t="s">
        <v>677</v>
      </c>
      <c r="K161" s="76"/>
      <c r="L161" s="76"/>
      <c r="M161" s="77"/>
      <c r="N161" s="611"/>
      <c r="O161" s="613"/>
      <c r="P161" s="75"/>
      <c r="Q161" s="77"/>
      <c r="R161" s="181"/>
      <c r="S161" s="71"/>
      <c r="T161" s="152"/>
      <c r="U161" s="71"/>
      <c r="V161" s="152"/>
    </row>
    <row r="162" spans="1:22" s="10" customFormat="1" ht="18" customHeight="1">
      <c r="A162" s="78"/>
      <c r="B162" s="79"/>
      <c r="C162" s="80"/>
      <c r="D162" s="78"/>
      <c r="E162" s="79"/>
      <c r="F162" s="79"/>
      <c r="G162" s="80"/>
      <c r="H162" s="279"/>
      <c r="I162" s="279"/>
      <c r="J162" s="78"/>
      <c r="K162" s="79"/>
      <c r="L162" s="79"/>
      <c r="M162" s="80"/>
      <c r="N162" s="614"/>
      <c r="O162" s="616"/>
      <c r="P162" s="78"/>
      <c r="Q162" s="80"/>
      <c r="R162" s="182"/>
      <c r="S162" s="73"/>
      <c r="T162" s="288"/>
      <c r="U162" s="73"/>
      <c r="V162" s="288"/>
    </row>
    <row r="163" spans="1:22" s="10" customFormat="1" ht="18" customHeight="1">
      <c r="A163" s="78"/>
      <c r="B163" s="79"/>
      <c r="C163" s="80"/>
      <c r="D163" s="78"/>
      <c r="E163" s="79"/>
      <c r="F163" s="79"/>
      <c r="G163" s="80"/>
      <c r="H163" s="279"/>
      <c r="I163" s="279"/>
      <c r="J163" s="248"/>
      <c r="K163" s="223"/>
      <c r="L163" s="223"/>
      <c r="M163" s="224"/>
      <c r="N163" s="782"/>
      <c r="O163" s="783"/>
      <c r="P163" s="248"/>
      <c r="Q163" s="224"/>
      <c r="R163" s="260"/>
      <c r="S163" s="153"/>
      <c r="T163" s="154"/>
      <c r="U163" s="153"/>
      <c r="V163" s="154"/>
    </row>
    <row r="164" spans="1:22" s="10" customFormat="1" ht="35.1" customHeight="1">
      <c r="A164" s="84" t="s">
        <v>10</v>
      </c>
      <c r="B164" s="85"/>
      <c r="C164" s="86"/>
      <c r="D164" s="84" t="s">
        <v>11</v>
      </c>
      <c r="E164" s="85"/>
      <c r="F164" s="85"/>
      <c r="G164" s="86"/>
      <c r="H164" s="13" t="s">
        <v>12</v>
      </c>
      <c r="I164" s="14" t="s">
        <v>13</v>
      </c>
      <c r="J164" s="84" t="s">
        <v>14</v>
      </c>
      <c r="K164" s="85"/>
      <c r="L164" s="85"/>
      <c r="M164" s="86"/>
      <c r="N164" s="84" t="s">
        <v>15</v>
      </c>
      <c r="O164" s="86"/>
      <c r="P164" s="87" t="s">
        <v>739</v>
      </c>
      <c r="Q164" s="88"/>
      <c r="R164" s="13" t="s">
        <v>17</v>
      </c>
      <c r="S164" s="84" t="s">
        <v>18</v>
      </c>
      <c r="T164" s="85"/>
      <c r="U164" s="84" t="s">
        <v>19</v>
      </c>
      <c r="V164" s="86"/>
    </row>
    <row r="165" spans="1:22" s="10" customFormat="1" ht="39.950000000000003" customHeight="1">
      <c r="A165" s="75" t="s">
        <v>196</v>
      </c>
      <c r="B165" s="76"/>
      <c r="C165" s="77"/>
      <c r="D165" s="75" t="s">
        <v>197</v>
      </c>
      <c r="E165" s="76"/>
      <c r="F165" s="76"/>
      <c r="G165" s="77"/>
      <c r="H165" s="278"/>
      <c r="I165" s="278"/>
      <c r="J165" s="75" t="s">
        <v>678</v>
      </c>
      <c r="K165" s="76"/>
      <c r="L165" s="76"/>
      <c r="M165" s="77"/>
      <c r="N165" s="611"/>
      <c r="O165" s="613"/>
      <c r="P165" s="75"/>
      <c r="Q165" s="77"/>
      <c r="R165" s="181"/>
      <c r="S165" s="71"/>
      <c r="T165" s="152"/>
      <c r="U165" s="71"/>
      <c r="V165" s="152"/>
    </row>
    <row r="166" spans="1:22" s="10" customFormat="1" ht="39.950000000000003" customHeight="1">
      <c r="A166" s="78"/>
      <c r="B166" s="79"/>
      <c r="C166" s="80"/>
      <c r="D166" s="78"/>
      <c r="E166" s="79"/>
      <c r="F166" s="79"/>
      <c r="G166" s="80"/>
      <c r="H166" s="279"/>
      <c r="I166" s="279"/>
      <c r="J166" s="78"/>
      <c r="K166" s="79"/>
      <c r="L166" s="79"/>
      <c r="M166" s="80"/>
      <c r="N166" s="614"/>
      <c r="O166" s="616"/>
      <c r="P166" s="78"/>
      <c r="Q166" s="80"/>
      <c r="R166" s="182"/>
      <c r="S166" s="73"/>
      <c r="T166" s="288"/>
      <c r="U166" s="73"/>
      <c r="V166" s="288"/>
    </row>
    <row r="167" spans="1:22" s="10" customFormat="1" ht="39.950000000000003" customHeight="1">
      <c r="A167" s="78"/>
      <c r="B167" s="79"/>
      <c r="C167" s="80"/>
      <c r="D167" s="78"/>
      <c r="E167" s="79"/>
      <c r="F167" s="79"/>
      <c r="G167" s="80"/>
      <c r="H167" s="279"/>
      <c r="I167" s="279"/>
      <c r="J167" s="78"/>
      <c r="K167" s="79"/>
      <c r="L167" s="79"/>
      <c r="M167" s="80"/>
      <c r="N167" s="614"/>
      <c r="O167" s="616"/>
      <c r="P167" s="78"/>
      <c r="Q167" s="80"/>
      <c r="R167" s="182"/>
      <c r="S167" s="73"/>
      <c r="T167" s="288"/>
      <c r="U167" s="73"/>
      <c r="V167" s="288"/>
    </row>
    <row r="168" spans="1:22" s="10" customFormat="1">
      <c r="A168" s="780" t="s">
        <v>202</v>
      </c>
      <c r="B168" s="518"/>
      <c r="C168" s="518"/>
      <c r="D168" s="518"/>
      <c r="E168" s="518"/>
      <c r="F168" s="518"/>
      <c r="G168" s="518"/>
      <c r="H168" s="518"/>
      <c r="I168" s="518"/>
      <c r="J168" s="518"/>
      <c r="K168" s="518"/>
      <c r="L168" s="518"/>
      <c r="M168" s="518"/>
      <c r="N168" s="518"/>
      <c r="O168" s="518"/>
      <c r="P168" s="518"/>
      <c r="Q168" s="518"/>
      <c r="R168" s="518"/>
      <c r="S168" s="518"/>
      <c r="T168" s="518"/>
      <c r="U168" s="518"/>
      <c r="V168" s="781"/>
    </row>
    <row r="169" spans="1:22" s="10" customFormat="1" ht="37.5">
      <c r="A169" s="84" t="s">
        <v>10</v>
      </c>
      <c r="B169" s="85"/>
      <c r="C169" s="86"/>
      <c r="D169" s="84" t="s">
        <v>11</v>
      </c>
      <c r="E169" s="85"/>
      <c r="F169" s="85"/>
      <c r="G169" s="86"/>
      <c r="H169" s="13" t="s">
        <v>12</v>
      </c>
      <c r="I169" s="14" t="s">
        <v>13</v>
      </c>
      <c r="J169" s="84" t="s">
        <v>14</v>
      </c>
      <c r="K169" s="85"/>
      <c r="L169" s="85"/>
      <c r="M169" s="86"/>
      <c r="N169" s="84" t="s">
        <v>15</v>
      </c>
      <c r="O169" s="86"/>
      <c r="P169" s="87" t="s">
        <v>739</v>
      </c>
      <c r="Q169" s="88"/>
      <c r="R169" s="13" t="s">
        <v>17</v>
      </c>
      <c r="S169" s="84" t="s">
        <v>18</v>
      </c>
      <c r="T169" s="85"/>
      <c r="U169" s="84" t="s">
        <v>19</v>
      </c>
      <c r="V169" s="86"/>
    </row>
    <row r="170" spans="1:22" s="10" customFormat="1" ht="60" customHeight="1">
      <c r="A170" s="75" t="s">
        <v>203</v>
      </c>
      <c r="B170" s="76"/>
      <c r="C170" s="77"/>
      <c r="D170" s="75" t="s">
        <v>204</v>
      </c>
      <c r="E170" s="76"/>
      <c r="F170" s="76"/>
      <c r="G170" s="77"/>
      <c r="H170" s="20"/>
      <c r="I170" s="20"/>
      <c r="J170" s="299" t="s">
        <v>679</v>
      </c>
      <c r="K170" s="299"/>
      <c r="L170" s="299"/>
      <c r="M170" s="299"/>
      <c r="N170" s="138"/>
      <c r="O170" s="138"/>
      <c r="P170" s="75"/>
      <c r="Q170" s="77"/>
      <c r="R170" s="15"/>
      <c r="S170" s="124"/>
      <c r="T170" s="124"/>
      <c r="U170" s="124"/>
      <c r="V170" s="124"/>
    </row>
    <row r="171" spans="1:22" s="10" customFormat="1" ht="60" customHeight="1">
      <c r="A171" s="78"/>
      <c r="B171" s="79"/>
      <c r="C171" s="80"/>
      <c r="D171" s="301" t="s">
        <v>209</v>
      </c>
      <c r="E171" s="228"/>
      <c r="F171" s="228"/>
      <c r="G171" s="229"/>
      <c r="H171" s="22"/>
      <c r="I171" s="22"/>
      <c r="J171" s="138" t="s">
        <v>680</v>
      </c>
      <c r="K171" s="138"/>
      <c r="L171" s="138"/>
      <c r="M171" s="138"/>
      <c r="N171" s="138"/>
      <c r="O171" s="138"/>
      <c r="P171" s="75"/>
      <c r="Q171" s="77"/>
      <c r="R171" s="16"/>
      <c r="S171" s="124"/>
      <c r="T171" s="124"/>
      <c r="U171" s="124"/>
      <c r="V171" s="124"/>
    </row>
    <row r="172" spans="1:22" s="10" customFormat="1">
      <c r="A172" s="776" t="s">
        <v>213</v>
      </c>
      <c r="B172" s="303"/>
      <c r="C172" s="303"/>
      <c r="D172" s="303"/>
      <c r="E172" s="303"/>
      <c r="F172" s="303"/>
      <c r="G172" s="303"/>
      <c r="H172" s="303"/>
      <c r="I172" s="303"/>
      <c r="J172" s="303"/>
      <c r="K172" s="303"/>
      <c r="L172" s="303"/>
      <c r="M172" s="303"/>
      <c r="N172" s="303"/>
      <c r="O172" s="303"/>
      <c r="P172" s="303"/>
      <c r="Q172" s="303"/>
      <c r="R172" s="303"/>
      <c r="S172" s="303"/>
      <c r="T172" s="303"/>
      <c r="U172" s="303"/>
      <c r="V172" s="777"/>
    </row>
    <row r="173" spans="1:22" s="10" customFormat="1">
      <c r="A173" s="778"/>
      <c r="B173" s="306"/>
      <c r="C173" s="306"/>
      <c r="D173" s="306"/>
      <c r="E173" s="306"/>
      <c r="F173" s="306"/>
      <c r="G173" s="306"/>
      <c r="H173" s="306"/>
      <c r="I173" s="306"/>
      <c r="J173" s="306"/>
      <c r="K173" s="306"/>
      <c r="L173" s="306"/>
      <c r="M173" s="306"/>
      <c r="N173" s="306"/>
      <c r="O173" s="306"/>
      <c r="P173" s="306"/>
      <c r="Q173" s="306"/>
      <c r="R173" s="306"/>
      <c r="S173" s="306"/>
      <c r="T173" s="306"/>
      <c r="U173" s="306"/>
      <c r="V173" s="779"/>
    </row>
    <row r="174" spans="1:22" s="10" customFormat="1" ht="18" customHeight="1">
      <c r="A174" s="807" t="s">
        <v>214</v>
      </c>
      <c r="B174" s="284"/>
      <c r="C174" s="284"/>
      <c r="D174" s="284"/>
      <c r="E174" s="284"/>
      <c r="F174" s="284"/>
      <c r="G174" s="284"/>
      <c r="H174" s="284"/>
      <c r="I174" s="284"/>
      <c r="J174" s="284"/>
      <c r="K174" s="284"/>
      <c r="L174" s="284"/>
      <c r="M174" s="284"/>
      <c r="N174" s="284"/>
      <c r="O174" s="284"/>
      <c r="P174" s="284"/>
      <c r="Q174" s="284"/>
      <c r="R174" s="284"/>
      <c r="S174" s="284"/>
      <c r="T174" s="284"/>
      <c r="U174" s="284"/>
      <c r="V174" s="808"/>
    </row>
    <row r="175" spans="1:22" s="10" customFormat="1" ht="35.1" customHeight="1">
      <c r="A175" s="84" t="s">
        <v>10</v>
      </c>
      <c r="B175" s="85"/>
      <c r="C175" s="86"/>
      <c r="D175" s="84" t="s">
        <v>11</v>
      </c>
      <c r="E175" s="85"/>
      <c r="F175" s="85"/>
      <c r="G175" s="86"/>
      <c r="H175" s="13" t="s">
        <v>12</v>
      </c>
      <c r="I175" s="14" t="s">
        <v>13</v>
      </c>
      <c r="J175" s="84" t="s">
        <v>14</v>
      </c>
      <c r="K175" s="85"/>
      <c r="L175" s="85"/>
      <c r="M175" s="86"/>
      <c r="N175" s="84" t="s">
        <v>15</v>
      </c>
      <c r="O175" s="86"/>
      <c r="P175" s="87" t="s">
        <v>739</v>
      </c>
      <c r="Q175" s="88"/>
      <c r="R175" s="13" t="s">
        <v>17</v>
      </c>
      <c r="S175" s="84" t="s">
        <v>18</v>
      </c>
      <c r="T175" s="85"/>
      <c r="U175" s="84" t="s">
        <v>19</v>
      </c>
      <c r="V175" s="86"/>
    </row>
    <row r="176" spans="1:22" s="10" customFormat="1" ht="24.95" customHeight="1">
      <c r="A176" s="118" t="s">
        <v>215</v>
      </c>
      <c r="B176" s="119"/>
      <c r="C176" s="120"/>
      <c r="D176" s="118" t="s">
        <v>216</v>
      </c>
      <c r="E176" s="119"/>
      <c r="F176" s="119"/>
      <c r="G176" s="120"/>
      <c r="H176" s="150"/>
      <c r="I176" s="150"/>
      <c r="J176" s="118" t="s">
        <v>218</v>
      </c>
      <c r="K176" s="119"/>
      <c r="L176" s="119"/>
      <c r="M176" s="120"/>
      <c r="N176" s="253"/>
      <c r="O176" s="158"/>
      <c r="P176" s="360"/>
      <c r="Q176" s="95"/>
      <c r="R176" s="150"/>
      <c r="S176" s="253"/>
      <c r="T176" s="158"/>
      <c r="U176" s="253"/>
      <c r="V176" s="158"/>
    </row>
    <row r="177" spans="1:22" s="10" customFormat="1" ht="24.95" customHeight="1">
      <c r="A177" s="121"/>
      <c r="B177" s="122"/>
      <c r="C177" s="123"/>
      <c r="D177" s="121"/>
      <c r="E177" s="122"/>
      <c r="F177" s="122"/>
      <c r="G177" s="123"/>
      <c r="H177" s="296"/>
      <c r="I177" s="296"/>
      <c r="J177" s="121"/>
      <c r="K177" s="122"/>
      <c r="L177" s="122"/>
      <c r="M177" s="123"/>
      <c r="N177" s="254"/>
      <c r="O177" s="161"/>
      <c r="P177" s="362"/>
      <c r="Q177" s="98"/>
      <c r="R177" s="296"/>
      <c r="S177" s="254"/>
      <c r="T177" s="161"/>
      <c r="U177" s="254"/>
      <c r="V177" s="161"/>
    </row>
    <row r="178" spans="1:22" s="10" customFormat="1" ht="24.95" customHeight="1">
      <c r="A178" s="143"/>
      <c r="B178" s="144"/>
      <c r="C178" s="145"/>
      <c r="D178" s="143"/>
      <c r="E178" s="144"/>
      <c r="F178" s="144"/>
      <c r="G178" s="145"/>
      <c r="H178" s="151"/>
      <c r="I178" s="151"/>
      <c r="J178" s="143"/>
      <c r="K178" s="144"/>
      <c r="L178" s="144"/>
      <c r="M178" s="145"/>
      <c r="N178" s="255"/>
      <c r="O178" s="256"/>
      <c r="P178" s="364"/>
      <c r="Q178" s="350"/>
      <c r="R178" s="151"/>
      <c r="S178" s="255"/>
      <c r="T178" s="256"/>
      <c r="U178" s="255"/>
      <c r="V178" s="256"/>
    </row>
    <row r="179" spans="1:22" s="10" customFormat="1" ht="35.1" customHeight="1">
      <c r="A179" s="84" t="s">
        <v>10</v>
      </c>
      <c r="B179" s="85"/>
      <c r="C179" s="86"/>
      <c r="D179" s="84" t="s">
        <v>11</v>
      </c>
      <c r="E179" s="85"/>
      <c r="F179" s="85"/>
      <c r="G179" s="86"/>
      <c r="H179" s="13" t="s">
        <v>12</v>
      </c>
      <c r="I179" s="14" t="s">
        <v>13</v>
      </c>
      <c r="J179" s="84" t="s">
        <v>14</v>
      </c>
      <c r="K179" s="85"/>
      <c r="L179" s="85"/>
      <c r="M179" s="86"/>
      <c r="N179" s="84" t="s">
        <v>15</v>
      </c>
      <c r="O179" s="86"/>
      <c r="P179" s="87" t="s">
        <v>739</v>
      </c>
      <c r="Q179" s="88"/>
      <c r="R179" s="13" t="s">
        <v>17</v>
      </c>
      <c r="S179" s="84" t="s">
        <v>18</v>
      </c>
      <c r="T179" s="85"/>
      <c r="U179" s="84" t="s">
        <v>19</v>
      </c>
      <c r="V179" s="86"/>
    </row>
    <row r="180" spans="1:22" s="10" customFormat="1" ht="24.95" customHeight="1">
      <c r="A180" s="75" t="s">
        <v>219</v>
      </c>
      <c r="B180" s="76"/>
      <c r="C180" s="77"/>
      <c r="D180" s="75" t="s">
        <v>220</v>
      </c>
      <c r="E180" s="76"/>
      <c r="F180" s="76"/>
      <c r="G180" s="77"/>
      <c r="H180" s="278"/>
      <c r="I180" s="278"/>
      <c r="J180" s="75" t="s">
        <v>221</v>
      </c>
      <c r="K180" s="76"/>
      <c r="L180" s="76"/>
      <c r="M180" s="77"/>
      <c r="N180" s="75"/>
      <c r="O180" s="77"/>
      <c r="P180" s="75"/>
      <c r="Q180" s="77"/>
      <c r="R180" s="181"/>
      <c r="S180" s="71"/>
      <c r="T180" s="152"/>
      <c r="U180" s="71"/>
      <c r="V180" s="152"/>
    </row>
    <row r="181" spans="1:22" s="10" customFormat="1" ht="24.95" customHeight="1">
      <c r="A181" s="78"/>
      <c r="B181" s="79"/>
      <c r="C181" s="80"/>
      <c r="D181" s="78"/>
      <c r="E181" s="79"/>
      <c r="F181" s="79"/>
      <c r="G181" s="80"/>
      <c r="H181" s="279"/>
      <c r="I181" s="279"/>
      <c r="J181" s="78"/>
      <c r="K181" s="79"/>
      <c r="L181" s="79"/>
      <c r="M181" s="80"/>
      <c r="N181" s="78"/>
      <c r="O181" s="80"/>
      <c r="P181" s="78"/>
      <c r="Q181" s="80"/>
      <c r="R181" s="182"/>
      <c r="S181" s="73"/>
      <c r="T181" s="288"/>
      <c r="U181" s="73"/>
      <c r="V181" s="288"/>
    </row>
    <row r="182" spans="1:22" s="10" customFormat="1" ht="24.95" customHeight="1">
      <c r="A182" s="78"/>
      <c r="B182" s="79"/>
      <c r="C182" s="80"/>
      <c r="D182" s="248"/>
      <c r="E182" s="223"/>
      <c r="F182" s="223"/>
      <c r="G182" s="224"/>
      <c r="H182" s="280"/>
      <c r="I182" s="280"/>
      <c r="J182" s="248"/>
      <c r="K182" s="223"/>
      <c r="L182" s="223"/>
      <c r="M182" s="224"/>
      <c r="N182" s="248"/>
      <c r="O182" s="224"/>
      <c r="P182" s="248"/>
      <c r="Q182" s="224"/>
      <c r="R182" s="260"/>
      <c r="S182" s="153"/>
      <c r="T182" s="154"/>
      <c r="U182" s="153"/>
      <c r="V182" s="154"/>
    </row>
    <row r="183" spans="1:22" s="10" customFormat="1" ht="18" customHeight="1">
      <c r="A183" s="807" t="s">
        <v>224</v>
      </c>
      <c r="B183" s="284"/>
      <c r="C183" s="284"/>
      <c r="D183" s="284"/>
      <c r="E183" s="284"/>
      <c r="F183" s="284"/>
      <c r="G183" s="284"/>
      <c r="H183" s="284"/>
      <c r="I183" s="284"/>
      <c r="J183" s="284"/>
      <c r="K183" s="284"/>
      <c r="L183" s="284"/>
      <c r="M183" s="284"/>
      <c r="N183" s="284"/>
      <c r="O183" s="284"/>
      <c r="P183" s="284"/>
      <c r="Q183" s="284"/>
      <c r="R183" s="284"/>
      <c r="S183" s="284"/>
      <c r="T183" s="284"/>
      <c r="U183" s="284"/>
      <c r="V183" s="808"/>
    </row>
    <row r="184" spans="1:22" s="10" customFormat="1" ht="35.1" customHeight="1">
      <c r="A184" s="84" t="s">
        <v>10</v>
      </c>
      <c r="B184" s="85"/>
      <c r="C184" s="86"/>
      <c r="D184" s="84" t="s">
        <v>11</v>
      </c>
      <c r="E184" s="85"/>
      <c r="F184" s="85"/>
      <c r="G184" s="86"/>
      <c r="H184" s="13" t="s">
        <v>12</v>
      </c>
      <c r="I184" s="14" t="s">
        <v>13</v>
      </c>
      <c r="J184" s="84" t="s">
        <v>14</v>
      </c>
      <c r="K184" s="85"/>
      <c r="L184" s="85"/>
      <c r="M184" s="86"/>
      <c r="N184" s="84" t="s">
        <v>15</v>
      </c>
      <c r="O184" s="86"/>
      <c r="P184" s="87" t="s">
        <v>739</v>
      </c>
      <c r="Q184" s="88"/>
      <c r="R184" s="13" t="s">
        <v>17</v>
      </c>
      <c r="S184" s="84" t="s">
        <v>18</v>
      </c>
      <c r="T184" s="85"/>
      <c r="U184" s="84" t="s">
        <v>19</v>
      </c>
      <c r="V184" s="86"/>
    </row>
    <row r="185" spans="1:22" s="10" customFormat="1">
      <c r="A185" s="75" t="s">
        <v>225</v>
      </c>
      <c r="B185" s="76"/>
      <c r="C185" s="77"/>
      <c r="D185" s="75" t="s">
        <v>226</v>
      </c>
      <c r="E185" s="76"/>
      <c r="F185" s="76"/>
      <c r="G185" s="77"/>
      <c r="H185" s="278"/>
      <c r="I185" s="278"/>
      <c r="J185" s="75" t="s">
        <v>683</v>
      </c>
      <c r="K185" s="76"/>
      <c r="L185" s="76"/>
      <c r="M185" s="77"/>
      <c r="N185" s="75"/>
      <c r="O185" s="77"/>
      <c r="P185" s="75"/>
      <c r="Q185" s="77"/>
      <c r="R185" s="278"/>
      <c r="S185" s="71"/>
      <c r="T185" s="281"/>
      <c r="U185" s="71"/>
      <c r="V185" s="152"/>
    </row>
    <row r="186" spans="1:22" s="10" customFormat="1">
      <c r="A186" s="78"/>
      <c r="B186" s="79"/>
      <c r="C186" s="80"/>
      <c r="D186" s="78"/>
      <c r="E186" s="79"/>
      <c r="F186" s="79"/>
      <c r="G186" s="80"/>
      <c r="H186" s="279"/>
      <c r="I186" s="279"/>
      <c r="J186" s="78"/>
      <c r="K186" s="79"/>
      <c r="L186" s="79"/>
      <c r="M186" s="80"/>
      <c r="N186" s="78"/>
      <c r="O186" s="80"/>
      <c r="P186" s="78"/>
      <c r="Q186" s="80"/>
      <c r="R186" s="279"/>
      <c r="S186" s="73"/>
      <c r="T186" s="282"/>
      <c r="U186" s="73"/>
      <c r="V186" s="288"/>
    </row>
    <row r="187" spans="1:22" s="10" customFormat="1">
      <c r="A187" s="78"/>
      <c r="B187" s="79"/>
      <c r="C187" s="80"/>
      <c r="D187" s="78"/>
      <c r="E187" s="79"/>
      <c r="F187" s="79"/>
      <c r="G187" s="80"/>
      <c r="H187" s="279"/>
      <c r="I187" s="279"/>
      <c r="J187" s="78"/>
      <c r="K187" s="79"/>
      <c r="L187" s="79"/>
      <c r="M187" s="80"/>
      <c r="N187" s="78"/>
      <c r="O187" s="80"/>
      <c r="P187" s="78"/>
      <c r="Q187" s="80"/>
      <c r="R187" s="279"/>
      <c r="S187" s="73"/>
      <c r="T187" s="282"/>
      <c r="U187" s="73"/>
      <c r="V187" s="288"/>
    </row>
    <row r="188" spans="1:22" s="10" customFormat="1">
      <c r="A188" s="78"/>
      <c r="B188" s="79"/>
      <c r="C188" s="80"/>
      <c r="D188" s="78"/>
      <c r="E188" s="79"/>
      <c r="F188" s="79"/>
      <c r="G188" s="80"/>
      <c r="H188" s="279"/>
      <c r="I188" s="279"/>
      <c r="J188" s="78"/>
      <c r="K188" s="79"/>
      <c r="L188" s="79"/>
      <c r="M188" s="80"/>
      <c r="N188" s="78"/>
      <c r="O188" s="80"/>
      <c r="P188" s="78"/>
      <c r="Q188" s="80"/>
      <c r="R188" s="279"/>
      <c r="S188" s="73"/>
      <c r="T188" s="282"/>
      <c r="U188" s="73"/>
      <c r="V188" s="288"/>
    </row>
    <row r="189" spans="1:22" s="10" customFormat="1">
      <c r="A189" s="78"/>
      <c r="B189" s="79"/>
      <c r="C189" s="80"/>
      <c r="D189" s="78"/>
      <c r="E189" s="79"/>
      <c r="F189" s="79"/>
      <c r="G189" s="80"/>
      <c r="H189" s="279"/>
      <c r="I189" s="279"/>
      <c r="J189" s="78"/>
      <c r="K189" s="79"/>
      <c r="L189" s="79"/>
      <c r="M189" s="80"/>
      <c r="N189" s="78"/>
      <c r="O189" s="80"/>
      <c r="P189" s="78"/>
      <c r="Q189" s="80"/>
      <c r="R189" s="280"/>
      <c r="S189" s="73"/>
      <c r="T189" s="282"/>
      <c r="U189" s="73"/>
      <c r="V189" s="288"/>
    </row>
    <row r="190" spans="1:22" s="10" customFormat="1" ht="18" customHeight="1">
      <c r="A190" s="807" t="s">
        <v>228</v>
      </c>
      <c r="B190" s="284"/>
      <c r="C190" s="284"/>
      <c r="D190" s="284"/>
      <c r="E190" s="284"/>
      <c r="F190" s="284"/>
      <c r="G190" s="284"/>
      <c r="H190" s="284"/>
      <c r="I190" s="284"/>
      <c r="J190" s="284"/>
      <c r="K190" s="284"/>
      <c r="L190" s="284"/>
      <c r="M190" s="284"/>
      <c r="N190" s="284"/>
      <c r="O190" s="284"/>
      <c r="P190" s="284"/>
      <c r="Q190" s="284"/>
      <c r="R190" s="284"/>
      <c r="S190" s="284"/>
      <c r="T190" s="284"/>
      <c r="U190" s="284"/>
      <c r="V190" s="808"/>
    </row>
    <row r="191" spans="1:22" s="10" customFormat="1" ht="37.5">
      <c r="A191" s="84" t="s">
        <v>10</v>
      </c>
      <c r="B191" s="85"/>
      <c r="C191" s="86"/>
      <c r="D191" s="84" t="s">
        <v>11</v>
      </c>
      <c r="E191" s="85"/>
      <c r="F191" s="85"/>
      <c r="G191" s="86"/>
      <c r="H191" s="13" t="s">
        <v>12</v>
      </c>
      <c r="I191" s="14" t="s">
        <v>13</v>
      </c>
      <c r="J191" s="84" t="s">
        <v>14</v>
      </c>
      <c r="K191" s="85"/>
      <c r="L191" s="85"/>
      <c r="M191" s="86"/>
      <c r="N191" s="84" t="s">
        <v>15</v>
      </c>
      <c r="O191" s="86"/>
      <c r="P191" s="87" t="s">
        <v>739</v>
      </c>
      <c r="Q191" s="88"/>
      <c r="R191" s="13" t="s">
        <v>17</v>
      </c>
      <c r="S191" s="84" t="s">
        <v>18</v>
      </c>
      <c r="T191" s="85"/>
      <c r="U191" s="84" t="s">
        <v>19</v>
      </c>
      <c r="V191" s="86"/>
    </row>
    <row r="192" spans="1:22" s="10" customFormat="1" ht="30" customHeight="1">
      <c r="A192" s="75" t="s">
        <v>229</v>
      </c>
      <c r="B192" s="76"/>
      <c r="C192" s="77"/>
      <c r="D192" s="75" t="s">
        <v>230</v>
      </c>
      <c r="E192" s="76"/>
      <c r="F192" s="76"/>
      <c r="G192" s="77"/>
      <c r="H192" s="278"/>
      <c r="I192" s="278"/>
      <c r="J192" s="75" t="s">
        <v>231</v>
      </c>
      <c r="K192" s="76"/>
      <c r="L192" s="76"/>
      <c r="M192" s="77"/>
      <c r="N192" s="75"/>
      <c r="O192" s="77"/>
      <c r="P192" s="75"/>
      <c r="Q192" s="77"/>
      <c r="R192" s="278"/>
      <c r="S192" s="71"/>
      <c r="T192" s="152"/>
      <c r="U192" s="71"/>
      <c r="V192" s="152"/>
    </row>
    <row r="193" spans="1:24" s="10" customFormat="1" ht="30" customHeight="1">
      <c r="A193" s="78"/>
      <c r="B193" s="79"/>
      <c r="C193" s="80"/>
      <c r="D193" s="78"/>
      <c r="E193" s="79"/>
      <c r="F193" s="79"/>
      <c r="G193" s="80"/>
      <c r="H193" s="279"/>
      <c r="I193" s="279"/>
      <c r="J193" s="78"/>
      <c r="K193" s="79"/>
      <c r="L193" s="79"/>
      <c r="M193" s="80"/>
      <c r="N193" s="78"/>
      <c r="O193" s="80"/>
      <c r="P193" s="78"/>
      <c r="Q193" s="80"/>
      <c r="R193" s="279"/>
      <c r="S193" s="73"/>
      <c r="T193" s="288"/>
      <c r="U193" s="73"/>
      <c r="V193" s="288"/>
    </row>
    <row r="194" spans="1:24" s="10" customFormat="1" ht="30" customHeight="1">
      <c r="A194" s="78"/>
      <c r="B194" s="79"/>
      <c r="C194" s="80"/>
      <c r="D194" s="78"/>
      <c r="E194" s="79"/>
      <c r="F194" s="79"/>
      <c r="G194" s="80"/>
      <c r="H194" s="279"/>
      <c r="I194" s="279"/>
      <c r="J194" s="78"/>
      <c r="K194" s="79"/>
      <c r="L194" s="79"/>
      <c r="M194" s="80"/>
      <c r="N194" s="78"/>
      <c r="O194" s="80"/>
      <c r="P194" s="78"/>
      <c r="Q194" s="80"/>
      <c r="R194" s="279"/>
      <c r="S194" s="73"/>
      <c r="T194" s="288"/>
      <c r="U194" s="73"/>
      <c r="V194" s="288"/>
    </row>
    <row r="195" spans="1:24" s="10" customFormat="1">
      <c r="A195" s="807" t="s">
        <v>232</v>
      </c>
      <c r="B195" s="284"/>
      <c r="C195" s="284"/>
      <c r="D195" s="284"/>
      <c r="E195" s="284"/>
      <c r="F195" s="284"/>
      <c r="G195" s="284"/>
      <c r="H195" s="284"/>
      <c r="I195" s="284"/>
      <c r="J195" s="284"/>
      <c r="K195" s="284"/>
      <c r="L195" s="284"/>
      <c r="M195" s="284"/>
      <c r="N195" s="284"/>
      <c r="O195" s="284"/>
      <c r="P195" s="284"/>
      <c r="Q195" s="284"/>
      <c r="R195" s="284"/>
      <c r="S195" s="284"/>
      <c r="T195" s="284"/>
      <c r="U195" s="284"/>
      <c r="V195" s="808"/>
    </row>
    <row r="196" spans="1:24" s="10" customFormat="1" ht="35.1" customHeight="1">
      <c r="A196" s="84" t="s">
        <v>10</v>
      </c>
      <c r="B196" s="85"/>
      <c r="C196" s="86"/>
      <c r="D196" s="84" t="s">
        <v>11</v>
      </c>
      <c r="E196" s="85"/>
      <c r="F196" s="85"/>
      <c r="G196" s="86"/>
      <c r="H196" s="13" t="s">
        <v>12</v>
      </c>
      <c r="I196" s="14" t="s">
        <v>13</v>
      </c>
      <c r="J196" s="84" t="s">
        <v>14</v>
      </c>
      <c r="K196" s="85"/>
      <c r="L196" s="85"/>
      <c r="M196" s="86"/>
      <c r="N196" s="84" t="s">
        <v>15</v>
      </c>
      <c r="O196" s="86"/>
      <c r="P196" s="87" t="s">
        <v>739</v>
      </c>
      <c r="Q196" s="88"/>
      <c r="R196" s="13" t="s">
        <v>17</v>
      </c>
      <c r="S196" s="84" t="s">
        <v>18</v>
      </c>
      <c r="T196" s="85"/>
      <c r="U196" s="84" t="s">
        <v>19</v>
      </c>
      <c r="V196" s="86"/>
      <c r="W196" s="17"/>
    </row>
    <row r="197" spans="1:24" s="10" customFormat="1" ht="30" customHeight="1">
      <c r="A197" s="75" t="s">
        <v>233</v>
      </c>
      <c r="B197" s="76"/>
      <c r="C197" s="77"/>
      <c r="D197" s="75" t="s">
        <v>234</v>
      </c>
      <c r="E197" s="76"/>
      <c r="F197" s="76"/>
      <c r="G197" s="77"/>
      <c r="H197" s="278"/>
      <c r="I197" s="278"/>
      <c r="J197" s="75" t="s">
        <v>237</v>
      </c>
      <c r="K197" s="76"/>
      <c r="L197" s="76"/>
      <c r="M197" s="77"/>
      <c r="N197" s="75"/>
      <c r="O197" s="77"/>
      <c r="P197" s="75"/>
      <c r="Q197" s="77"/>
      <c r="R197" s="278"/>
      <c r="S197" s="71"/>
      <c r="T197" s="281"/>
      <c r="U197" s="71"/>
      <c r="V197" s="152"/>
    </row>
    <row r="198" spans="1:24" s="10" customFormat="1" ht="30" customHeight="1">
      <c r="A198" s="78"/>
      <c r="B198" s="79"/>
      <c r="C198" s="80"/>
      <c r="D198" s="78"/>
      <c r="E198" s="79"/>
      <c r="F198" s="79"/>
      <c r="G198" s="80"/>
      <c r="H198" s="279"/>
      <c r="I198" s="279"/>
      <c r="J198" s="78"/>
      <c r="K198" s="79"/>
      <c r="L198" s="79"/>
      <c r="M198" s="80"/>
      <c r="N198" s="78"/>
      <c r="O198" s="80"/>
      <c r="P198" s="78"/>
      <c r="Q198" s="80"/>
      <c r="R198" s="279"/>
      <c r="S198" s="73"/>
      <c r="T198" s="282"/>
      <c r="U198" s="73"/>
      <c r="V198" s="288"/>
      <c r="X198" s="17"/>
    </row>
    <row r="199" spans="1:24" s="10" customFormat="1" ht="30" customHeight="1">
      <c r="A199" s="78"/>
      <c r="B199" s="79"/>
      <c r="C199" s="80"/>
      <c r="D199" s="78"/>
      <c r="E199" s="79"/>
      <c r="F199" s="79"/>
      <c r="G199" s="80"/>
      <c r="H199" s="279"/>
      <c r="I199" s="279"/>
      <c r="J199" s="78"/>
      <c r="K199" s="79"/>
      <c r="L199" s="79"/>
      <c r="M199" s="80"/>
      <c r="N199" s="78"/>
      <c r="O199" s="80"/>
      <c r="P199" s="78"/>
      <c r="Q199" s="80"/>
      <c r="R199" s="279"/>
      <c r="S199" s="73"/>
      <c r="T199" s="282"/>
      <c r="U199" s="73"/>
      <c r="V199" s="288"/>
    </row>
    <row r="200" spans="1:24" s="10" customFormat="1">
      <c r="A200" s="776" t="s">
        <v>238</v>
      </c>
      <c r="B200" s="303"/>
      <c r="C200" s="303"/>
      <c r="D200" s="303"/>
      <c r="E200" s="303"/>
      <c r="F200" s="303"/>
      <c r="G200" s="303"/>
      <c r="H200" s="303"/>
      <c r="I200" s="303"/>
      <c r="J200" s="303"/>
      <c r="K200" s="303"/>
      <c r="L200" s="303"/>
      <c r="M200" s="303"/>
      <c r="N200" s="303"/>
      <c r="O200" s="303"/>
      <c r="P200" s="303"/>
      <c r="Q200" s="303"/>
      <c r="R200" s="303"/>
      <c r="S200" s="303"/>
      <c r="T200" s="303"/>
      <c r="U200" s="303"/>
      <c r="V200" s="777"/>
    </row>
    <row r="201" spans="1:24" s="10" customFormat="1">
      <c r="A201" s="778"/>
      <c r="B201" s="306"/>
      <c r="C201" s="306"/>
      <c r="D201" s="306"/>
      <c r="E201" s="306"/>
      <c r="F201" s="306"/>
      <c r="G201" s="306"/>
      <c r="H201" s="306"/>
      <c r="I201" s="306"/>
      <c r="J201" s="306"/>
      <c r="K201" s="306"/>
      <c r="L201" s="306"/>
      <c r="M201" s="306"/>
      <c r="N201" s="306"/>
      <c r="O201" s="306"/>
      <c r="P201" s="306"/>
      <c r="Q201" s="306"/>
      <c r="R201" s="306"/>
      <c r="S201" s="306"/>
      <c r="T201" s="306"/>
      <c r="U201" s="306"/>
      <c r="V201" s="779"/>
    </row>
    <row r="202" spans="1:24" s="10" customFormat="1" ht="18" customHeight="1">
      <c r="A202" s="768" t="s">
        <v>239</v>
      </c>
      <c r="B202" s="200"/>
      <c r="C202" s="200"/>
      <c r="D202" s="200"/>
      <c r="E202" s="200"/>
      <c r="F202" s="200"/>
      <c r="G202" s="200"/>
      <c r="H202" s="200"/>
      <c r="I202" s="200"/>
      <c r="J202" s="200"/>
      <c r="K202" s="200"/>
      <c r="L202" s="200"/>
      <c r="M202" s="200"/>
      <c r="N202" s="200"/>
      <c r="O202" s="200"/>
      <c r="P202" s="200"/>
      <c r="Q202" s="200"/>
      <c r="R202" s="200"/>
      <c r="S202" s="200"/>
      <c r="T202" s="200"/>
      <c r="U202" s="200"/>
      <c r="V202" s="769"/>
    </row>
    <row r="203" spans="1:24" s="17" customFormat="1" ht="35.1" customHeight="1">
      <c r="A203" s="84" t="s">
        <v>10</v>
      </c>
      <c r="B203" s="85"/>
      <c r="C203" s="86"/>
      <c r="D203" s="225" t="s">
        <v>11</v>
      </c>
      <c r="E203" s="226"/>
      <c r="F203" s="226"/>
      <c r="G203" s="227"/>
      <c r="H203" s="13" t="s">
        <v>12</v>
      </c>
      <c r="I203" s="14" t="s">
        <v>13</v>
      </c>
      <c r="J203" s="163" t="s">
        <v>14</v>
      </c>
      <c r="K203" s="228"/>
      <c r="L203" s="228"/>
      <c r="M203" s="229"/>
      <c r="N203" s="163" t="s">
        <v>15</v>
      </c>
      <c r="O203" s="230"/>
      <c r="P203" s="87" t="s">
        <v>739</v>
      </c>
      <c r="Q203" s="88"/>
      <c r="R203" s="18" t="s">
        <v>17</v>
      </c>
      <c r="S203" s="84" t="s">
        <v>18</v>
      </c>
      <c r="T203" s="85"/>
      <c r="U203" s="84" t="s">
        <v>19</v>
      </c>
      <c r="V203" s="86"/>
      <c r="W203" s="10"/>
      <c r="X203" s="10"/>
    </row>
    <row r="204" spans="1:24" s="17" customFormat="1" ht="30" customHeight="1">
      <c r="A204" s="75" t="s">
        <v>240</v>
      </c>
      <c r="B204" s="76"/>
      <c r="C204" s="77"/>
      <c r="D204" s="264" t="s">
        <v>241</v>
      </c>
      <c r="E204" s="265"/>
      <c r="F204" s="265"/>
      <c r="G204" s="266"/>
      <c r="H204" s="150"/>
      <c r="I204" s="150"/>
      <c r="J204" s="75" t="s">
        <v>243</v>
      </c>
      <c r="K204" s="76"/>
      <c r="L204" s="76"/>
      <c r="M204" s="77"/>
      <c r="N204" s="138" t="s">
        <v>684</v>
      </c>
      <c r="O204" s="138"/>
      <c r="P204" s="360"/>
      <c r="Q204" s="95"/>
      <c r="R204" s="250"/>
      <c r="S204" s="253"/>
      <c r="T204" s="158"/>
      <c r="U204" s="253"/>
      <c r="V204" s="158"/>
      <c r="W204" s="10"/>
      <c r="X204" s="10"/>
    </row>
    <row r="205" spans="1:24" s="17" customFormat="1" ht="30" customHeight="1">
      <c r="A205" s="78"/>
      <c r="B205" s="79"/>
      <c r="C205" s="80"/>
      <c r="D205" s="267"/>
      <c r="E205" s="268"/>
      <c r="F205" s="268"/>
      <c r="G205" s="269"/>
      <c r="H205" s="296"/>
      <c r="I205" s="296"/>
      <c r="J205" s="78"/>
      <c r="K205" s="79"/>
      <c r="L205" s="79"/>
      <c r="M205" s="80"/>
      <c r="N205" s="138"/>
      <c r="O205" s="138"/>
      <c r="P205" s="362"/>
      <c r="Q205" s="98"/>
      <c r="R205" s="251"/>
      <c r="S205" s="254"/>
      <c r="T205" s="161"/>
      <c r="U205" s="254"/>
      <c r="V205" s="161"/>
      <c r="W205" s="10"/>
      <c r="X205" s="10"/>
    </row>
    <row r="206" spans="1:24" s="17" customFormat="1" ht="30" customHeight="1">
      <c r="A206" s="78"/>
      <c r="B206" s="79"/>
      <c r="C206" s="80"/>
      <c r="D206" s="270"/>
      <c r="E206" s="271"/>
      <c r="F206" s="271"/>
      <c r="G206" s="272"/>
      <c r="H206" s="151"/>
      <c r="I206" s="151"/>
      <c r="J206" s="248"/>
      <c r="K206" s="223"/>
      <c r="L206" s="223"/>
      <c r="M206" s="224"/>
      <c r="N206" s="138"/>
      <c r="O206" s="138"/>
      <c r="P206" s="364"/>
      <c r="Q206" s="350"/>
      <c r="R206" s="252"/>
      <c r="S206" s="255"/>
      <c r="T206" s="256"/>
      <c r="U206" s="255"/>
      <c r="V206" s="256"/>
      <c r="W206" s="10"/>
      <c r="X206" s="10"/>
    </row>
    <row r="207" spans="1:24" s="10" customFormat="1" ht="30" customHeight="1">
      <c r="A207" s="78"/>
      <c r="B207" s="79"/>
      <c r="C207" s="80"/>
      <c r="D207" s="264" t="s">
        <v>245</v>
      </c>
      <c r="E207" s="265"/>
      <c r="F207" s="265"/>
      <c r="G207" s="266"/>
      <c r="H207" s="261"/>
      <c r="I207" s="261"/>
      <c r="J207" s="138" t="s">
        <v>247</v>
      </c>
      <c r="K207" s="138"/>
      <c r="L207" s="138"/>
      <c r="M207" s="138"/>
      <c r="N207" s="138" t="s">
        <v>684</v>
      </c>
      <c r="O207" s="138"/>
      <c r="P207" s="75"/>
      <c r="Q207" s="77"/>
      <c r="R207" s="181"/>
      <c r="S207" s="124"/>
      <c r="T207" s="124"/>
      <c r="U207" s="124"/>
      <c r="V207" s="124"/>
    </row>
    <row r="208" spans="1:24" s="10" customFormat="1" ht="30" customHeight="1">
      <c r="A208" s="78"/>
      <c r="B208" s="79"/>
      <c r="C208" s="80"/>
      <c r="D208" s="267"/>
      <c r="E208" s="268"/>
      <c r="F208" s="268"/>
      <c r="G208" s="269"/>
      <c r="H208" s="262"/>
      <c r="I208" s="262"/>
      <c r="J208" s="138"/>
      <c r="K208" s="138"/>
      <c r="L208" s="138"/>
      <c r="M208" s="138"/>
      <c r="N208" s="138"/>
      <c r="O208" s="138"/>
      <c r="P208" s="78"/>
      <c r="Q208" s="80"/>
      <c r="R208" s="182"/>
      <c r="S208" s="124"/>
      <c r="T208" s="124"/>
      <c r="U208" s="124"/>
      <c r="V208" s="124"/>
      <c r="W208" s="1"/>
    </row>
    <row r="209" spans="1:24" s="10" customFormat="1" ht="30" customHeight="1">
      <c r="A209" s="248"/>
      <c r="B209" s="223"/>
      <c r="C209" s="224"/>
      <c r="D209" s="270"/>
      <c r="E209" s="271"/>
      <c r="F209" s="271"/>
      <c r="G209" s="272"/>
      <c r="H209" s="263"/>
      <c r="I209" s="263"/>
      <c r="J209" s="138"/>
      <c r="K209" s="138"/>
      <c r="L209" s="138"/>
      <c r="M209" s="138"/>
      <c r="N209" s="138"/>
      <c r="O209" s="138"/>
      <c r="P209" s="78"/>
      <c r="Q209" s="80"/>
      <c r="R209" s="260"/>
      <c r="S209" s="124"/>
      <c r="T209" s="124"/>
      <c r="U209" s="124"/>
      <c r="V209" s="124"/>
      <c r="W209" s="1"/>
    </row>
    <row r="210" spans="1:24" s="17" customFormat="1" ht="35.1" customHeight="1">
      <c r="A210" s="84" t="s">
        <v>10</v>
      </c>
      <c r="B210" s="85"/>
      <c r="C210" s="86"/>
      <c r="D210" s="225" t="s">
        <v>11</v>
      </c>
      <c r="E210" s="226"/>
      <c r="F210" s="226"/>
      <c r="G210" s="227"/>
      <c r="H210" s="13" t="s">
        <v>12</v>
      </c>
      <c r="I210" s="14" t="s">
        <v>13</v>
      </c>
      <c r="J210" s="163" t="s">
        <v>14</v>
      </c>
      <c r="K210" s="228"/>
      <c r="L210" s="228"/>
      <c r="M210" s="229"/>
      <c r="N210" s="163" t="s">
        <v>15</v>
      </c>
      <c r="O210" s="230"/>
      <c r="P210" s="87" t="s">
        <v>739</v>
      </c>
      <c r="Q210" s="88"/>
      <c r="R210" s="18" t="s">
        <v>17</v>
      </c>
      <c r="S210" s="84" t="s">
        <v>18</v>
      </c>
      <c r="T210" s="85"/>
      <c r="U210" s="84" t="s">
        <v>19</v>
      </c>
      <c r="V210" s="86"/>
      <c r="W210" s="10"/>
      <c r="X210" s="10"/>
    </row>
    <row r="211" spans="1:24" s="10" customFormat="1" ht="24.95" customHeight="1">
      <c r="A211" s="75" t="s">
        <v>252</v>
      </c>
      <c r="B211" s="76"/>
      <c r="C211" s="77"/>
      <c r="D211" s="75" t="s">
        <v>253</v>
      </c>
      <c r="E211" s="76"/>
      <c r="F211" s="76"/>
      <c r="G211" s="77"/>
      <c r="H211" s="261"/>
      <c r="I211" s="261"/>
      <c r="J211" s="75" t="s">
        <v>255</v>
      </c>
      <c r="K211" s="76"/>
      <c r="L211" s="76"/>
      <c r="M211" s="77"/>
      <c r="N211" s="75"/>
      <c r="O211" s="77"/>
      <c r="P211" s="75"/>
      <c r="Q211" s="77"/>
      <c r="R211" s="181"/>
      <c r="S211" s="71"/>
      <c r="T211" s="152"/>
      <c r="U211" s="71"/>
      <c r="V211" s="152"/>
      <c r="W211" s="1"/>
    </row>
    <row r="212" spans="1:24" s="10" customFormat="1" ht="24.95" customHeight="1">
      <c r="A212" s="78"/>
      <c r="B212" s="79"/>
      <c r="C212" s="80"/>
      <c r="D212" s="78"/>
      <c r="E212" s="79"/>
      <c r="F212" s="79"/>
      <c r="G212" s="80"/>
      <c r="H212" s="262"/>
      <c r="I212" s="262"/>
      <c r="J212" s="78"/>
      <c r="K212" s="79"/>
      <c r="L212" s="79"/>
      <c r="M212" s="80"/>
      <c r="N212" s="78"/>
      <c r="O212" s="80"/>
      <c r="P212" s="78"/>
      <c r="Q212" s="80"/>
      <c r="R212" s="182"/>
      <c r="S212" s="73"/>
      <c r="T212" s="288"/>
      <c r="U212" s="73"/>
      <c r="V212" s="288"/>
      <c r="W212" s="1"/>
    </row>
    <row r="213" spans="1:24" s="10" customFormat="1" ht="24.95" customHeight="1">
      <c r="A213" s="248"/>
      <c r="B213" s="223"/>
      <c r="C213" s="224"/>
      <c r="D213" s="248"/>
      <c r="E213" s="223"/>
      <c r="F213" s="223"/>
      <c r="G213" s="224"/>
      <c r="H213" s="263"/>
      <c r="I213" s="263"/>
      <c r="J213" s="248"/>
      <c r="K213" s="223"/>
      <c r="L213" s="223"/>
      <c r="M213" s="224"/>
      <c r="N213" s="248"/>
      <c r="O213" s="224"/>
      <c r="P213" s="248"/>
      <c r="Q213" s="224"/>
      <c r="R213" s="260"/>
      <c r="S213" s="153"/>
      <c r="T213" s="154"/>
      <c r="U213" s="153"/>
      <c r="V213" s="154"/>
      <c r="W213" s="1"/>
    </row>
    <row r="214" spans="1:24" s="17" customFormat="1" ht="35.1" customHeight="1">
      <c r="A214" s="84" t="s">
        <v>10</v>
      </c>
      <c r="B214" s="85"/>
      <c r="C214" s="86"/>
      <c r="D214" s="225" t="s">
        <v>11</v>
      </c>
      <c r="E214" s="226"/>
      <c r="F214" s="226"/>
      <c r="G214" s="227"/>
      <c r="H214" s="13" t="s">
        <v>12</v>
      </c>
      <c r="I214" s="14" t="s">
        <v>13</v>
      </c>
      <c r="J214" s="163" t="s">
        <v>14</v>
      </c>
      <c r="K214" s="228"/>
      <c r="L214" s="228"/>
      <c r="M214" s="229"/>
      <c r="N214" s="163" t="s">
        <v>15</v>
      </c>
      <c r="O214" s="230"/>
      <c r="P214" s="87" t="s">
        <v>739</v>
      </c>
      <c r="Q214" s="88"/>
      <c r="R214" s="18" t="s">
        <v>17</v>
      </c>
      <c r="S214" s="84" t="s">
        <v>18</v>
      </c>
      <c r="T214" s="85"/>
      <c r="U214" s="84" t="s">
        <v>19</v>
      </c>
      <c r="V214" s="86"/>
      <c r="W214" s="10"/>
      <c r="X214" s="10"/>
    </row>
    <row r="215" spans="1:24" s="10" customFormat="1" ht="30" customHeight="1">
      <c r="A215" s="75" t="s">
        <v>258</v>
      </c>
      <c r="B215" s="76"/>
      <c r="C215" s="77"/>
      <c r="D215" s="75" t="s">
        <v>259</v>
      </c>
      <c r="E215" s="76"/>
      <c r="F215" s="76"/>
      <c r="G215" s="77"/>
      <c r="H215" s="261"/>
      <c r="I215" s="261"/>
      <c r="J215" s="75" t="s">
        <v>260</v>
      </c>
      <c r="K215" s="76"/>
      <c r="L215" s="76"/>
      <c r="M215" s="77"/>
      <c r="N215" s="75"/>
      <c r="O215" s="77"/>
      <c r="P215" s="75"/>
      <c r="Q215" s="77"/>
      <c r="R215" s="181"/>
      <c r="S215" s="71"/>
      <c r="T215" s="152"/>
      <c r="U215" s="71"/>
      <c r="V215" s="152"/>
      <c r="W215" s="1"/>
    </row>
    <row r="216" spans="1:24" s="10" customFormat="1" ht="30" customHeight="1">
      <c r="A216" s="78"/>
      <c r="B216" s="79"/>
      <c r="C216" s="80"/>
      <c r="D216" s="78"/>
      <c r="E216" s="79"/>
      <c r="F216" s="79"/>
      <c r="G216" s="80"/>
      <c r="H216" s="262"/>
      <c r="I216" s="262"/>
      <c r="J216" s="78"/>
      <c r="K216" s="79"/>
      <c r="L216" s="79"/>
      <c r="M216" s="80"/>
      <c r="N216" s="78"/>
      <c r="O216" s="80"/>
      <c r="P216" s="78"/>
      <c r="Q216" s="80"/>
      <c r="R216" s="182"/>
      <c r="S216" s="73"/>
      <c r="T216" s="288"/>
      <c r="U216" s="73"/>
      <c r="V216" s="288"/>
      <c r="W216" s="1"/>
    </row>
    <row r="217" spans="1:24" s="10" customFormat="1" ht="30" customHeight="1">
      <c r="A217" s="248"/>
      <c r="B217" s="223"/>
      <c r="C217" s="224"/>
      <c r="D217" s="248"/>
      <c r="E217" s="223"/>
      <c r="F217" s="223"/>
      <c r="G217" s="224"/>
      <c r="H217" s="263"/>
      <c r="I217" s="263"/>
      <c r="J217" s="248"/>
      <c r="K217" s="223"/>
      <c r="L217" s="223"/>
      <c r="M217" s="224"/>
      <c r="N217" s="248"/>
      <c r="O217" s="224"/>
      <c r="P217" s="248"/>
      <c r="Q217" s="224"/>
      <c r="R217" s="260"/>
      <c r="S217" s="153"/>
      <c r="T217" s="154"/>
      <c r="U217" s="153"/>
      <c r="V217" s="154"/>
      <c r="W217" s="1"/>
    </row>
    <row r="218" spans="1:24" s="17" customFormat="1" ht="35.1" customHeight="1">
      <c r="A218" s="84" t="s">
        <v>10</v>
      </c>
      <c r="B218" s="85"/>
      <c r="C218" s="86"/>
      <c r="D218" s="225" t="s">
        <v>11</v>
      </c>
      <c r="E218" s="226"/>
      <c r="F218" s="226"/>
      <c r="G218" s="227"/>
      <c r="H218" s="13" t="s">
        <v>12</v>
      </c>
      <c r="I218" s="14" t="s">
        <v>13</v>
      </c>
      <c r="J218" s="163" t="s">
        <v>14</v>
      </c>
      <c r="K218" s="228"/>
      <c r="L218" s="228"/>
      <c r="M218" s="229"/>
      <c r="N218" s="163" t="s">
        <v>15</v>
      </c>
      <c r="O218" s="230"/>
      <c r="P218" s="87" t="s">
        <v>739</v>
      </c>
      <c r="Q218" s="88"/>
      <c r="R218" s="18" t="s">
        <v>17</v>
      </c>
      <c r="S218" s="84" t="s">
        <v>18</v>
      </c>
      <c r="T218" s="85"/>
      <c r="U218" s="84" t="s">
        <v>19</v>
      </c>
      <c r="V218" s="86"/>
      <c r="W218" s="10"/>
      <c r="X218" s="10"/>
    </row>
    <row r="219" spans="1:24" s="10" customFormat="1" ht="30" customHeight="1">
      <c r="A219" s="75" t="s">
        <v>263</v>
      </c>
      <c r="B219" s="76"/>
      <c r="C219" s="77"/>
      <c r="D219" s="138" t="s">
        <v>264</v>
      </c>
      <c r="E219" s="138"/>
      <c r="F219" s="138"/>
      <c r="G219" s="138"/>
      <c r="H219" s="279"/>
      <c r="I219" s="278"/>
      <c r="J219" s="138" t="s">
        <v>265</v>
      </c>
      <c r="K219" s="138"/>
      <c r="L219" s="138"/>
      <c r="M219" s="138"/>
      <c r="N219" s="138"/>
      <c r="O219" s="138"/>
      <c r="P219" s="75"/>
      <c r="Q219" s="77"/>
      <c r="R219" s="124"/>
      <c r="S219" s="124"/>
      <c r="T219" s="124"/>
      <c r="U219" s="124"/>
      <c r="V219" s="124"/>
      <c r="W219" s="1"/>
    </row>
    <row r="220" spans="1:24" s="10" customFormat="1" ht="30" customHeight="1">
      <c r="A220" s="78"/>
      <c r="B220" s="79"/>
      <c r="C220" s="80"/>
      <c r="D220" s="138"/>
      <c r="E220" s="138"/>
      <c r="F220" s="138"/>
      <c r="G220" s="138"/>
      <c r="H220" s="279"/>
      <c r="I220" s="279"/>
      <c r="J220" s="138"/>
      <c r="K220" s="138"/>
      <c r="L220" s="138"/>
      <c r="M220" s="138"/>
      <c r="N220" s="138"/>
      <c r="O220" s="138"/>
      <c r="P220" s="78"/>
      <c r="Q220" s="80"/>
      <c r="R220" s="124"/>
      <c r="S220" s="124"/>
      <c r="T220" s="124"/>
      <c r="U220" s="124"/>
      <c r="V220" s="124"/>
    </row>
    <row r="221" spans="1:24" s="10" customFormat="1" ht="30" customHeight="1">
      <c r="A221" s="248"/>
      <c r="B221" s="223"/>
      <c r="C221" s="224"/>
      <c r="D221" s="138"/>
      <c r="E221" s="138"/>
      <c r="F221" s="138"/>
      <c r="G221" s="138"/>
      <c r="H221" s="280"/>
      <c r="I221" s="280"/>
      <c r="J221" s="138"/>
      <c r="K221" s="138"/>
      <c r="L221" s="138"/>
      <c r="M221" s="138"/>
      <c r="N221" s="138"/>
      <c r="O221" s="138"/>
      <c r="P221" s="78"/>
      <c r="Q221" s="80"/>
      <c r="R221" s="124"/>
      <c r="S221" s="124"/>
      <c r="T221" s="124"/>
      <c r="U221" s="124"/>
      <c r="V221" s="124"/>
    </row>
    <row r="222" spans="1:24" s="10" customFormat="1" ht="18" customHeight="1">
      <c r="A222" s="768" t="s">
        <v>268</v>
      </c>
      <c r="B222" s="200"/>
      <c r="C222" s="200"/>
      <c r="D222" s="200"/>
      <c r="E222" s="200"/>
      <c r="F222" s="200"/>
      <c r="G222" s="200"/>
      <c r="H222" s="200"/>
      <c r="I222" s="200"/>
      <c r="J222" s="200"/>
      <c r="K222" s="200"/>
      <c r="L222" s="200"/>
      <c r="M222" s="200"/>
      <c r="N222" s="200"/>
      <c r="O222" s="200"/>
      <c r="P222" s="200"/>
      <c r="Q222" s="200"/>
      <c r="R222" s="200"/>
      <c r="S222" s="200"/>
      <c r="T222" s="200"/>
      <c r="U222" s="200"/>
      <c r="V222" s="769"/>
    </row>
    <row r="223" spans="1:24" s="10" customFormat="1" ht="35.1" customHeight="1">
      <c r="A223" s="84" t="s">
        <v>10</v>
      </c>
      <c r="B223" s="85"/>
      <c r="C223" s="86"/>
      <c r="D223" s="84" t="s">
        <v>11</v>
      </c>
      <c r="E223" s="85"/>
      <c r="F223" s="85"/>
      <c r="G223" s="86"/>
      <c r="H223" s="13" t="s">
        <v>12</v>
      </c>
      <c r="I223" s="14" t="s">
        <v>13</v>
      </c>
      <c r="J223" s="84" t="s">
        <v>14</v>
      </c>
      <c r="K223" s="85"/>
      <c r="L223" s="85"/>
      <c r="M223" s="86"/>
      <c r="N223" s="84" t="s">
        <v>15</v>
      </c>
      <c r="O223" s="86"/>
      <c r="P223" s="87" t="s">
        <v>739</v>
      </c>
      <c r="Q223" s="88"/>
      <c r="R223" s="13" t="s">
        <v>17</v>
      </c>
      <c r="S223" s="84" t="s">
        <v>18</v>
      </c>
      <c r="T223" s="85"/>
      <c r="U223" s="84" t="s">
        <v>19</v>
      </c>
      <c r="V223" s="86"/>
    </row>
    <row r="224" spans="1:24" s="10" customFormat="1" ht="24.95" customHeight="1">
      <c r="A224" s="75" t="s">
        <v>269</v>
      </c>
      <c r="B224" s="76"/>
      <c r="C224" s="77"/>
      <c r="D224" s="75" t="s">
        <v>270</v>
      </c>
      <c r="E224" s="76"/>
      <c r="F224" s="76"/>
      <c r="G224" s="77"/>
      <c r="H224" s="278"/>
      <c r="I224" s="278"/>
      <c r="J224" s="75" t="s">
        <v>271</v>
      </c>
      <c r="K224" s="76"/>
      <c r="L224" s="76"/>
      <c r="M224" s="77"/>
      <c r="N224" s="75"/>
      <c r="O224" s="77"/>
      <c r="P224" s="75"/>
      <c r="Q224" s="77"/>
      <c r="R224" s="181"/>
      <c r="S224" s="71"/>
      <c r="T224" s="152"/>
      <c r="U224" s="71"/>
      <c r="V224" s="152"/>
    </row>
    <row r="225" spans="1:22" s="10" customFormat="1" ht="24.95" customHeight="1">
      <c r="A225" s="78"/>
      <c r="B225" s="79"/>
      <c r="C225" s="80"/>
      <c r="D225" s="78"/>
      <c r="E225" s="79"/>
      <c r="F225" s="79"/>
      <c r="G225" s="80"/>
      <c r="H225" s="279"/>
      <c r="I225" s="279"/>
      <c r="J225" s="78"/>
      <c r="K225" s="79"/>
      <c r="L225" s="79"/>
      <c r="M225" s="80"/>
      <c r="N225" s="78"/>
      <c r="O225" s="80"/>
      <c r="P225" s="78"/>
      <c r="Q225" s="80"/>
      <c r="R225" s="182"/>
      <c r="S225" s="73"/>
      <c r="T225" s="288"/>
      <c r="U225" s="73"/>
      <c r="V225" s="288"/>
    </row>
    <row r="226" spans="1:22" s="10" customFormat="1" ht="24.95" customHeight="1">
      <c r="A226" s="78"/>
      <c r="B226" s="79"/>
      <c r="C226" s="80"/>
      <c r="D226" s="78"/>
      <c r="E226" s="79"/>
      <c r="F226" s="79"/>
      <c r="G226" s="80"/>
      <c r="H226" s="279"/>
      <c r="I226" s="279"/>
      <c r="J226" s="78"/>
      <c r="K226" s="79"/>
      <c r="L226" s="79"/>
      <c r="M226" s="80"/>
      <c r="N226" s="78"/>
      <c r="O226" s="80"/>
      <c r="P226" s="78"/>
      <c r="Q226" s="80"/>
      <c r="R226" s="182"/>
      <c r="S226" s="73"/>
      <c r="T226" s="288"/>
      <c r="U226" s="73"/>
      <c r="V226" s="288"/>
    </row>
    <row r="227" spans="1:22" s="10" customFormat="1" ht="35.1" customHeight="1">
      <c r="A227" s="84" t="s">
        <v>10</v>
      </c>
      <c r="B227" s="85"/>
      <c r="C227" s="86"/>
      <c r="D227" s="84" t="s">
        <v>11</v>
      </c>
      <c r="E227" s="85"/>
      <c r="F227" s="85"/>
      <c r="G227" s="86"/>
      <c r="H227" s="13" t="s">
        <v>12</v>
      </c>
      <c r="I227" s="14" t="s">
        <v>13</v>
      </c>
      <c r="J227" s="84" t="s">
        <v>14</v>
      </c>
      <c r="K227" s="85"/>
      <c r="L227" s="85"/>
      <c r="M227" s="86"/>
      <c r="N227" s="84" t="s">
        <v>15</v>
      </c>
      <c r="O227" s="86"/>
      <c r="P227" s="87" t="s">
        <v>739</v>
      </c>
      <c r="Q227" s="88"/>
      <c r="R227" s="13" t="s">
        <v>17</v>
      </c>
      <c r="S227" s="84" t="s">
        <v>18</v>
      </c>
      <c r="T227" s="85"/>
      <c r="U227" s="84" t="s">
        <v>19</v>
      </c>
      <c r="V227" s="86"/>
    </row>
    <row r="228" spans="1:22" s="10" customFormat="1" ht="24.95" customHeight="1">
      <c r="A228" s="75" t="s">
        <v>274</v>
      </c>
      <c r="B228" s="76"/>
      <c r="C228" s="77"/>
      <c r="D228" s="75" t="s">
        <v>275</v>
      </c>
      <c r="E228" s="76"/>
      <c r="F228" s="76"/>
      <c r="G228" s="77"/>
      <c r="H228" s="278"/>
      <c r="I228" s="278"/>
      <c r="J228" s="75" t="s">
        <v>685</v>
      </c>
      <c r="K228" s="76"/>
      <c r="L228" s="76"/>
      <c r="M228" s="77"/>
      <c r="N228" s="75"/>
      <c r="O228" s="77"/>
      <c r="P228" s="75"/>
      <c r="Q228" s="77"/>
      <c r="R228" s="181"/>
      <c r="S228" s="71"/>
      <c r="T228" s="152"/>
      <c r="U228" s="71"/>
      <c r="V228" s="152"/>
    </row>
    <row r="229" spans="1:22" s="10" customFormat="1" ht="24.95" customHeight="1">
      <c r="A229" s="78"/>
      <c r="B229" s="79"/>
      <c r="C229" s="80"/>
      <c r="D229" s="78"/>
      <c r="E229" s="79"/>
      <c r="F229" s="79"/>
      <c r="G229" s="80"/>
      <c r="H229" s="279"/>
      <c r="I229" s="279"/>
      <c r="J229" s="78"/>
      <c r="K229" s="79"/>
      <c r="L229" s="79"/>
      <c r="M229" s="80"/>
      <c r="N229" s="78"/>
      <c r="O229" s="80"/>
      <c r="P229" s="78"/>
      <c r="Q229" s="80"/>
      <c r="R229" s="182"/>
      <c r="S229" s="73"/>
      <c r="T229" s="288"/>
      <c r="U229" s="73"/>
      <c r="V229" s="288"/>
    </row>
    <row r="230" spans="1:22" s="10" customFormat="1" ht="24.95" customHeight="1">
      <c r="A230" s="78"/>
      <c r="B230" s="79"/>
      <c r="C230" s="80"/>
      <c r="D230" s="78"/>
      <c r="E230" s="79"/>
      <c r="F230" s="79"/>
      <c r="G230" s="80"/>
      <c r="H230" s="279"/>
      <c r="I230" s="279"/>
      <c r="J230" s="78"/>
      <c r="K230" s="79"/>
      <c r="L230" s="79"/>
      <c r="M230" s="80"/>
      <c r="N230" s="78"/>
      <c r="O230" s="80"/>
      <c r="P230" s="78"/>
      <c r="Q230" s="80"/>
      <c r="R230" s="182"/>
      <c r="S230" s="73"/>
      <c r="T230" s="288"/>
      <c r="U230" s="73"/>
      <c r="V230" s="288"/>
    </row>
    <row r="231" spans="1:22" s="10" customFormat="1" ht="18" customHeight="1">
      <c r="A231" s="768" t="s">
        <v>278</v>
      </c>
      <c r="B231" s="200"/>
      <c r="C231" s="200"/>
      <c r="D231" s="200"/>
      <c r="E231" s="200"/>
      <c r="F231" s="200"/>
      <c r="G231" s="200"/>
      <c r="H231" s="200"/>
      <c r="I231" s="200"/>
      <c r="J231" s="200"/>
      <c r="K231" s="200"/>
      <c r="L231" s="200"/>
      <c r="M231" s="200"/>
      <c r="N231" s="200"/>
      <c r="O231" s="200"/>
      <c r="P231" s="200"/>
      <c r="Q231" s="200"/>
      <c r="R231" s="200"/>
      <c r="S231" s="200"/>
      <c r="T231" s="200"/>
      <c r="U231" s="200"/>
      <c r="V231" s="769"/>
    </row>
    <row r="232" spans="1:22" s="10" customFormat="1" ht="35.1" customHeight="1">
      <c r="A232" s="84" t="s">
        <v>10</v>
      </c>
      <c r="B232" s="85"/>
      <c r="C232" s="86"/>
      <c r="D232" s="84" t="s">
        <v>11</v>
      </c>
      <c r="E232" s="85"/>
      <c r="F232" s="85"/>
      <c r="G232" s="86"/>
      <c r="H232" s="13" t="s">
        <v>12</v>
      </c>
      <c r="I232" s="14" t="s">
        <v>13</v>
      </c>
      <c r="J232" s="84" t="s">
        <v>14</v>
      </c>
      <c r="K232" s="85"/>
      <c r="L232" s="85"/>
      <c r="M232" s="86"/>
      <c r="N232" s="84" t="s">
        <v>15</v>
      </c>
      <c r="O232" s="86"/>
      <c r="P232" s="87" t="s">
        <v>739</v>
      </c>
      <c r="Q232" s="88"/>
      <c r="R232" s="13" t="s">
        <v>17</v>
      </c>
      <c r="S232" s="84" t="s">
        <v>18</v>
      </c>
      <c r="T232" s="85"/>
      <c r="U232" s="84" t="s">
        <v>19</v>
      </c>
      <c r="V232" s="86"/>
    </row>
    <row r="233" spans="1:22" s="10" customFormat="1" ht="24.95" customHeight="1">
      <c r="A233" s="611" t="s">
        <v>279</v>
      </c>
      <c r="B233" s="612"/>
      <c r="C233" s="613"/>
      <c r="D233" s="75" t="s">
        <v>280</v>
      </c>
      <c r="E233" s="76"/>
      <c r="F233" s="76"/>
      <c r="G233" s="77"/>
      <c r="H233" s="278"/>
      <c r="I233" s="278"/>
      <c r="J233" s="75" t="s">
        <v>686</v>
      </c>
      <c r="K233" s="76"/>
      <c r="L233" s="76"/>
      <c r="M233" s="77"/>
      <c r="N233" s="75" t="s">
        <v>687</v>
      </c>
      <c r="O233" s="77"/>
      <c r="P233" s="75"/>
      <c r="Q233" s="77"/>
      <c r="R233" s="278"/>
      <c r="S233" s="71"/>
      <c r="T233" s="152"/>
      <c r="U233" s="71"/>
      <c r="V233" s="152"/>
    </row>
    <row r="234" spans="1:22" s="10" customFormat="1" ht="24.95" customHeight="1">
      <c r="A234" s="614"/>
      <c r="B234" s="615"/>
      <c r="C234" s="616"/>
      <c r="D234" s="78"/>
      <c r="E234" s="79"/>
      <c r="F234" s="79"/>
      <c r="G234" s="80"/>
      <c r="H234" s="279"/>
      <c r="I234" s="279"/>
      <c r="J234" s="78"/>
      <c r="K234" s="79"/>
      <c r="L234" s="79"/>
      <c r="M234" s="80"/>
      <c r="N234" s="78"/>
      <c r="O234" s="80"/>
      <c r="P234" s="78"/>
      <c r="Q234" s="80"/>
      <c r="R234" s="279"/>
      <c r="S234" s="73"/>
      <c r="T234" s="288"/>
      <c r="U234" s="73"/>
      <c r="V234" s="288"/>
    </row>
    <row r="235" spans="1:22" s="10" customFormat="1" ht="24.95" customHeight="1">
      <c r="A235" s="614"/>
      <c r="B235" s="615"/>
      <c r="C235" s="616"/>
      <c r="D235" s="78"/>
      <c r="E235" s="79"/>
      <c r="F235" s="79"/>
      <c r="G235" s="80"/>
      <c r="H235" s="279"/>
      <c r="I235" s="279"/>
      <c r="J235" s="78"/>
      <c r="K235" s="79"/>
      <c r="L235" s="79"/>
      <c r="M235" s="80"/>
      <c r="N235" s="78"/>
      <c r="O235" s="80"/>
      <c r="P235" s="78"/>
      <c r="Q235" s="80"/>
      <c r="R235" s="279"/>
      <c r="S235" s="73"/>
      <c r="T235" s="288"/>
      <c r="U235" s="73"/>
      <c r="V235" s="288"/>
    </row>
    <row r="236" spans="1:22" s="10" customFormat="1" ht="18" customHeight="1">
      <c r="A236" s="768" t="s">
        <v>284</v>
      </c>
      <c r="B236" s="200"/>
      <c r="C236" s="200"/>
      <c r="D236" s="200"/>
      <c r="E236" s="200"/>
      <c r="F236" s="200"/>
      <c r="G236" s="200"/>
      <c r="H236" s="200"/>
      <c r="I236" s="200"/>
      <c r="J236" s="200"/>
      <c r="K236" s="200"/>
      <c r="L236" s="200"/>
      <c r="M236" s="200"/>
      <c r="N236" s="200"/>
      <c r="O236" s="200"/>
      <c r="P236" s="200"/>
      <c r="Q236" s="200"/>
      <c r="R236" s="200"/>
      <c r="S236" s="200"/>
      <c r="T236" s="200"/>
      <c r="U236" s="200"/>
      <c r="V236" s="769"/>
    </row>
    <row r="237" spans="1:22" s="10" customFormat="1" ht="35.1" customHeight="1">
      <c r="A237" s="84" t="s">
        <v>10</v>
      </c>
      <c r="B237" s="85"/>
      <c r="C237" s="86"/>
      <c r="D237" s="84" t="s">
        <v>11</v>
      </c>
      <c r="E237" s="85"/>
      <c r="F237" s="85"/>
      <c r="G237" s="86"/>
      <c r="H237" s="13" t="s">
        <v>12</v>
      </c>
      <c r="I237" s="14" t="s">
        <v>13</v>
      </c>
      <c r="J237" s="84" t="s">
        <v>14</v>
      </c>
      <c r="K237" s="85"/>
      <c r="L237" s="85"/>
      <c r="M237" s="86"/>
      <c r="N237" s="84" t="s">
        <v>15</v>
      </c>
      <c r="O237" s="86"/>
      <c r="P237" s="87" t="s">
        <v>739</v>
      </c>
      <c r="Q237" s="88"/>
      <c r="R237" s="13" t="s">
        <v>17</v>
      </c>
      <c r="S237" s="163" t="s">
        <v>18</v>
      </c>
      <c r="T237" s="453"/>
      <c r="U237" s="163" t="s">
        <v>19</v>
      </c>
      <c r="V237" s="230"/>
    </row>
    <row r="238" spans="1:22" s="10" customFormat="1" ht="20.100000000000001" customHeight="1">
      <c r="A238" s="118" t="s">
        <v>285</v>
      </c>
      <c r="B238" s="119"/>
      <c r="C238" s="120"/>
      <c r="D238" s="118" t="s">
        <v>286</v>
      </c>
      <c r="E238" s="157"/>
      <c r="F238" s="157"/>
      <c r="G238" s="158"/>
      <c r="H238" s="261"/>
      <c r="I238" s="261"/>
      <c r="J238" s="118" t="s">
        <v>288</v>
      </c>
      <c r="K238" s="119"/>
      <c r="L238" s="119"/>
      <c r="M238" s="120"/>
      <c r="N238" s="118"/>
      <c r="O238" s="120"/>
      <c r="P238" s="75"/>
      <c r="Q238" s="77"/>
      <c r="R238" s="150"/>
      <c r="S238" s="71"/>
      <c r="T238" s="152"/>
      <c r="U238" s="71"/>
      <c r="V238" s="152"/>
    </row>
    <row r="239" spans="1:22" s="10" customFormat="1" ht="20.100000000000001" customHeight="1">
      <c r="A239" s="121"/>
      <c r="B239" s="122"/>
      <c r="C239" s="123"/>
      <c r="D239" s="121"/>
      <c r="E239" s="160"/>
      <c r="F239" s="160"/>
      <c r="G239" s="161"/>
      <c r="H239" s="262"/>
      <c r="I239" s="262"/>
      <c r="J239" s="121"/>
      <c r="K239" s="122"/>
      <c r="L239" s="122"/>
      <c r="M239" s="123"/>
      <c r="N239" s="121"/>
      <c r="O239" s="123"/>
      <c r="P239" s="78"/>
      <c r="Q239" s="80"/>
      <c r="R239" s="296"/>
      <c r="S239" s="73"/>
      <c r="T239" s="288"/>
      <c r="U239" s="73"/>
      <c r="V239" s="288"/>
    </row>
    <row r="240" spans="1:22" s="10" customFormat="1" ht="20.100000000000001" customHeight="1">
      <c r="A240" s="121"/>
      <c r="B240" s="122"/>
      <c r="C240" s="123"/>
      <c r="D240" s="121"/>
      <c r="E240" s="160"/>
      <c r="F240" s="160"/>
      <c r="G240" s="161"/>
      <c r="H240" s="262"/>
      <c r="I240" s="262"/>
      <c r="J240" s="143"/>
      <c r="K240" s="144"/>
      <c r="L240" s="144"/>
      <c r="M240" s="145"/>
      <c r="N240" s="143"/>
      <c r="O240" s="145"/>
      <c r="P240" s="248"/>
      <c r="Q240" s="224"/>
      <c r="R240" s="151"/>
      <c r="S240" s="153"/>
      <c r="T240" s="154"/>
      <c r="U240" s="153"/>
      <c r="V240" s="154"/>
    </row>
    <row r="241" spans="1:22" s="10" customFormat="1" ht="20.100000000000001" customHeight="1">
      <c r="A241" s="121"/>
      <c r="B241" s="122"/>
      <c r="C241" s="123"/>
      <c r="D241" s="118" t="s">
        <v>292</v>
      </c>
      <c r="E241" s="157"/>
      <c r="F241" s="157"/>
      <c r="G241" s="158"/>
      <c r="H241" s="261"/>
      <c r="I241" s="261"/>
      <c r="J241" s="118" t="s">
        <v>293</v>
      </c>
      <c r="K241" s="119"/>
      <c r="L241" s="119"/>
      <c r="M241" s="120"/>
      <c r="N241" s="118"/>
      <c r="O241" s="120"/>
      <c r="P241" s="75"/>
      <c r="Q241" s="77"/>
      <c r="R241" s="150"/>
      <c r="S241" s="71"/>
      <c r="T241" s="152"/>
      <c r="U241" s="71"/>
      <c r="V241" s="152"/>
    </row>
    <row r="242" spans="1:22" s="10" customFormat="1" ht="20.100000000000001" customHeight="1">
      <c r="A242" s="121"/>
      <c r="B242" s="122"/>
      <c r="C242" s="123"/>
      <c r="D242" s="121"/>
      <c r="E242" s="160"/>
      <c r="F242" s="160"/>
      <c r="G242" s="161"/>
      <c r="H242" s="262"/>
      <c r="I242" s="262"/>
      <c r="J242" s="121"/>
      <c r="K242" s="122"/>
      <c r="L242" s="122"/>
      <c r="M242" s="123"/>
      <c r="N242" s="121"/>
      <c r="O242" s="123"/>
      <c r="P242" s="78"/>
      <c r="Q242" s="80"/>
      <c r="R242" s="296"/>
      <c r="S242" s="73"/>
      <c r="T242" s="288"/>
      <c r="U242" s="73"/>
      <c r="V242" s="288"/>
    </row>
    <row r="243" spans="1:22" s="10" customFormat="1" ht="20.100000000000001" customHeight="1">
      <c r="A243" s="121"/>
      <c r="B243" s="122"/>
      <c r="C243" s="123"/>
      <c r="D243" s="121"/>
      <c r="E243" s="160"/>
      <c r="F243" s="160"/>
      <c r="G243" s="161"/>
      <c r="H243" s="262"/>
      <c r="I243" s="262"/>
      <c r="J243" s="143"/>
      <c r="K243" s="144"/>
      <c r="L243" s="144"/>
      <c r="M243" s="145"/>
      <c r="N243" s="143"/>
      <c r="O243" s="145"/>
      <c r="P243" s="248"/>
      <c r="Q243" s="224"/>
      <c r="R243" s="151"/>
      <c r="S243" s="153"/>
      <c r="T243" s="154"/>
      <c r="U243" s="153"/>
      <c r="V243" s="154"/>
    </row>
    <row r="244" spans="1:22" s="10" customFormat="1" ht="20.100000000000001" customHeight="1">
      <c r="A244" s="121"/>
      <c r="B244" s="122"/>
      <c r="C244" s="123"/>
      <c r="D244" s="118" t="s">
        <v>688</v>
      </c>
      <c r="E244" s="157"/>
      <c r="F244" s="157"/>
      <c r="G244" s="158"/>
      <c r="H244" s="261"/>
      <c r="I244" s="261"/>
      <c r="J244" s="118" t="s">
        <v>297</v>
      </c>
      <c r="K244" s="119"/>
      <c r="L244" s="119"/>
      <c r="M244" s="120"/>
      <c r="N244" s="118"/>
      <c r="O244" s="120"/>
      <c r="P244" s="75"/>
      <c r="Q244" s="77"/>
      <c r="R244" s="150"/>
      <c r="S244" s="71"/>
      <c r="T244" s="152"/>
      <c r="U244" s="71"/>
      <c r="V244" s="152"/>
    </row>
    <row r="245" spans="1:22" s="10" customFormat="1" ht="20.100000000000001" customHeight="1">
      <c r="A245" s="121"/>
      <c r="B245" s="122"/>
      <c r="C245" s="123"/>
      <c r="D245" s="121"/>
      <c r="E245" s="160"/>
      <c r="F245" s="160"/>
      <c r="G245" s="161"/>
      <c r="H245" s="262"/>
      <c r="I245" s="262"/>
      <c r="J245" s="121"/>
      <c r="K245" s="122"/>
      <c r="L245" s="122"/>
      <c r="M245" s="123"/>
      <c r="N245" s="121"/>
      <c r="O245" s="123"/>
      <c r="P245" s="78"/>
      <c r="Q245" s="80"/>
      <c r="R245" s="296"/>
      <c r="S245" s="73"/>
      <c r="T245" s="288"/>
      <c r="U245" s="73"/>
      <c r="V245" s="288"/>
    </row>
    <row r="246" spans="1:22" s="10" customFormat="1" ht="20.100000000000001" customHeight="1">
      <c r="A246" s="143"/>
      <c r="B246" s="144"/>
      <c r="C246" s="145"/>
      <c r="D246" s="121"/>
      <c r="E246" s="160"/>
      <c r="F246" s="160"/>
      <c r="G246" s="161"/>
      <c r="H246" s="262"/>
      <c r="I246" s="262"/>
      <c r="J246" s="143"/>
      <c r="K246" s="144"/>
      <c r="L246" s="144"/>
      <c r="M246" s="145"/>
      <c r="N246" s="143"/>
      <c r="O246" s="145"/>
      <c r="P246" s="248"/>
      <c r="Q246" s="224"/>
      <c r="R246" s="151"/>
      <c r="S246" s="153"/>
      <c r="T246" s="154"/>
      <c r="U246" s="153"/>
      <c r="V246" s="154"/>
    </row>
    <row r="247" spans="1:22" s="10" customFormat="1" ht="18" customHeight="1">
      <c r="A247" s="768" t="s">
        <v>302</v>
      </c>
      <c r="B247" s="200"/>
      <c r="C247" s="200"/>
      <c r="D247" s="200"/>
      <c r="E247" s="200"/>
      <c r="F247" s="200"/>
      <c r="G247" s="200"/>
      <c r="H247" s="200"/>
      <c r="I247" s="200"/>
      <c r="J247" s="200"/>
      <c r="K247" s="200"/>
      <c r="L247" s="200"/>
      <c r="M247" s="200"/>
      <c r="N247" s="200"/>
      <c r="O247" s="200"/>
      <c r="P247" s="200"/>
      <c r="Q247" s="200"/>
      <c r="R247" s="200"/>
      <c r="S247" s="200"/>
      <c r="T247" s="200"/>
      <c r="U247" s="200"/>
      <c r="V247" s="769"/>
    </row>
    <row r="248" spans="1:22" s="10" customFormat="1" ht="35.1" customHeight="1">
      <c r="A248" s="84" t="s">
        <v>10</v>
      </c>
      <c r="B248" s="85"/>
      <c r="C248" s="86"/>
      <c r="D248" s="84" t="s">
        <v>11</v>
      </c>
      <c r="E248" s="85"/>
      <c r="F248" s="85"/>
      <c r="G248" s="86"/>
      <c r="H248" s="13" t="s">
        <v>12</v>
      </c>
      <c r="I248" s="14" t="s">
        <v>13</v>
      </c>
      <c r="J248" s="84" t="s">
        <v>14</v>
      </c>
      <c r="K248" s="85"/>
      <c r="L248" s="85"/>
      <c r="M248" s="86"/>
      <c r="N248" s="84" t="s">
        <v>15</v>
      </c>
      <c r="O248" s="86"/>
      <c r="P248" s="87" t="s">
        <v>739</v>
      </c>
      <c r="Q248" s="88"/>
      <c r="R248" s="13" t="s">
        <v>17</v>
      </c>
      <c r="S248" s="163" t="s">
        <v>18</v>
      </c>
      <c r="T248" s="453"/>
      <c r="U248" s="163" t="s">
        <v>19</v>
      </c>
      <c r="V248" s="230"/>
    </row>
    <row r="249" spans="1:22" s="10" customFormat="1" ht="50.1" customHeight="1">
      <c r="A249" s="118" t="s">
        <v>303</v>
      </c>
      <c r="B249" s="157"/>
      <c r="C249" s="158"/>
      <c r="D249" s="118" t="s">
        <v>304</v>
      </c>
      <c r="E249" s="157"/>
      <c r="F249" s="157"/>
      <c r="G249" s="158"/>
      <c r="H249" s="261"/>
      <c r="I249" s="261"/>
      <c r="J249" s="118" t="s">
        <v>305</v>
      </c>
      <c r="K249" s="119"/>
      <c r="L249" s="119"/>
      <c r="M249" s="120"/>
      <c r="N249" s="118"/>
      <c r="O249" s="120"/>
      <c r="P249" s="770"/>
      <c r="Q249" s="771"/>
      <c r="R249" s="150"/>
      <c r="S249" s="71"/>
      <c r="T249" s="152"/>
      <c r="U249" s="71"/>
      <c r="V249" s="152"/>
    </row>
    <row r="250" spans="1:22" s="10" customFormat="1" ht="50.1" customHeight="1">
      <c r="A250" s="121"/>
      <c r="B250" s="160"/>
      <c r="C250" s="161"/>
      <c r="D250" s="121"/>
      <c r="E250" s="160"/>
      <c r="F250" s="160"/>
      <c r="G250" s="161"/>
      <c r="H250" s="262"/>
      <c r="I250" s="262"/>
      <c r="J250" s="143"/>
      <c r="K250" s="144"/>
      <c r="L250" s="144"/>
      <c r="M250" s="145"/>
      <c r="N250" s="121"/>
      <c r="O250" s="123"/>
      <c r="P250" s="772"/>
      <c r="Q250" s="773"/>
      <c r="R250" s="296"/>
      <c r="S250" s="73"/>
      <c r="T250" s="288"/>
      <c r="U250" s="73"/>
      <c r="V250" s="288"/>
    </row>
    <row r="251" spans="1:22" s="10" customFormat="1" ht="50.1" customHeight="1">
      <c r="A251" s="121"/>
      <c r="B251" s="160"/>
      <c r="C251" s="161"/>
      <c r="D251" s="121"/>
      <c r="E251" s="160"/>
      <c r="F251" s="160"/>
      <c r="G251" s="161"/>
      <c r="H251" s="262"/>
      <c r="I251" s="262"/>
      <c r="J251" s="121" t="s">
        <v>689</v>
      </c>
      <c r="K251" s="122"/>
      <c r="L251" s="122"/>
      <c r="M251" s="123"/>
      <c r="N251" s="121"/>
      <c r="O251" s="123"/>
      <c r="P251" s="772"/>
      <c r="Q251" s="773"/>
      <c r="R251" s="296"/>
      <c r="S251" s="73"/>
      <c r="T251" s="288"/>
      <c r="U251" s="73"/>
      <c r="V251" s="288"/>
    </row>
    <row r="252" spans="1:22" s="10" customFormat="1" ht="50.1" customHeight="1">
      <c r="A252" s="121"/>
      <c r="B252" s="160"/>
      <c r="C252" s="161"/>
      <c r="D252" s="121"/>
      <c r="E252" s="160"/>
      <c r="F252" s="160"/>
      <c r="G252" s="161"/>
      <c r="H252" s="262"/>
      <c r="I252" s="262"/>
      <c r="J252" s="143"/>
      <c r="K252" s="144"/>
      <c r="L252" s="144"/>
      <c r="M252" s="145"/>
      <c r="N252" s="143"/>
      <c r="O252" s="145"/>
      <c r="P252" s="774"/>
      <c r="Q252" s="775"/>
      <c r="R252" s="151"/>
      <c r="S252" s="153"/>
      <c r="T252" s="154"/>
      <c r="U252" s="153"/>
      <c r="V252" s="154"/>
    </row>
    <row r="253" spans="1:22" s="10" customFormat="1" ht="35.1" customHeight="1">
      <c r="A253" s="84" t="s">
        <v>10</v>
      </c>
      <c r="B253" s="85"/>
      <c r="C253" s="86"/>
      <c r="D253" s="84" t="s">
        <v>11</v>
      </c>
      <c r="E253" s="85"/>
      <c r="F253" s="85"/>
      <c r="G253" s="86"/>
      <c r="H253" s="13" t="s">
        <v>12</v>
      </c>
      <c r="I253" s="14" t="s">
        <v>13</v>
      </c>
      <c r="J253" s="84" t="s">
        <v>14</v>
      </c>
      <c r="K253" s="85"/>
      <c r="L253" s="85"/>
      <c r="M253" s="86"/>
      <c r="N253" s="84" t="s">
        <v>15</v>
      </c>
      <c r="O253" s="86"/>
      <c r="P253" s="87" t="s">
        <v>739</v>
      </c>
      <c r="Q253" s="88"/>
      <c r="R253" s="13" t="s">
        <v>17</v>
      </c>
      <c r="S253" s="163" t="s">
        <v>18</v>
      </c>
      <c r="T253" s="453"/>
      <c r="U253" s="163" t="s">
        <v>19</v>
      </c>
      <c r="V253" s="230"/>
    </row>
    <row r="254" spans="1:22" s="10" customFormat="1" ht="30" customHeight="1">
      <c r="A254" s="118" t="s">
        <v>308</v>
      </c>
      <c r="B254" s="157"/>
      <c r="C254" s="158"/>
      <c r="D254" s="167" t="s">
        <v>309</v>
      </c>
      <c r="E254" s="168"/>
      <c r="F254" s="168"/>
      <c r="G254" s="169"/>
      <c r="H254" s="261"/>
      <c r="I254" s="261"/>
      <c r="J254" s="118" t="s">
        <v>690</v>
      </c>
      <c r="K254" s="119"/>
      <c r="L254" s="119"/>
      <c r="M254" s="120"/>
      <c r="N254" s="118"/>
      <c r="O254" s="120"/>
      <c r="P254" s="770"/>
      <c r="Q254" s="771"/>
      <c r="R254" s="150"/>
      <c r="S254" s="71"/>
      <c r="T254" s="152"/>
      <c r="U254" s="71"/>
      <c r="V254" s="152"/>
    </row>
    <row r="255" spans="1:22" s="10" customFormat="1" ht="30" customHeight="1">
      <c r="A255" s="121"/>
      <c r="B255" s="160"/>
      <c r="C255" s="161"/>
      <c r="D255" s="170"/>
      <c r="E255" s="171"/>
      <c r="F255" s="171"/>
      <c r="G255" s="172"/>
      <c r="H255" s="262"/>
      <c r="I255" s="262"/>
      <c r="J255" s="121"/>
      <c r="K255" s="122"/>
      <c r="L255" s="122"/>
      <c r="M255" s="123"/>
      <c r="N255" s="121"/>
      <c r="O255" s="123"/>
      <c r="P255" s="772"/>
      <c r="Q255" s="773"/>
      <c r="R255" s="296"/>
      <c r="S255" s="73"/>
      <c r="T255" s="288"/>
      <c r="U255" s="73"/>
      <c r="V255" s="288"/>
    </row>
    <row r="256" spans="1:22" s="10" customFormat="1" ht="30" customHeight="1">
      <c r="A256" s="121"/>
      <c r="B256" s="160"/>
      <c r="C256" s="161"/>
      <c r="D256" s="118" t="s">
        <v>313</v>
      </c>
      <c r="E256" s="119"/>
      <c r="F256" s="119"/>
      <c r="G256" s="120"/>
      <c r="H256" s="261"/>
      <c r="I256" s="261"/>
      <c r="J256" s="118" t="s">
        <v>315</v>
      </c>
      <c r="K256" s="119"/>
      <c r="L256" s="119"/>
      <c r="M256" s="120"/>
      <c r="N256" s="118"/>
      <c r="O256" s="120"/>
      <c r="P256" s="770"/>
      <c r="Q256" s="771"/>
      <c r="R256" s="150"/>
      <c r="S256" s="71"/>
      <c r="T256" s="152"/>
      <c r="U256" s="71"/>
      <c r="V256" s="152"/>
    </row>
    <row r="257" spans="1:22" s="10" customFormat="1" ht="30" customHeight="1">
      <c r="A257" s="121"/>
      <c r="B257" s="160"/>
      <c r="C257" s="161"/>
      <c r="D257" s="143"/>
      <c r="E257" s="144"/>
      <c r="F257" s="144"/>
      <c r="G257" s="145"/>
      <c r="H257" s="263"/>
      <c r="I257" s="263"/>
      <c r="J257" s="143"/>
      <c r="K257" s="144"/>
      <c r="L257" s="144"/>
      <c r="M257" s="145"/>
      <c r="N257" s="143"/>
      <c r="O257" s="145"/>
      <c r="P257" s="774"/>
      <c r="Q257" s="775"/>
      <c r="R257" s="151"/>
      <c r="S257" s="153"/>
      <c r="T257" s="154"/>
      <c r="U257" s="153"/>
      <c r="V257" s="154"/>
    </row>
    <row r="258" spans="1:22" s="10" customFormat="1" ht="18" customHeight="1">
      <c r="A258" s="768" t="s">
        <v>317</v>
      </c>
      <c r="B258" s="200"/>
      <c r="C258" s="200"/>
      <c r="D258" s="200"/>
      <c r="E258" s="200"/>
      <c r="F258" s="200"/>
      <c r="G258" s="200"/>
      <c r="H258" s="200"/>
      <c r="I258" s="200"/>
      <c r="J258" s="200"/>
      <c r="K258" s="200"/>
      <c r="L258" s="200"/>
      <c r="M258" s="200"/>
      <c r="N258" s="200"/>
      <c r="O258" s="200"/>
      <c r="P258" s="200"/>
      <c r="Q258" s="200"/>
      <c r="R258" s="200"/>
      <c r="S258" s="200"/>
      <c r="T258" s="200"/>
      <c r="U258" s="200"/>
      <c r="V258" s="769"/>
    </row>
    <row r="259" spans="1:22" s="10" customFormat="1" ht="35.1" customHeight="1">
      <c r="A259" s="84" t="s">
        <v>10</v>
      </c>
      <c r="B259" s="85"/>
      <c r="C259" s="86"/>
      <c r="D259" s="84" t="s">
        <v>11</v>
      </c>
      <c r="E259" s="85"/>
      <c r="F259" s="85"/>
      <c r="G259" s="86"/>
      <c r="H259" s="13" t="s">
        <v>12</v>
      </c>
      <c r="I259" s="14" t="s">
        <v>13</v>
      </c>
      <c r="J259" s="84" t="s">
        <v>14</v>
      </c>
      <c r="K259" s="85"/>
      <c r="L259" s="85"/>
      <c r="M259" s="86"/>
      <c r="N259" s="84" t="s">
        <v>15</v>
      </c>
      <c r="O259" s="86"/>
      <c r="P259" s="87" t="s">
        <v>739</v>
      </c>
      <c r="Q259" s="88"/>
      <c r="R259" s="13" t="s">
        <v>17</v>
      </c>
      <c r="S259" s="163" t="s">
        <v>18</v>
      </c>
      <c r="T259" s="453"/>
      <c r="U259" s="163" t="s">
        <v>19</v>
      </c>
      <c r="V259" s="230"/>
    </row>
    <row r="260" spans="1:22" s="10" customFormat="1" ht="30" customHeight="1">
      <c r="A260" s="118" t="s">
        <v>318</v>
      </c>
      <c r="B260" s="157"/>
      <c r="C260" s="158"/>
      <c r="D260" s="118" t="s">
        <v>319</v>
      </c>
      <c r="E260" s="119"/>
      <c r="F260" s="119"/>
      <c r="G260" s="120"/>
      <c r="H260" s="261"/>
      <c r="I260" s="261"/>
      <c r="J260" s="118" t="s">
        <v>320</v>
      </c>
      <c r="K260" s="119"/>
      <c r="L260" s="119"/>
      <c r="M260" s="120"/>
      <c r="N260" s="118"/>
      <c r="O260" s="120"/>
      <c r="P260" s="75"/>
      <c r="Q260" s="77"/>
      <c r="R260" s="150"/>
      <c r="S260" s="71"/>
      <c r="T260" s="152"/>
      <c r="U260" s="71"/>
      <c r="V260" s="152"/>
    </row>
    <row r="261" spans="1:22" s="10" customFormat="1" ht="30" customHeight="1">
      <c r="A261" s="121"/>
      <c r="B261" s="160"/>
      <c r="C261" s="161"/>
      <c r="D261" s="121"/>
      <c r="E261" s="122"/>
      <c r="F261" s="122"/>
      <c r="G261" s="123"/>
      <c r="H261" s="262"/>
      <c r="I261" s="262"/>
      <c r="J261" s="143"/>
      <c r="K261" s="144"/>
      <c r="L261" s="144"/>
      <c r="M261" s="145"/>
      <c r="N261" s="143"/>
      <c r="O261" s="145"/>
      <c r="P261" s="248"/>
      <c r="Q261" s="224"/>
      <c r="R261" s="151"/>
      <c r="S261" s="153"/>
      <c r="T261" s="154"/>
      <c r="U261" s="153"/>
      <c r="V261" s="154"/>
    </row>
    <row r="262" spans="1:22" s="10" customFormat="1" ht="30" customHeight="1">
      <c r="A262" s="121"/>
      <c r="B262" s="160"/>
      <c r="C262" s="161"/>
      <c r="D262" s="118" t="s">
        <v>323</v>
      </c>
      <c r="E262" s="119"/>
      <c r="F262" s="119"/>
      <c r="G262" s="120"/>
      <c r="H262" s="261"/>
      <c r="I262" s="261"/>
      <c r="J262" s="118" t="s">
        <v>324</v>
      </c>
      <c r="K262" s="119"/>
      <c r="L262" s="119"/>
      <c r="M262" s="120"/>
      <c r="N262" s="75"/>
      <c r="O262" s="77"/>
      <c r="P262" s="75"/>
      <c r="Q262" s="77"/>
      <c r="R262" s="150"/>
      <c r="S262" s="71"/>
      <c r="T262" s="152"/>
      <c r="U262" s="71"/>
      <c r="V262" s="152"/>
    </row>
    <row r="263" spans="1:22" s="10" customFormat="1" ht="30" customHeight="1">
      <c r="A263" s="121"/>
      <c r="B263" s="160"/>
      <c r="C263" s="161"/>
      <c r="D263" s="143"/>
      <c r="E263" s="144"/>
      <c r="F263" s="144"/>
      <c r="G263" s="145"/>
      <c r="H263" s="263"/>
      <c r="I263" s="263"/>
      <c r="J263" s="143"/>
      <c r="K263" s="144"/>
      <c r="L263" s="144"/>
      <c r="M263" s="145"/>
      <c r="N263" s="248"/>
      <c r="O263" s="224"/>
      <c r="P263" s="248"/>
      <c r="Q263" s="224"/>
      <c r="R263" s="151"/>
      <c r="S263" s="153"/>
      <c r="T263" s="154"/>
      <c r="U263" s="153"/>
      <c r="V263" s="154"/>
    </row>
    <row r="264" spans="1:22" s="10" customFormat="1" ht="35.1" customHeight="1">
      <c r="A264" s="84" t="s">
        <v>10</v>
      </c>
      <c r="B264" s="85"/>
      <c r="C264" s="86"/>
      <c r="D264" s="84" t="s">
        <v>11</v>
      </c>
      <c r="E264" s="85"/>
      <c r="F264" s="85"/>
      <c r="G264" s="86"/>
      <c r="H264" s="13" t="s">
        <v>12</v>
      </c>
      <c r="I264" s="14" t="s">
        <v>13</v>
      </c>
      <c r="J264" s="84" t="s">
        <v>14</v>
      </c>
      <c r="K264" s="85"/>
      <c r="L264" s="85"/>
      <c r="M264" s="86"/>
      <c r="N264" s="84" t="s">
        <v>15</v>
      </c>
      <c r="O264" s="86"/>
      <c r="P264" s="87" t="s">
        <v>739</v>
      </c>
      <c r="Q264" s="88"/>
      <c r="R264" s="13" t="s">
        <v>17</v>
      </c>
      <c r="S264" s="163" t="s">
        <v>18</v>
      </c>
      <c r="T264" s="453"/>
      <c r="U264" s="163" t="s">
        <v>19</v>
      </c>
      <c r="V264" s="230"/>
    </row>
    <row r="265" spans="1:22" s="10" customFormat="1" ht="30" customHeight="1">
      <c r="A265" s="118" t="s">
        <v>326</v>
      </c>
      <c r="B265" s="157"/>
      <c r="C265" s="158"/>
      <c r="D265" s="118" t="s">
        <v>327</v>
      </c>
      <c r="E265" s="119"/>
      <c r="F265" s="119"/>
      <c r="G265" s="120"/>
      <c r="H265" s="261"/>
      <c r="I265" s="261"/>
      <c r="J265" s="118" t="s">
        <v>328</v>
      </c>
      <c r="K265" s="119"/>
      <c r="L265" s="119"/>
      <c r="M265" s="120"/>
      <c r="N265" s="118"/>
      <c r="O265" s="120"/>
      <c r="P265" s="75"/>
      <c r="Q265" s="77"/>
      <c r="R265" s="150"/>
      <c r="S265" s="71"/>
      <c r="T265" s="152"/>
      <c r="U265" s="71"/>
      <c r="V265" s="152"/>
    </row>
    <row r="266" spans="1:22" s="10" customFormat="1" ht="30" customHeight="1">
      <c r="A266" s="121"/>
      <c r="B266" s="160"/>
      <c r="C266" s="161"/>
      <c r="D266" s="121"/>
      <c r="E266" s="122"/>
      <c r="F266" s="122"/>
      <c r="G266" s="123"/>
      <c r="H266" s="262"/>
      <c r="I266" s="262"/>
      <c r="J266" s="143"/>
      <c r="K266" s="144"/>
      <c r="L266" s="144"/>
      <c r="M266" s="145"/>
      <c r="N266" s="143"/>
      <c r="O266" s="145"/>
      <c r="P266" s="248"/>
      <c r="Q266" s="224"/>
      <c r="R266" s="151"/>
      <c r="S266" s="153"/>
      <c r="T266" s="154"/>
      <c r="U266" s="153"/>
      <c r="V266" s="154"/>
    </row>
    <row r="267" spans="1:22" s="10" customFormat="1" ht="30" customHeight="1">
      <c r="A267" s="121"/>
      <c r="B267" s="160"/>
      <c r="C267" s="161"/>
      <c r="D267" s="118" t="s">
        <v>330</v>
      </c>
      <c r="E267" s="119"/>
      <c r="F267" s="119"/>
      <c r="G267" s="120"/>
      <c r="H267" s="261"/>
      <c r="I267" s="261"/>
      <c r="J267" s="118" t="s">
        <v>324</v>
      </c>
      <c r="K267" s="119"/>
      <c r="L267" s="119"/>
      <c r="M267" s="120"/>
      <c r="N267" s="118"/>
      <c r="O267" s="120"/>
      <c r="P267" s="75"/>
      <c r="Q267" s="77"/>
      <c r="R267" s="150"/>
      <c r="S267" s="71"/>
      <c r="T267" s="152"/>
      <c r="U267" s="71"/>
      <c r="V267" s="152"/>
    </row>
    <row r="268" spans="1:22" s="10" customFormat="1" ht="30" customHeight="1">
      <c r="A268" s="121"/>
      <c r="B268" s="160"/>
      <c r="C268" s="161"/>
      <c r="D268" s="143"/>
      <c r="E268" s="144"/>
      <c r="F268" s="144"/>
      <c r="G268" s="145"/>
      <c r="H268" s="263"/>
      <c r="I268" s="263"/>
      <c r="J268" s="143"/>
      <c r="K268" s="144"/>
      <c r="L268" s="144"/>
      <c r="M268" s="145"/>
      <c r="N268" s="143"/>
      <c r="O268" s="145"/>
      <c r="P268" s="248"/>
      <c r="Q268" s="224"/>
      <c r="R268" s="151"/>
      <c r="S268" s="153"/>
      <c r="T268" s="154"/>
      <c r="U268" s="153"/>
      <c r="V268" s="154"/>
    </row>
    <row r="269" spans="1:22" s="10" customFormat="1" ht="44.25" customHeight="1">
      <c r="A269" s="121"/>
      <c r="B269" s="160"/>
      <c r="C269" s="161"/>
      <c r="D269" s="118" t="s">
        <v>332</v>
      </c>
      <c r="E269" s="119"/>
      <c r="F269" s="119"/>
      <c r="G269" s="120"/>
      <c r="H269" s="261"/>
      <c r="I269" s="261"/>
      <c r="J269" s="118" t="s">
        <v>333</v>
      </c>
      <c r="K269" s="119"/>
      <c r="L269" s="119"/>
      <c r="M269" s="120"/>
      <c r="N269" s="75"/>
      <c r="O269" s="77"/>
      <c r="P269" s="75"/>
      <c r="Q269" s="77"/>
      <c r="R269" s="150"/>
      <c r="S269" s="71"/>
      <c r="T269" s="152"/>
      <c r="U269" s="71"/>
      <c r="V269" s="152"/>
    </row>
    <row r="270" spans="1:22" s="10" customFormat="1" ht="30" customHeight="1">
      <c r="A270" s="121"/>
      <c r="B270" s="160"/>
      <c r="C270" s="161"/>
      <c r="D270" s="143"/>
      <c r="E270" s="144"/>
      <c r="F270" s="144"/>
      <c r="G270" s="145"/>
      <c r="H270" s="263"/>
      <c r="I270" s="263"/>
      <c r="J270" s="510" t="s">
        <v>334</v>
      </c>
      <c r="K270" s="511"/>
      <c r="L270" s="511"/>
      <c r="M270" s="512"/>
      <c r="N270" s="248"/>
      <c r="O270" s="224"/>
      <c r="P270" s="248"/>
      <c r="Q270" s="224"/>
      <c r="R270" s="151"/>
      <c r="S270" s="153"/>
      <c r="T270" s="154"/>
      <c r="U270" s="153"/>
      <c r="V270" s="154"/>
    </row>
    <row r="271" spans="1:22" s="10" customFormat="1" ht="18" customHeight="1">
      <c r="A271" s="768" t="s">
        <v>335</v>
      </c>
      <c r="B271" s="200"/>
      <c r="C271" s="200"/>
      <c r="D271" s="200"/>
      <c r="E271" s="200"/>
      <c r="F271" s="200"/>
      <c r="G271" s="200"/>
      <c r="H271" s="200"/>
      <c r="I271" s="200"/>
      <c r="J271" s="200"/>
      <c r="K271" s="200"/>
      <c r="L271" s="200"/>
      <c r="M271" s="200"/>
      <c r="N271" s="200"/>
      <c r="O271" s="200"/>
      <c r="P271" s="200"/>
      <c r="Q271" s="200"/>
      <c r="R271" s="200"/>
      <c r="S271" s="200"/>
      <c r="T271" s="200"/>
      <c r="U271" s="200"/>
      <c r="V271" s="769"/>
    </row>
    <row r="272" spans="1:22" s="10" customFormat="1" ht="35.1" customHeight="1">
      <c r="A272" s="84" t="s">
        <v>10</v>
      </c>
      <c r="B272" s="85"/>
      <c r="C272" s="86"/>
      <c r="D272" s="84" t="s">
        <v>11</v>
      </c>
      <c r="E272" s="85"/>
      <c r="F272" s="85"/>
      <c r="G272" s="86"/>
      <c r="H272" s="13" t="s">
        <v>12</v>
      </c>
      <c r="I272" s="14" t="s">
        <v>13</v>
      </c>
      <c r="J272" s="84" t="s">
        <v>14</v>
      </c>
      <c r="K272" s="85"/>
      <c r="L272" s="85"/>
      <c r="M272" s="86"/>
      <c r="N272" s="84" t="s">
        <v>15</v>
      </c>
      <c r="O272" s="86"/>
      <c r="P272" s="87" t="s">
        <v>739</v>
      </c>
      <c r="Q272" s="88"/>
      <c r="R272" s="13" t="s">
        <v>17</v>
      </c>
      <c r="S272" s="163" t="s">
        <v>18</v>
      </c>
      <c r="T272" s="453"/>
      <c r="U272" s="163" t="s">
        <v>19</v>
      </c>
      <c r="V272" s="230"/>
    </row>
    <row r="273" spans="1:22" s="10" customFormat="1" ht="30" customHeight="1">
      <c r="A273" s="118" t="s">
        <v>336</v>
      </c>
      <c r="B273" s="119"/>
      <c r="C273" s="120"/>
      <c r="D273" s="118" t="s">
        <v>337</v>
      </c>
      <c r="E273" s="157"/>
      <c r="F273" s="157"/>
      <c r="G273" s="158"/>
      <c r="H273" s="150"/>
      <c r="I273" s="150"/>
      <c r="J273" s="118" t="s">
        <v>339</v>
      </c>
      <c r="K273" s="157"/>
      <c r="L273" s="157"/>
      <c r="M273" s="158"/>
      <c r="N273" s="253"/>
      <c r="O273" s="158"/>
      <c r="P273" s="360"/>
      <c r="Q273" s="95"/>
      <c r="R273" s="150"/>
      <c r="S273" s="501"/>
      <c r="T273" s="502"/>
      <c r="U273" s="501"/>
      <c r="V273" s="502"/>
    </row>
    <row r="274" spans="1:22" s="10" customFormat="1" ht="30" customHeight="1">
      <c r="A274" s="121"/>
      <c r="B274" s="122"/>
      <c r="C274" s="123"/>
      <c r="D274" s="255"/>
      <c r="E274" s="426"/>
      <c r="F274" s="426"/>
      <c r="G274" s="256"/>
      <c r="H274" s="151"/>
      <c r="I274" s="151"/>
      <c r="J274" s="255"/>
      <c r="K274" s="426"/>
      <c r="L274" s="426"/>
      <c r="M274" s="256"/>
      <c r="N274" s="255"/>
      <c r="O274" s="256"/>
      <c r="P274" s="364"/>
      <c r="Q274" s="350"/>
      <c r="R274" s="151"/>
      <c r="S274" s="503"/>
      <c r="T274" s="504"/>
      <c r="U274" s="503"/>
      <c r="V274" s="504"/>
    </row>
    <row r="275" spans="1:22" s="10" customFormat="1" ht="30" customHeight="1">
      <c r="A275" s="121"/>
      <c r="B275" s="122"/>
      <c r="C275" s="123"/>
      <c r="D275" s="118" t="s">
        <v>340</v>
      </c>
      <c r="E275" s="157"/>
      <c r="F275" s="157"/>
      <c r="G275" s="158"/>
      <c r="H275" s="150"/>
      <c r="I275" s="150"/>
      <c r="J275" s="118" t="s">
        <v>691</v>
      </c>
      <c r="K275" s="157"/>
      <c r="L275" s="157"/>
      <c r="M275" s="158"/>
      <c r="N275" s="253"/>
      <c r="O275" s="158"/>
      <c r="P275" s="360"/>
      <c r="Q275" s="95"/>
      <c r="R275" s="150"/>
      <c r="S275" s="501"/>
      <c r="T275" s="502"/>
      <c r="U275" s="501"/>
      <c r="V275" s="502"/>
    </row>
    <row r="276" spans="1:22" s="10" customFormat="1" ht="30" customHeight="1">
      <c r="A276" s="121"/>
      <c r="B276" s="122"/>
      <c r="C276" s="123"/>
      <c r="D276" s="255"/>
      <c r="E276" s="426"/>
      <c r="F276" s="426"/>
      <c r="G276" s="256"/>
      <c r="H276" s="151"/>
      <c r="I276" s="151"/>
      <c r="J276" s="255"/>
      <c r="K276" s="426"/>
      <c r="L276" s="426"/>
      <c r="M276" s="256"/>
      <c r="N276" s="255"/>
      <c r="O276" s="256"/>
      <c r="P276" s="364"/>
      <c r="Q276" s="350"/>
      <c r="R276" s="151"/>
      <c r="S276" s="503"/>
      <c r="T276" s="504"/>
      <c r="U276" s="503"/>
      <c r="V276" s="504"/>
    </row>
    <row r="277" spans="1:22" s="10" customFormat="1" ht="39.950000000000003" customHeight="1">
      <c r="A277" s="121"/>
      <c r="B277" s="122"/>
      <c r="C277" s="123"/>
      <c r="D277" s="118" t="s">
        <v>345</v>
      </c>
      <c r="E277" s="119"/>
      <c r="F277" s="119"/>
      <c r="G277" s="120"/>
      <c r="H277" s="261"/>
      <c r="I277" s="261"/>
      <c r="J277" s="118" t="s">
        <v>346</v>
      </c>
      <c r="K277" s="119"/>
      <c r="L277" s="119"/>
      <c r="M277" s="120"/>
      <c r="N277" s="75"/>
      <c r="O277" s="77"/>
      <c r="P277" s="770"/>
      <c r="Q277" s="771"/>
      <c r="R277" s="150"/>
      <c r="S277" s="71"/>
      <c r="T277" s="152"/>
      <c r="U277" s="71"/>
      <c r="V277" s="152"/>
    </row>
    <row r="278" spans="1:22" s="10" customFormat="1" ht="39.950000000000003" customHeight="1">
      <c r="A278" s="121"/>
      <c r="B278" s="122"/>
      <c r="C278" s="123"/>
      <c r="D278" s="121"/>
      <c r="E278" s="122"/>
      <c r="F278" s="122"/>
      <c r="G278" s="123"/>
      <c r="H278" s="262"/>
      <c r="I278" s="262"/>
      <c r="J278" s="143"/>
      <c r="K278" s="144"/>
      <c r="L278" s="144"/>
      <c r="M278" s="145"/>
      <c r="N278" s="248"/>
      <c r="O278" s="224"/>
      <c r="P278" s="774"/>
      <c r="Q278" s="775"/>
      <c r="R278" s="151"/>
      <c r="S278" s="153"/>
      <c r="T278" s="154"/>
      <c r="U278" s="153"/>
      <c r="V278" s="154"/>
    </row>
    <row r="279" spans="1:22" s="10" customFormat="1" ht="50.1" customHeight="1">
      <c r="A279" s="121"/>
      <c r="B279" s="122"/>
      <c r="C279" s="123"/>
      <c r="D279" s="118" t="s">
        <v>347</v>
      </c>
      <c r="E279" s="119"/>
      <c r="F279" s="119"/>
      <c r="G279" s="120"/>
      <c r="H279" s="261"/>
      <c r="I279" s="261"/>
      <c r="J279" s="118" t="s">
        <v>348</v>
      </c>
      <c r="K279" s="119"/>
      <c r="L279" s="119"/>
      <c r="M279" s="120"/>
      <c r="N279" s="118"/>
      <c r="O279" s="120"/>
      <c r="P279" s="75"/>
      <c r="Q279" s="77"/>
      <c r="R279" s="150"/>
      <c r="S279" s="71"/>
      <c r="T279" s="152"/>
      <c r="U279" s="71"/>
      <c r="V279" s="152"/>
    </row>
    <row r="280" spans="1:22" s="10" customFormat="1" ht="50.1" customHeight="1">
      <c r="A280" s="143"/>
      <c r="B280" s="144"/>
      <c r="C280" s="145"/>
      <c r="D280" s="143"/>
      <c r="E280" s="144"/>
      <c r="F280" s="144"/>
      <c r="G280" s="145"/>
      <c r="H280" s="263"/>
      <c r="I280" s="263"/>
      <c r="J280" s="143"/>
      <c r="K280" s="144"/>
      <c r="L280" s="144"/>
      <c r="M280" s="145"/>
      <c r="N280" s="143"/>
      <c r="O280" s="145"/>
      <c r="P280" s="248"/>
      <c r="Q280" s="224"/>
      <c r="R280" s="151"/>
      <c r="S280" s="153"/>
      <c r="T280" s="154"/>
      <c r="U280" s="153"/>
      <c r="V280" s="154"/>
    </row>
    <row r="281" spans="1:22" s="10" customFormat="1" ht="35.1" customHeight="1">
      <c r="A281" s="84" t="s">
        <v>10</v>
      </c>
      <c r="B281" s="85"/>
      <c r="C281" s="86"/>
      <c r="D281" s="84" t="s">
        <v>11</v>
      </c>
      <c r="E281" s="85"/>
      <c r="F281" s="85"/>
      <c r="G281" s="86"/>
      <c r="H281" s="13" t="s">
        <v>12</v>
      </c>
      <c r="I281" s="14" t="s">
        <v>13</v>
      </c>
      <c r="J281" s="84" t="s">
        <v>14</v>
      </c>
      <c r="K281" s="85"/>
      <c r="L281" s="85"/>
      <c r="M281" s="86"/>
      <c r="N281" s="84" t="s">
        <v>15</v>
      </c>
      <c r="O281" s="86"/>
      <c r="P281" s="87" t="s">
        <v>739</v>
      </c>
      <c r="Q281" s="88"/>
      <c r="R281" s="13" t="s">
        <v>17</v>
      </c>
      <c r="S281" s="163" t="s">
        <v>18</v>
      </c>
      <c r="T281" s="453"/>
      <c r="U281" s="163" t="s">
        <v>19</v>
      </c>
      <c r="V281" s="230"/>
    </row>
    <row r="282" spans="1:22" s="10" customFormat="1" ht="54.95" customHeight="1">
      <c r="A282" s="118" t="s">
        <v>350</v>
      </c>
      <c r="B282" s="157"/>
      <c r="C282" s="158"/>
      <c r="D282" s="75" t="s">
        <v>351</v>
      </c>
      <c r="E282" s="76"/>
      <c r="F282" s="76"/>
      <c r="G282" s="77"/>
      <c r="H282" s="278"/>
      <c r="I282" s="278"/>
      <c r="J282" s="75" t="s">
        <v>352</v>
      </c>
      <c r="K282" s="76"/>
      <c r="L282" s="76"/>
      <c r="M282" s="77"/>
      <c r="N282" s="75"/>
      <c r="O282" s="77"/>
      <c r="P282" s="75"/>
      <c r="Q282" s="77"/>
      <c r="R282" s="278"/>
      <c r="S282" s="75"/>
      <c r="T282" s="77"/>
      <c r="U282" s="75"/>
      <c r="V282" s="77"/>
    </row>
    <row r="283" spans="1:22" s="10" customFormat="1" ht="54.95" customHeight="1">
      <c r="A283" s="121"/>
      <c r="B283" s="160"/>
      <c r="C283" s="161"/>
      <c r="D283" s="78"/>
      <c r="E283" s="79"/>
      <c r="F283" s="79"/>
      <c r="G283" s="80"/>
      <c r="H283" s="279"/>
      <c r="I283" s="279"/>
      <c r="J283" s="78"/>
      <c r="K283" s="79"/>
      <c r="L283" s="79"/>
      <c r="M283" s="80"/>
      <c r="N283" s="78"/>
      <c r="O283" s="80"/>
      <c r="P283" s="78"/>
      <c r="Q283" s="80"/>
      <c r="R283" s="279"/>
      <c r="S283" s="78"/>
      <c r="T283" s="80"/>
      <c r="U283" s="78"/>
      <c r="V283" s="80"/>
    </row>
    <row r="284" spans="1:22" s="10" customFormat="1" ht="54.95" customHeight="1">
      <c r="A284" s="121"/>
      <c r="B284" s="160"/>
      <c r="C284" s="161"/>
      <c r="D284" s="248"/>
      <c r="E284" s="223"/>
      <c r="F284" s="223"/>
      <c r="G284" s="224"/>
      <c r="H284" s="280"/>
      <c r="I284" s="280"/>
      <c r="J284" s="248"/>
      <c r="K284" s="223"/>
      <c r="L284" s="223"/>
      <c r="M284" s="224"/>
      <c r="N284" s="248"/>
      <c r="O284" s="224"/>
      <c r="P284" s="248"/>
      <c r="Q284" s="224"/>
      <c r="R284" s="280"/>
      <c r="S284" s="248"/>
      <c r="T284" s="224"/>
      <c r="U284" s="248"/>
      <c r="V284" s="224"/>
    </row>
    <row r="285" spans="1:22" s="10" customFormat="1" ht="35.1" customHeight="1">
      <c r="A285" s="84" t="s">
        <v>10</v>
      </c>
      <c r="B285" s="85"/>
      <c r="C285" s="86"/>
      <c r="D285" s="84" t="s">
        <v>11</v>
      </c>
      <c r="E285" s="85"/>
      <c r="F285" s="85"/>
      <c r="G285" s="86"/>
      <c r="H285" s="13" t="s">
        <v>12</v>
      </c>
      <c r="I285" s="14" t="s">
        <v>13</v>
      </c>
      <c r="J285" s="84" t="s">
        <v>14</v>
      </c>
      <c r="K285" s="85"/>
      <c r="L285" s="85"/>
      <c r="M285" s="86"/>
      <c r="N285" s="84" t="s">
        <v>15</v>
      </c>
      <c r="O285" s="86"/>
      <c r="P285" s="87" t="s">
        <v>739</v>
      </c>
      <c r="Q285" s="88"/>
      <c r="R285" s="13" t="s">
        <v>17</v>
      </c>
      <c r="S285" s="163" t="s">
        <v>18</v>
      </c>
      <c r="T285" s="453"/>
      <c r="U285" s="163" t="s">
        <v>19</v>
      </c>
      <c r="V285" s="230"/>
    </row>
    <row r="286" spans="1:22" s="10" customFormat="1" ht="35.1" customHeight="1">
      <c r="A286" s="118" t="s">
        <v>356</v>
      </c>
      <c r="B286" s="157"/>
      <c r="C286" s="158"/>
      <c r="D286" s="75" t="s">
        <v>357</v>
      </c>
      <c r="E286" s="76"/>
      <c r="F286" s="76"/>
      <c r="G286" s="77"/>
      <c r="H286" s="278"/>
      <c r="I286" s="278"/>
      <c r="J286" s="75" t="s">
        <v>359</v>
      </c>
      <c r="K286" s="76"/>
      <c r="L286" s="76"/>
      <c r="M286" s="77"/>
      <c r="N286" s="75"/>
      <c r="O286" s="77"/>
      <c r="P286" s="75"/>
      <c r="Q286" s="77"/>
      <c r="R286" s="278"/>
      <c r="S286" s="75"/>
      <c r="T286" s="77"/>
      <c r="U286" s="75"/>
      <c r="V286" s="77"/>
    </row>
    <row r="287" spans="1:22" s="10" customFormat="1" ht="35.1" customHeight="1">
      <c r="A287" s="121"/>
      <c r="B287" s="160"/>
      <c r="C287" s="161"/>
      <c r="D287" s="248"/>
      <c r="E287" s="223"/>
      <c r="F287" s="223"/>
      <c r="G287" s="224"/>
      <c r="H287" s="280"/>
      <c r="I287" s="280"/>
      <c r="J287" s="248"/>
      <c r="K287" s="223"/>
      <c r="L287" s="223"/>
      <c r="M287" s="224"/>
      <c r="N287" s="248"/>
      <c r="O287" s="224"/>
      <c r="P287" s="248"/>
      <c r="Q287" s="224"/>
      <c r="R287" s="280"/>
      <c r="S287" s="248"/>
      <c r="T287" s="224"/>
      <c r="U287" s="248"/>
      <c r="V287" s="224"/>
    </row>
    <row r="288" spans="1:22" s="10" customFormat="1" ht="35.1" customHeight="1">
      <c r="A288" s="121"/>
      <c r="B288" s="160"/>
      <c r="C288" s="161"/>
      <c r="D288" s="75" t="s">
        <v>362</v>
      </c>
      <c r="E288" s="76"/>
      <c r="F288" s="76"/>
      <c r="G288" s="77"/>
      <c r="H288" s="278"/>
      <c r="I288" s="278"/>
      <c r="J288" s="447" t="s">
        <v>692</v>
      </c>
      <c r="K288" s="448"/>
      <c r="L288" s="448"/>
      <c r="M288" s="449"/>
      <c r="N288" s="75"/>
      <c r="O288" s="77"/>
      <c r="P288" s="770"/>
      <c r="Q288" s="771"/>
      <c r="R288" s="278"/>
      <c r="S288" s="75"/>
      <c r="T288" s="77"/>
      <c r="U288" s="75"/>
      <c r="V288" s="77"/>
    </row>
    <row r="289" spans="1:22" s="10" customFormat="1" ht="35.1" customHeight="1">
      <c r="A289" s="121"/>
      <c r="B289" s="160"/>
      <c r="C289" s="161"/>
      <c r="D289" s="78"/>
      <c r="E289" s="79"/>
      <c r="F289" s="79"/>
      <c r="G289" s="80"/>
      <c r="H289" s="280"/>
      <c r="I289" s="280"/>
      <c r="J289" s="450"/>
      <c r="K289" s="451"/>
      <c r="L289" s="451"/>
      <c r="M289" s="452"/>
      <c r="N289" s="248"/>
      <c r="O289" s="224"/>
      <c r="P289" s="774"/>
      <c r="Q289" s="775"/>
      <c r="R289" s="280"/>
      <c r="S289" s="248"/>
      <c r="T289" s="224"/>
      <c r="U289" s="248"/>
      <c r="V289" s="224"/>
    </row>
    <row r="290" spans="1:22" s="10" customFormat="1" ht="35.1" customHeight="1">
      <c r="A290" s="121"/>
      <c r="B290" s="160"/>
      <c r="C290" s="161"/>
      <c r="D290" s="75" t="s">
        <v>365</v>
      </c>
      <c r="E290" s="76"/>
      <c r="F290" s="76"/>
      <c r="G290" s="77"/>
      <c r="H290" s="278"/>
      <c r="I290" s="278"/>
      <c r="J290" s="75" t="s">
        <v>693</v>
      </c>
      <c r="K290" s="76"/>
      <c r="L290" s="76"/>
      <c r="M290" s="77"/>
      <c r="N290" s="75"/>
      <c r="O290" s="77"/>
      <c r="P290" s="75"/>
      <c r="Q290" s="77"/>
      <c r="R290" s="278"/>
      <c r="S290" s="75"/>
      <c r="T290" s="77"/>
      <c r="U290" s="75"/>
      <c r="V290" s="77"/>
    </row>
    <row r="291" spans="1:22" s="10" customFormat="1" ht="35.1" customHeight="1">
      <c r="A291" s="255"/>
      <c r="B291" s="426"/>
      <c r="C291" s="256"/>
      <c r="D291" s="248"/>
      <c r="E291" s="223"/>
      <c r="F291" s="223"/>
      <c r="G291" s="224"/>
      <c r="H291" s="280"/>
      <c r="I291" s="280"/>
      <c r="J291" s="78"/>
      <c r="K291" s="79"/>
      <c r="L291" s="79"/>
      <c r="M291" s="80"/>
      <c r="N291" s="248"/>
      <c r="O291" s="224"/>
      <c r="P291" s="248"/>
      <c r="Q291" s="224"/>
      <c r="R291" s="280"/>
      <c r="S291" s="248"/>
      <c r="T291" s="224"/>
      <c r="U291" s="248"/>
      <c r="V291" s="224"/>
    </row>
    <row r="292" spans="1:22" s="10" customFormat="1" ht="18" customHeight="1">
      <c r="A292" s="768" t="s">
        <v>368</v>
      </c>
      <c r="B292" s="200"/>
      <c r="C292" s="200"/>
      <c r="D292" s="200"/>
      <c r="E292" s="200"/>
      <c r="F292" s="200"/>
      <c r="G292" s="200"/>
      <c r="H292" s="200"/>
      <c r="I292" s="200"/>
      <c r="J292" s="200"/>
      <c r="K292" s="200"/>
      <c r="L292" s="200"/>
      <c r="M292" s="200"/>
      <c r="N292" s="200"/>
      <c r="O292" s="200"/>
      <c r="P292" s="200"/>
      <c r="Q292" s="200"/>
      <c r="R292" s="200"/>
      <c r="S292" s="200"/>
      <c r="T292" s="200"/>
      <c r="U292" s="200"/>
      <c r="V292" s="769"/>
    </row>
    <row r="293" spans="1:22" s="10" customFormat="1" ht="35.1" customHeight="1">
      <c r="A293" s="84" t="s">
        <v>10</v>
      </c>
      <c r="B293" s="85"/>
      <c r="C293" s="86"/>
      <c r="D293" s="84" t="s">
        <v>11</v>
      </c>
      <c r="E293" s="85"/>
      <c r="F293" s="85"/>
      <c r="G293" s="86"/>
      <c r="H293" s="13" t="s">
        <v>12</v>
      </c>
      <c r="I293" s="14" t="s">
        <v>13</v>
      </c>
      <c r="J293" s="84" t="s">
        <v>14</v>
      </c>
      <c r="K293" s="85"/>
      <c r="L293" s="85"/>
      <c r="M293" s="86"/>
      <c r="N293" s="84" t="s">
        <v>15</v>
      </c>
      <c r="O293" s="86"/>
      <c r="P293" s="87" t="s">
        <v>739</v>
      </c>
      <c r="Q293" s="88"/>
      <c r="R293" s="13" t="s">
        <v>17</v>
      </c>
      <c r="S293" s="163" t="s">
        <v>18</v>
      </c>
      <c r="T293" s="453"/>
      <c r="U293" s="163" t="s">
        <v>19</v>
      </c>
      <c r="V293" s="230"/>
    </row>
    <row r="294" spans="1:22" s="10" customFormat="1" ht="39.950000000000003" customHeight="1">
      <c r="A294" s="118" t="s">
        <v>369</v>
      </c>
      <c r="B294" s="119"/>
      <c r="C294" s="120"/>
      <c r="D294" s="118" t="s">
        <v>370</v>
      </c>
      <c r="E294" s="119"/>
      <c r="F294" s="119"/>
      <c r="G294" s="120"/>
      <c r="H294" s="150"/>
      <c r="I294" s="150"/>
      <c r="J294" s="118" t="s">
        <v>694</v>
      </c>
      <c r="K294" s="157"/>
      <c r="L294" s="157"/>
      <c r="M294" s="158"/>
      <c r="N294" s="253"/>
      <c r="O294" s="158"/>
      <c r="P294" s="360"/>
      <c r="Q294" s="95"/>
      <c r="R294" s="150"/>
      <c r="S294" s="501"/>
      <c r="T294" s="502"/>
      <c r="U294" s="501"/>
      <c r="V294" s="502"/>
    </row>
    <row r="295" spans="1:22" s="10" customFormat="1" ht="39.950000000000003" customHeight="1">
      <c r="A295" s="121"/>
      <c r="B295" s="122"/>
      <c r="C295" s="123"/>
      <c r="D295" s="121"/>
      <c r="E295" s="122"/>
      <c r="F295" s="122"/>
      <c r="G295" s="123"/>
      <c r="H295" s="296"/>
      <c r="I295" s="296"/>
      <c r="J295" s="254"/>
      <c r="K295" s="160"/>
      <c r="L295" s="160"/>
      <c r="M295" s="161"/>
      <c r="N295" s="254"/>
      <c r="O295" s="161"/>
      <c r="P295" s="362"/>
      <c r="Q295" s="98"/>
      <c r="R295" s="296"/>
      <c r="S295" s="569"/>
      <c r="T295" s="590"/>
      <c r="U295" s="569"/>
      <c r="V295" s="590"/>
    </row>
    <row r="296" spans="1:22" s="10" customFormat="1" ht="39.950000000000003" customHeight="1">
      <c r="A296" s="143"/>
      <c r="B296" s="144"/>
      <c r="C296" s="145"/>
      <c r="D296" s="143"/>
      <c r="E296" s="144"/>
      <c r="F296" s="144"/>
      <c r="G296" s="145"/>
      <c r="H296" s="151"/>
      <c r="I296" s="151"/>
      <c r="J296" s="255"/>
      <c r="K296" s="426"/>
      <c r="L296" s="426"/>
      <c r="M296" s="256"/>
      <c r="N296" s="255"/>
      <c r="O296" s="256"/>
      <c r="P296" s="364"/>
      <c r="Q296" s="350"/>
      <c r="R296" s="151"/>
      <c r="S296" s="503"/>
      <c r="T296" s="504"/>
      <c r="U296" s="503"/>
      <c r="V296" s="504"/>
    </row>
    <row r="297" spans="1:22" s="10" customFormat="1" ht="18" customHeight="1">
      <c r="A297" s="768" t="s">
        <v>372</v>
      </c>
      <c r="B297" s="200"/>
      <c r="C297" s="200"/>
      <c r="D297" s="200"/>
      <c r="E297" s="200"/>
      <c r="F297" s="200"/>
      <c r="G297" s="200"/>
      <c r="H297" s="200"/>
      <c r="I297" s="200"/>
      <c r="J297" s="200"/>
      <c r="K297" s="200"/>
      <c r="L297" s="200"/>
      <c r="M297" s="200"/>
      <c r="N297" s="200"/>
      <c r="O297" s="200"/>
      <c r="P297" s="200"/>
      <c r="Q297" s="200"/>
      <c r="R297" s="200"/>
      <c r="S297" s="200"/>
      <c r="T297" s="200"/>
      <c r="U297" s="200"/>
      <c r="V297" s="769"/>
    </row>
    <row r="298" spans="1:22" s="10" customFormat="1" ht="35.1" customHeight="1">
      <c r="A298" s="84" t="s">
        <v>10</v>
      </c>
      <c r="B298" s="85"/>
      <c r="C298" s="86"/>
      <c r="D298" s="84" t="s">
        <v>11</v>
      </c>
      <c r="E298" s="85"/>
      <c r="F298" s="85"/>
      <c r="G298" s="86"/>
      <c r="H298" s="13" t="s">
        <v>12</v>
      </c>
      <c r="I298" s="14" t="s">
        <v>13</v>
      </c>
      <c r="J298" s="84" t="s">
        <v>14</v>
      </c>
      <c r="K298" s="85"/>
      <c r="L298" s="85"/>
      <c r="M298" s="86"/>
      <c r="N298" s="84" t="s">
        <v>15</v>
      </c>
      <c r="O298" s="86"/>
      <c r="P298" s="87" t="s">
        <v>739</v>
      </c>
      <c r="Q298" s="88"/>
      <c r="R298" s="13" t="s">
        <v>17</v>
      </c>
      <c r="S298" s="163" t="s">
        <v>18</v>
      </c>
      <c r="T298" s="453"/>
      <c r="U298" s="163" t="s">
        <v>19</v>
      </c>
      <c r="V298" s="230"/>
    </row>
    <row r="299" spans="1:22" s="10" customFormat="1" ht="35.1" customHeight="1">
      <c r="A299" s="118" t="s">
        <v>374</v>
      </c>
      <c r="B299" s="119"/>
      <c r="C299" s="120"/>
      <c r="D299" s="118" t="s">
        <v>375</v>
      </c>
      <c r="E299" s="119"/>
      <c r="F299" s="119"/>
      <c r="G299" s="120"/>
      <c r="H299" s="150"/>
      <c r="I299" s="150"/>
      <c r="J299" s="118" t="s">
        <v>378</v>
      </c>
      <c r="K299" s="119"/>
      <c r="L299" s="119"/>
      <c r="M299" s="120"/>
      <c r="N299" s="253"/>
      <c r="O299" s="158"/>
      <c r="P299" s="360"/>
      <c r="Q299" s="95"/>
      <c r="R299" s="150"/>
      <c r="S299" s="501"/>
      <c r="T299" s="502"/>
      <c r="U299" s="501"/>
      <c r="V299" s="502"/>
    </row>
    <row r="300" spans="1:22" s="10" customFormat="1" ht="35.1" customHeight="1">
      <c r="A300" s="121"/>
      <c r="B300" s="122"/>
      <c r="C300" s="123"/>
      <c r="D300" s="143"/>
      <c r="E300" s="144"/>
      <c r="F300" s="144"/>
      <c r="G300" s="145"/>
      <c r="H300" s="151"/>
      <c r="I300" s="151"/>
      <c r="J300" s="143"/>
      <c r="K300" s="144"/>
      <c r="L300" s="144"/>
      <c r="M300" s="145"/>
      <c r="N300" s="255"/>
      <c r="O300" s="256"/>
      <c r="P300" s="364"/>
      <c r="Q300" s="350"/>
      <c r="R300" s="151"/>
      <c r="S300" s="503"/>
      <c r="T300" s="504"/>
      <c r="U300" s="503"/>
      <c r="V300" s="504"/>
    </row>
    <row r="301" spans="1:22" s="10" customFormat="1" ht="35.1" customHeight="1">
      <c r="A301" s="121"/>
      <c r="B301" s="122"/>
      <c r="C301" s="123"/>
      <c r="D301" s="118" t="s">
        <v>380</v>
      </c>
      <c r="E301" s="119"/>
      <c r="F301" s="119"/>
      <c r="G301" s="120"/>
      <c r="H301" s="150"/>
      <c r="I301" s="150"/>
      <c r="J301" s="118" t="s">
        <v>382</v>
      </c>
      <c r="K301" s="119"/>
      <c r="L301" s="119"/>
      <c r="M301" s="120"/>
      <c r="N301" s="253"/>
      <c r="O301" s="158"/>
      <c r="P301" s="360"/>
      <c r="Q301" s="95"/>
      <c r="R301" s="150"/>
      <c r="S301" s="501"/>
      <c r="T301" s="502"/>
      <c r="U301" s="501"/>
      <c r="V301" s="502"/>
    </row>
    <row r="302" spans="1:22" s="10" customFormat="1" ht="35.1" customHeight="1">
      <c r="A302" s="121"/>
      <c r="B302" s="122"/>
      <c r="C302" s="123"/>
      <c r="D302" s="143"/>
      <c r="E302" s="144"/>
      <c r="F302" s="144"/>
      <c r="G302" s="145"/>
      <c r="H302" s="151"/>
      <c r="I302" s="151"/>
      <c r="J302" s="143"/>
      <c r="K302" s="144"/>
      <c r="L302" s="144"/>
      <c r="M302" s="145"/>
      <c r="N302" s="255"/>
      <c r="O302" s="256"/>
      <c r="P302" s="364"/>
      <c r="Q302" s="350"/>
      <c r="R302" s="151"/>
      <c r="S302" s="503"/>
      <c r="T302" s="504"/>
      <c r="U302" s="503"/>
      <c r="V302" s="504"/>
    </row>
    <row r="303" spans="1:22" s="10" customFormat="1" ht="35.1" customHeight="1">
      <c r="A303" s="121"/>
      <c r="B303" s="122"/>
      <c r="C303" s="123"/>
      <c r="D303" s="118" t="s">
        <v>384</v>
      </c>
      <c r="E303" s="119"/>
      <c r="F303" s="119"/>
      <c r="G303" s="120"/>
      <c r="H303" s="150"/>
      <c r="I303" s="150"/>
      <c r="J303" s="118" t="s">
        <v>385</v>
      </c>
      <c r="K303" s="119"/>
      <c r="L303" s="119"/>
      <c r="M303" s="120"/>
      <c r="N303" s="253"/>
      <c r="O303" s="158"/>
      <c r="P303" s="360"/>
      <c r="Q303" s="95"/>
      <c r="R303" s="150"/>
      <c r="S303" s="501"/>
      <c r="T303" s="502"/>
      <c r="U303" s="501"/>
      <c r="V303" s="502"/>
    </row>
    <row r="304" spans="1:22" s="10" customFormat="1" ht="35.1" customHeight="1">
      <c r="A304" s="121"/>
      <c r="B304" s="122"/>
      <c r="C304" s="123"/>
      <c r="D304" s="143"/>
      <c r="E304" s="144"/>
      <c r="F304" s="144"/>
      <c r="G304" s="145"/>
      <c r="H304" s="151"/>
      <c r="I304" s="151"/>
      <c r="J304" s="143"/>
      <c r="K304" s="144"/>
      <c r="L304" s="144"/>
      <c r="M304" s="145"/>
      <c r="N304" s="255"/>
      <c r="O304" s="256"/>
      <c r="P304" s="364"/>
      <c r="Q304" s="350"/>
      <c r="R304" s="151"/>
      <c r="S304" s="503"/>
      <c r="T304" s="504"/>
      <c r="U304" s="503"/>
      <c r="V304" s="504"/>
    </row>
    <row r="305" spans="1:22" s="10" customFormat="1" ht="35.1" customHeight="1">
      <c r="A305" s="121"/>
      <c r="B305" s="122"/>
      <c r="C305" s="123"/>
      <c r="D305" s="118" t="s">
        <v>387</v>
      </c>
      <c r="E305" s="119"/>
      <c r="F305" s="119"/>
      <c r="G305" s="120"/>
      <c r="H305" s="150"/>
      <c r="I305" s="150"/>
      <c r="J305" s="118" t="s">
        <v>388</v>
      </c>
      <c r="K305" s="119"/>
      <c r="L305" s="119"/>
      <c r="M305" s="120"/>
      <c r="N305" s="253"/>
      <c r="O305" s="158"/>
      <c r="P305" s="360"/>
      <c r="Q305" s="95"/>
      <c r="R305" s="150"/>
      <c r="S305" s="501"/>
      <c r="T305" s="502"/>
      <c r="U305" s="501"/>
      <c r="V305" s="502"/>
    </row>
    <row r="306" spans="1:22" s="10" customFormat="1" ht="35.1" customHeight="1">
      <c r="A306" s="121"/>
      <c r="B306" s="122"/>
      <c r="C306" s="123"/>
      <c r="D306" s="143"/>
      <c r="E306" s="144"/>
      <c r="F306" s="144"/>
      <c r="G306" s="145"/>
      <c r="H306" s="151"/>
      <c r="I306" s="151"/>
      <c r="J306" s="143"/>
      <c r="K306" s="144"/>
      <c r="L306" s="144"/>
      <c r="M306" s="145"/>
      <c r="N306" s="255"/>
      <c r="O306" s="256"/>
      <c r="P306" s="364"/>
      <c r="Q306" s="350"/>
      <c r="R306" s="151"/>
      <c r="S306" s="503"/>
      <c r="T306" s="504"/>
      <c r="U306" s="503"/>
      <c r="V306" s="504"/>
    </row>
    <row r="307" spans="1:22" s="10" customFormat="1" ht="35.1" customHeight="1">
      <c r="A307" s="84" t="s">
        <v>10</v>
      </c>
      <c r="B307" s="85"/>
      <c r="C307" s="86"/>
      <c r="D307" s="84" t="s">
        <v>11</v>
      </c>
      <c r="E307" s="85"/>
      <c r="F307" s="85"/>
      <c r="G307" s="86"/>
      <c r="H307" s="13" t="s">
        <v>12</v>
      </c>
      <c r="I307" s="14" t="s">
        <v>13</v>
      </c>
      <c r="J307" s="84" t="s">
        <v>14</v>
      </c>
      <c r="K307" s="85"/>
      <c r="L307" s="85"/>
      <c r="M307" s="86"/>
      <c r="N307" s="84" t="s">
        <v>15</v>
      </c>
      <c r="O307" s="86"/>
      <c r="P307" s="87" t="s">
        <v>739</v>
      </c>
      <c r="Q307" s="88"/>
      <c r="R307" s="13" t="s">
        <v>17</v>
      </c>
      <c r="S307" s="163" t="s">
        <v>18</v>
      </c>
      <c r="T307" s="453"/>
      <c r="U307" s="163" t="s">
        <v>19</v>
      </c>
      <c r="V307" s="230"/>
    </row>
    <row r="308" spans="1:22" s="10" customFormat="1" ht="24.95" customHeight="1">
      <c r="A308" s="121" t="s">
        <v>389</v>
      </c>
      <c r="B308" s="122"/>
      <c r="C308" s="123"/>
      <c r="D308" s="118" t="s">
        <v>390</v>
      </c>
      <c r="E308" s="119"/>
      <c r="F308" s="119"/>
      <c r="G308" s="120"/>
      <c r="H308" s="150"/>
      <c r="I308" s="150"/>
      <c r="J308" s="118" t="s">
        <v>237</v>
      </c>
      <c r="K308" s="119"/>
      <c r="L308" s="119"/>
      <c r="M308" s="120"/>
      <c r="N308" s="253"/>
      <c r="O308" s="158"/>
      <c r="P308" s="360"/>
      <c r="Q308" s="95"/>
      <c r="R308" s="150"/>
      <c r="S308" s="501"/>
      <c r="T308" s="502"/>
      <c r="U308" s="501"/>
      <c r="V308" s="502"/>
    </row>
    <row r="309" spans="1:22" s="10" customFormat="1" ht="24.95" customHeight="1">
      <c r="A309" s="121"/>
      <c r="B309" s="122"/>
      <c r="C309" s="123"/>
      <c r="D309" s="121"/>
      <c r="E309" s="122"/>
      <c r="F309" s="122"/>
      <c r="G309" s="123"/>
      <c r="H309" s="296"/>
      <c r="I309" s="296"/>
      <c r="J309" s="121"/>
      <c r="K309" s="122"/>
      <c r="L309" s="122"/>
      <c r="M309" s="123"/>
      <c r="N309" s="254"/>
      <c r="O309" s="161"/>
      <c r="P309" s="362"/>
      <c r="Q309" s="98"/>
      <c r="R309" s="296"/>
      <c r="S309" s="569"/>
      <c r="T309" s="590"/>
      <c r="U309" s="569"/>
      <c r="V309" s="590"/>
    </row>
    <row r="310" spans="1:22" s="10" customFormat="1" ht="24.95" customHeight="1">
      <c r="A310" s="143"/>
      <c r="B310" s="144"/>
      <c r="C310" s="145"/>
      <c r="D310" s="143"/>
      <c r="E310" s="144"/>
      <c r="F310" s="144"/>
      <c r="G310" s="145"/>
      <c r="H310" s="151"/>
      <c r="I310" s="151"/>
      <c r="J310" s="143"/>
      <c r="K310" s="144"/>
      <c r="L310" s="144"/>
      <c r="M310" s="145"/>
      <c r="N310" s="255"/>
      <c r="O310" s="256"/>
      <c r="P310" s="364"/>
      <c r="Q310" s="350"/>
      <c r="R310" s="151"/>
      <c r="S310" s="503"/>
      <c r="T310" s="504"/>
      <c r="U310" s="503"/>
      <c r="V310" s="504"/>
    </row>
    <row r="311" spans="1:22" s="10" customFormat="1" ht="18" customHeight="1">
      <c r="A311" s="768" t="s">
        <v>394</v>
      </c>
      <c r="B311" s="200"/>
      <c r="C311" s="200"/>
      <c r="D311" s="200"/>
      <c r="E311" s="200"/>
      <c r="F311" s="200"/>
      <c r="G311" s="200"/>
      <c r="H311" s="200"/>
      <c r="I311" s="200"/>
      <c r="J311" s="200"/>
      <c r="K311" s="200"/>
      <c r="L311" s="200"/>
      <c r="M311" s="200"/>
      <c r="N311" s="200"/>
      <c r="O311" s="200"/>
      <c r="P311" s="200"/>
      <c r="Q311" s="200"/>
      <c r="R311" s="200"/>
      <c r="S311" s="200"/>
      <c r="T311" s="200"/>
      <c r="U311" s="200"/>
      <c r="V311" s="769"/>
    </row>
    <row r="312" spans="1:22" s="10" customFormat="1" ht="35.1" customHeight="1">
      <c r="A312" s="84" t="s">
        <v>10</v>
      </c>
      <c r="B312" s="85"/>
      <c r="C312" s="86"/>
      <c r="D312" s="84" t="s">
        <v>11</v>
      </c>
      <c r="E312" s="85"/>
      <c r="F312" s="85"/>
      <c r="G312" s="86"/>
      <c r="H312" s="13" t="s">
        <v>12</v>
      </c>
      <c r="I312" s="14" t="s">
        <v>13</v>
      </c>
      <c r="J312" s="84" t="s">
        <v>14</v>
      </c>
      <c r="K312" s="85"/>
      <c r="L312" s="85"/>
      <c r="M312" s="86"/>
      <c r="N312" s="84" t="s">
        <v>15</v>
      </c>
      <c r="O312" s="86"/>
      <c r="P312" s="87" t="s">
        <v>739</v>
      </c>
      <c r="Q312" s="88"/>
      <c r="R312" s="13" t="s">
        <v>17</v>
      </c>
      <c r="S312" s="84" t="s">
        <v>18</v>
      </c>
      <c r="T312" s="85"/>
      <c r="U312" s="84" t="s">
        <v>19</v>
      </c>
      <c r="V312" s="86"/>
    </row>
    <row r="313" spans="1:22" s="10" customFormat="1" ht="24.95" customHeight="1">
      <c r="A313" s="75" t="s">
        <v>396</v>
      </c>
      <c r="B313" s="76"/>
      <c r="C313" s="77"/>
      <c r="D313" s="75" t="s">
        <v>397</v>
      </c>
      <c r="E313" s="76"/>
      <c r="F313" s="76"/>
      <c r="G313" s="77"/>
      <c r="H313" s="278"/>
      <c r="I313" s="278"/>
      <c r="J313" s="75" t="s">
        <v>399</v>
      </c>
      <c r="K313" s="76"/>
      <c r="L313" s="76"/>
      <c r="M313" s="77"/>
      <c r="N313" s="75"/>
      <c r="O313" s="77"/>
      <c r="P313" s="75"/>
      <c r="Q313" s="77"/>
      <c r="R313" s="278"/>
      <c r="S313" s="71"/>
      <c r="T313" s="152"/>
      <c r="U313" s="71"/>
      <c r="V313" s="152"/>
    </row>
    <row r="314" spans="1:22" s="10" customFormat="1" ht="24.95" customHeight="1">
      <c r="A314" s="78"/>
      <c r="B314" s="79"/>
      <c r="C314" s="80"/>
      <c r="D314" s="78"/>
      <c r="E314" s="79"/>
      <c r="F314" s="79"/>
      <c r="G314" s="80"/>
      <c r="H314" s="279"/>
      <c r="I314" s="279"/>
      <c r="J314" s="78"/>
      <c r="K314" s="79"/>
      <c r="L314" s="79"/>
      <c r="M314" s="80"/>
      <c r="N314" s="78"/>
      <c r="O314" s="80"/>
      <c r="P314" s="78"/>
      <c r="Q314" s="80"/>
      <c r="R314" s="279"/>
      <c r="S314" s="73"/>
      <c r="T314" s="288"/>
      <c r="U314" s="73"/>
      <c r="V314" s="288"/>
    </row>
    <row r="315" spans="1:22" s="10" customFormat="1" ht="24.95" customHeight="1">
      <c r="A315" s="78"/>
      <c r="B315" s="79"/>
      <c r="C315" s="80"/>
      <c r="D315" s="78"/>
      <c r="E315" s="79"/>
      <c r="F315" s="79"/>
      <c r="G315" s="80"/>
      <c r="H315" s="279"/>
      <c r="I315" s="279"/>
      <c r="J315" s="78"/>
      <c r="K315" s="79"/>
      <c r="L315" s="79"/>
      <c r="M315" s="80"/>
      <c r="N315" s="78"/>
      <c r="O315" s="80"/>
      <c r="P315" s="78"/>
      <c r="Q315" s="80"/>
      <c r="R315" s="279"/>
      <c r="S315" s="73"/>
      <c r="T315" s="288"/>
      <c r="U315" s="73"/>
      <c r="V315" s="288"/>
    </row>
    <row r="316" spans="1:22" s="10" customFormat="1" ht="18" customHeight="1">
      <c r="A316" s="768" t="s">
        <v>402</v>
      </c>
      <c r="B316" s="200"/>
      <c r="C316" s="200"/>
      <c r="D316" s="200"/>
      <c r="E316" s="200"/>
      <c r="F316" s="200"/>
      <c r="G316" s="200"/>
      <c r="H316" s="200"/>
      <c r="I316" s="200"/>
      <c r="J316" s="200"/>
      <c r="K316" s="200"/>
      <c r="L316" s="200"/>
      <c r="M316" s="200"/>
      <c r="N316" s="200"/>
      <c r="O316" s="200"/>
      <c r="P316" s="200"/>
      <c r="Q316" s="200"/>
      <c r="R316" s="200"/>
      <c r="S316" s="200"/>
      <c r="T316" s="200"/>
      <c r="U316" s="200"/>
      <c r="V316" s="769"/>
    </row>
    <row r="317" spans="1:22" s="10" customFormat="1" ht="35.1" customHeight="1">
      <c r="A317" s="84" t="s">
        <v>10</v>
      </c>
      <c r="B317" s="85"/>
      <c r="C317" s="86"/>
      <c r="D317" s="84" t="s">
        <v>11</v>
      </c>
      <c r="E317" s="85"/>
      <c r="F317" s="85"/>
      <c r="G317" s="86"/>
      <c r="H317" s="13" t="s">
        <v>12</v>
      </c>
      <c r="I317" s="14" t="s">
        <v>13</v>
      </c>
      <c r="J317" s="84" t="s">
        <v>14</v>
      </c>
      <c r="K317" s="85"/>
      <c r="L317" s="85"/>
      <c r="M317" s="86"/>
      <c r="N317" s="84" t="s">
        <v>15</v>
      </c>
      <c r="O317" s="86"/>
      <c r="P317" s="87" t="s">
        <v>739</v>
      </c>
      <c r="Q317" s="88"/>
      <c r="R317" s="13" t="s">
        <v>17</v>
      </c>
      <c r="S317" s="84" t="s">
        <v>18</v>
      </c>
      <c r="T317" s="85"/>
      <c r="U317" s="84" t="s">
        <v>19</v>
      </c>
      <c r="V317" s="86"/>
    </row>
    <row r="318" spans="1:22" s="10" customFormat="1" ht="24.95" customHeight="1">
      <c r="A318" s="75" t="s">
        <v>404</v>
      </c>
      <c r="B318" s="76"/>
      <c r="C318" s="77"/>
      <c r="D318" s="75" t="s">
        <v>405</v>
      </c>
      <c r="E318" s="76"/>
      <c r="F318" s="76"/>
      <c r="G318" s="77"/>
      <c r="H318" s="278"/>
      <c r="I318" s="278"/>
      <c r="J318" s="75" t="s">
        <v>407</v>
      </c>
      <c r="K318" s="76"/>
      <c r="L318" s="76"/>
      <c r="M318" s="77"/>
      <c r="N318" s="75"/>
      <c r="O318" s="77"/>
      <c r="P318" s="75"/>
      <c r="Q318" s="77"/>
      <c r="R318" s="278"/>
      <c r="S318" s="71"/>
      <c r="T318" s="152"/>
      <c r="U318" s="71"/>
      <c r="V318" s="152"/>
    </row>
    <row r="319" spans="1:22" s="10" customFormat="1" ht="24.95" customHeight="1">
      <c r="A319" s="78"/>
      <c r="B319" s="79"/>
      <c r="C319" s="80"/>
      <c r="D319" s="78"/>
      <c r="E319" s="79"/>
      <c r="F319" s="79"/>
      <c r="G319" s="80"/>
      <c r="H319" s="279"/>
      <c r="I319" s="279"/>
      <c r="J319" s="78"/>
      <c r="K319" s="79"/>
      <c r="L319" s="79"/>
      <c r="M319" s="80"/>
      <c r="N319" s="78"/>
      <c r="O319" s="80"/>
      <c r="P319" s="78"/>
      <c r="Q319" s="80"/>
      <c r="R319" s="279"/>
      <c r="S319" s="73"/>
      <c r="T319" s="288"/>
      <c r="U319" s="73"/>
      <c r="V319" s="288"/>
    </row>
    <row r="320" spans="1:22" s="10" customFormat="1" ht="24.95" customHeight="1">
      <c r="A320" s="78"/>
      <c r="B320" s="79"/>
      <c r="C320" s="80"/>
      <c r="D320" s="78"/>
      <c r="E320" s="79"/>
      <c r="F320" s="79"/>
      <c r="G320" s="80"/>
      <c r="H320" s="279"/>
      <c r="I320" s="279"/>
      <c r="J320" s="78"/>
      <c r="K320" s="79"/>
      <c r="L320" s="79"/>
      <c r="M320" s="80"/>
      <c r="N320" s="78"/>
      <c r="O320" s="80"/>
      <c r="P320" s="78"/>
      <c r="Q320" s="80"/>
      <c r="R320" s="279"/>
      <c r="S320" s="73"/>
      <c r="T320" s="288"/>
      <c r="U320" s="73"/>
      <c r="V320" s="288"/>
    </row>
    <row r="321" spans="1:22" s="10" customFormat="1" ht="18" customHeight="1">
      <c r="A321" s="768" t="s">
        <v>695</v>
      </c>
      <c r="B321" s="200"/>
      <c r="C321" s="200"/>
      <c r="D321" s="200"/>
      <c r="E321" s="200"/>
      <c r="F321" s="200"/>
      <c r="G321" s="200"/>
      <c r="H321" s="200"/>
      <c r="I321" s="200"/>
      <c r="J321" s="200"/>
      <c r="K321" s="200"/>
      <c r="L321" s="200"/>
      <c r="M321" s="200"/>
      <c r="N321" s="200"/>
      <c r="O321" s="200"/>
      <c r="P321" s="200"/>
      <c r="Q321" s="200"/>
      <c r="R321" s="200"/>
      <c r="S321" s="200"/>
      <c r="T321" s="200"/>
      <c r="U321" s="200"/>
      <c r="V321" s="769"/>
    </row>
    <row r="322" spans="1:22" s="10" customFormat="1" ht="35.1" customHeight="1">
      <c r="A322" s="84" t="s">
        <v>10</v>
      </c>
      <c r="B322" s="85"/>
      <c r="C322" s="86"/>
      <c r="D322" s="84" t="s">
        <v>11</v>
      </c>
      <c r="E322" s="85"/>
      <c r="F322" s="85"/>
      <c r="G322" s="86"/>
      <c r="H322" s="13" t="s">
        <v>12</v>
      </c>
      <c r="I322" s="14" t="s">
        <v>13</v>
      </c>
      <c r="J322" s="84" t="s">
        <v>14</v>
      </c>
      <c r="K322" s="85"/>
      <c r="L322" s="85"/>
      <c r="M322" s="86"/>
      <c r="N322" s="84" t="s">
        <v>15</v>
      </c>
      <c r="O322" s="86"/>
      <c r="P322" s="87" t="s">
        <v>739</v>
      </c>
      <c r="Q322" s="88"/>
      <c r="R322" s="13" t="s">
        <v>17</v>
      </c>
      <c r="S322" s="84" t="s">
        <v>18</v>
      </c>
      <c r="T322" s="85"/>
      <c r="U322" s="84" t="s">
        <v>19</v>
      </c>
      <c r="V322" s="86"/>
    </row>
    <row r="323" spans="1:22" s="10" customFormat="1" ht="24.95" customHeight="1">
      <c r="A323" s="75" t="s">
        <v>409</v>
      </c>
      <c r="B323" s="76"/>
      <c r="C323" s="77"/>
      <c r="D323" s="75" t="s">
        <v>410</v>
      </c>
      <c r="E323" s="76"/>
      <c r="F323" s="76"/>
      <c r="G323" s="77"/>
      <c r="H323" s="278"/>
      <c r="I323" s="278"/>
      <c r="J323" s="75" t="s">
        <v>412</v>
      </c>
      <c r="K323" s="76"/>
      <c r="L323" s="76"/>
      <c r="M323" s="77"/>
      <c r="N323" s="75"/>
      <c r="O323" s="77"/>
      <c r="P323" s="75"/>
      <c r="Q323" s="77"/>
      <c r="R323" s="278"/>
      <c r="S323" s="71"/>
      <c r="T323" s="152"/>
      <c r="U323" s="71"/>
      <c r="V323" s="152"/>
    </row>
    <row r="324" spans="1:22" s="10" customFormat="1" ht="24.95" customHeight="1">
      <c r="A324" s="78"/>
      <c r="B324" s="79"/>
      <c r="C324" s="80"/>
      <c r="D324" s="78"/>
      <c r="E324" s="79"/>
      <c r="F324" s="79"/>
      <c r="G324" s="80"/>
      <c r="H324" s="279"/>
      <c r="I324" s="279"/>
      <c r="J324" s="78"/>
      <c r="K324" s="79"/>
      <c r="L324" s="79"/>
      <c r="M324" s="80"/>
      <c r="N324" s="78"/>
      <c r="O324" s="80"/>
      <c r="P324" s="78"/>
      <c r="Q324" s="80"/>
      <c r="R324" s="279"/>
      <c r="S324" s="73"/>
      <c r="T324" s="288"/>
      <c r="U324" s="73"/>
      <c r="V324" s="288"/>
    </row>
    <row r="325" spans="1:22" s="10" customFormat="1" ht="24.95" customHeight="1">
      <c r="A325" s="78"/>
      <c r="B325" s="79"/>
      <c r="C325" s="80"/>
      <c r="D325" s="78"/>
      <c r="E325" s="79"/>
      <c r="F325" s="79"/>
      <c r="G325" s="80"/>
      <c r="H325" s="279"/>
      <c r="I325" s="279"/>
      <c r="J325" s="78"/>
      <c r="K325" s="79"/>
      <c r="L325" s="79"/>
      <c r="M325" s="80"/>
      <c r="N325" s="78"/>
      <c r="O325" s="80"/>
      <c r="P325" s="78"/>
      <c r="Q325" s="80"/>
      <c r="R325" s="279"/>
      <c r="S325" s="73"/>
      <c r="T325" s="288"/>
      <c r="U325" s="73"/>
      <c r="V325" s="288"/>
    </row>
    <row r="326" spans="1:22" s="10" customFormat="1">
      <c r="A326" s="776" t="s">
        <v>415</v>
      </c>
      <c r="B326" s="303"/>
      <c r="C326" s="303"/>
      <c r="D326" s="303"/>
      <c r="E326" s="303"/>
      <c r="F326" s="303"/>
      <c r="G326" s="303"/>
      <c r="H326" s="303"/>
      <c r="I326" s="303"/>
      <c r="J326" s="303"/>
      <c r="K326" s="303"/>
      <c r="L326" s="303"/>
      <c r="M326" s="303"/>
      <c r="N326" s="303"/>
      <c r="O326" s="303"/>
      <c r="P326" s="303"/>
      <c r="Q326" s="303"/>
      <c r="R326" s="303"/>
      <c r="S326" s="303"/>
      <c r="T326" s="303"/>
      <c r="U326" s="303"/>
      <c r="V326" s="777"/>
    </row>
    <row r="327" spans="1:22" s="10" customFormat="1">
      <c r="A327" s="778"/>
      <c r="B327" s="306"/>
      <c r="C327" s="306"/>
      <c r="D327" s="306"/>
      <c r="E327" s="306"/>
      <c r="F327" s="306"/>
      <c r="G327" s="306"/>
      <c r="H327" s="306"/>
      <c r="I327" s="306"/>
      <c r="J327" s="306"/>
      <c r="K327" s="306"/>
      <c r="L327" s="306"/>
      <c r="M327" s="306"/>
      <c r="N327" s="306"/>
      <c r="O327" s="306"/>
      <c r="P327" s="306"/>
      <c r="Q327" s="306"/>
      <c r="R327" s="306"/>
      <c r="S327" s="306"/>
      <c r="T327" s="306"/>
      <c r="U327" s="306"/>
      <c r="V327" s="779"/>
    </row>
    <row r="328" spans="1:22" s="10" customFormat="1" ht="18" customHeight="1">
      <c r="A328" s="766" t="s">
        <v>416</v>
      </c>
      <c r="B328" s="636"/>
      <c r="C328" s="636"/>
      <c r="D328" s="636"/>
      <c r="E328" s="636"/>
      <c r="F328" s="636"/>
      <c r="G328" s="636"/>
      <c r="H328" s="636"/>
      <c r="I328" s="636"/>
      <c r="J328" s="636"/>
      <c r="K328" s="636"/>
      <c r="L328" s="636"/>
      <c r="M328" s="636"/>
      <c r="N328" s="636"/>
      <c r="O328" s="636"/>
      <c r="P328" s="636"/>
      <c r="Q328" s="636"/>
      <c r="R328" s="636"/>
      <c r="S328" s="636"/>
      <c r="T328" s="636"/>
      <c r="U328" s="636"/>
      <c r="V328" s="767"/>
    </row>
    <row r="329" spans="1:22" s="10" customFormat="1" ht="35.1" customHeight="1">
      <c r="A329" s="84" t="s">
        <v>10</v>
      </c>
      <c r="B329" s="85"/>
      <c r="C329" s="86"/>
      <c r="D329" s="84" t="s">
        <v>11</v>
      </c>
      <c r="E329" s="85"/>
      <c r="F329" s="85"/>
      <c r="G329" s="86"/>
      <c r="H329" s="13" t="s">
        <v>12</v>
      </c>
      <c r="I329" s="14" t="s">
        <v>13</v>
      </c>
      <c r="J329" s="84" t="s">
        <v>14</v>
      </c>
      <c r="K329" s="85"/>
      <c r="L329" s="85"/>
      <c r="M329" s="86"/>
      <c r="N329" s="84" t="s">
        <v>15</v>
      </c>
      <c r="O329" s="86"/>
      <c r="P329" s="87" t="s">
        <v>739</v>
      </c>
      <c r="Q329" s="88"/>
      <c r="R329" s="14"/>
      <c r="S329" s="84" t="s">
        <v>18</v>
      </c>
      <c r="T329" s="85"/>
      <c r="U329" s="84" t="s">
        <v>19</v>
      </c>
      <c r="V329" s="86"/>
    </row>
    <row r="330" spans="1:22" s="10" customFormat="1" ht="39.950000000000003" customHeight="1">
      <c r="A330" s="75" t="s">
        <v>417</v>
      </c>
      <c r="B330" s="76"/>
      <c r="C330" s="77"/>
      <c r="D330" s="75" t="s">
        <v>418</v>
      </c>
      <c r="E330" s="76"/>
      <c r="F330" s="76"/>
      <c r="G330" s="77"/>
      <c r="H330" s="278"/>
      <c r="I330" s="278"/>
      <c r="J330" s="75" t="s">
        <v>419</v>
      </c>
      <c r="K330" s="76"/>
      <c r="L330" s="76"/>
      <c r="M330" s="77"/>
      <c r="N330" s="75"/>
      <c r="O330" s="77"/>
      <c r="P330" s="75"/>
      <c r="Q330" s="77"/>
      <c r="R330" s="181"/>
      <c r="S330" s="71"/>
      <c r="T330" s="152"/>
      <c r="U330" s="71"/>
      <c r="V330" s="152"/>
    </row>
    <row r="331" spans="1:22" s="10" customFormat="1" ht="39.950000000000003" customHeight="1">
      <c r="A331" s="78"/>
      <c r="B331" s="79"/>
      <c r="C331" s="80"/>
      <c r="D331" s="78"/>
      <c r="E331" s="79"/>
      <c r="F331" s="79"/>
      <c r="G331" s="80"/>
      <c r="H331" s="279"/>
      <c r="I331" s="279"/>
      <c r="J331" s="78"/>
      <c r="K331" s="79"/>
      <c r="L331" s="79"/>
      <c r="M331" s="80"/>
      <c r="N331" s="78"/>
      <c r="O331" s="80"/>
      <c r="P331" s="78"/>
      <c r="Q331" s="80"/>
      <c r="R331" s="182"/>
      <c r="S331" s="73"/>
      <c r="T331" s="288"/>
      <c r="U331" s="73"/>
      <c r="V331" s="288"/>
    </row>
    <row r="332" spans="1:22" s="10" customFormat="1" ht="39.950000000000003" customHeight="1">
      <c r="A332" s="78"/>
      <c r="B332" s="79"/>
      <c r="C332" s="80"/>
      <c r="D332" s="248"/>
      <c r="E332" s="223"/>
      <c r="F332" s="223"/>
      <c r="G332" s="224"/>
      <c r="H332" s="280"/>
      <c r="I332" s="280"/>
      <c r="J332" s="248"/>
      <c r="K332" s="223"/>
      <c r="L332" s="223"/>
      <c r="M332" s="224"/>
      <c r="N332" s="248"/>
      <c r="O332" s="224"/>
      <c r="P332" s="248"/>
      <c r="Q332" s="224"/>
      <c r="R332" s="260"/>
      <c r="S332" s="153"/>
      <c r="T332" s="154"/>
      <c r="U332" s="153"/>
      <c r="V332" s="154"/>
    </row>
    <row r="333" spans="1:22" s="10" customFormat="1" ht="35.1" customHeight="1">
      <c r="A333" s="84" t="s">
        <v>10</v>
      </c>
      <c r="B333" s="85"/>
      <c r="C333" s="86"/>
      <c r="D333" s="84" t="s">
        <v>11</v>
      </c>
      <c r="E333" s="85"/>
      <c r="F333" s="85"/>
      <c r="G333" s="86"/>
      <c r="H333" s="13" t="s">
        <v>12</v>
      </c>
      <c r="I333" s="14" t="s">
        <v>13</v>
      </c>
      <c r="J333" s="84" t="s">
        <v>14</v>
      </c>
      <c r="K333" s="85"/>
      <c r="L333" s="85"/>
      <c r="M333" s="86"/>
      <c r="N333" s="84" t="s">
        <v>15</v>
      </c>
      <c r="O333" s="86"/>
      <c r="P333" s="87" t="s">
        <v>739</v>
      </c>
      <c r="Q333" s="88"/>
      <c r="R333" s="14"/>
      <c r="S333" s="84" t="s">
        <v>18</v>
      </c>
      <c r="T333" s="85"/>
      <c r="U333" s="84" t="s">
        <v>19</v>
      </c>
      <c r="V333" s="86"/>
    </row>
    <row r="334" spans="1:22" s="10" customFormat="1" ht="24.95" customHeight="1">
      <c r="A334" s="75" t="s">
        <v>422</v>
      </c>
      <c r="B334" s="76"/>
      <c r="C334" s="77"/>
      <c r="D334" s="75" t="s">
        <v>423</v>
      </c>
      <c r="E334" s="76"/>
      <c r="F334" s="76"/>
      <c r="G334" s="77"/>
      <c r="H334" s="278"/>
      <c r="I334" s="278"/>
      <c r="J334" s="75" t="s">
        <v>699</v>
      </c>
      <c r="K334" s="76"/>
      <c r="L334" s="76"/>
      <c r="M334" s="77"/>
      <c r="N334" s="75"/>
      <c r="O334" s="77"/>
      <c r="P334" s="75"/>
      <c r="Q334" s="77"/>
      <c r="R334" s="181"/>
      <c r="S334" s="71"/>
      <c r="T334" s="152"/>
      <c r="U334" s="71"/>
      <c r="V334" s="152"/>
    </row>
    <row r="335" spans="1:22" s="10" customFormat="1" ht="24.95" customHeight="1">
      <c r="A335" s="78"/>
      <c r="B335" s="79"/>
      <c r="C335" s="80"/>
      <c r="D335" s="78"/>
      <c r="E335" s="79"/>
      <c r="F335" s="79"/>
      <c r="G335" s="80"/>
      <c r="H335" s="279"/>
      <c r="I335" s="279"/>
      <c r="J335" s="78"/>
      <c r="K335" s="79"/>
      <c r="L335" s="79"/>
      <c r="M335" s="80"/>
      <c r="N335" s="78"/>
      <c r="O335" s="80"/>
      <c r="P335" s="78"/>
      <c r="Q335" s="80"/>
      <c r="R335" s="182"/>
      <c r="S335" s="73"/>
      <c r="T335" s="288"/>
      <c r="U335" s="73"/>
      <c r="V335" s="288"/>
    </row>
    <row r="336" spans="1:22" s="10" customFormat="1" ht="24.95" customHeight="1">
      <c r="A336" s="248"/>
      <c r="B336" s="223"/>
      <c r="C336" s="224"/>
      <c r="D336" s="248"/>
      <c r="E336" s="223"/>
      <c r="F336" s="223"/>
      <c r="G336" s="224"/>
      <c r="H336" s="280"/>
      <c r="I336" s="280"/>
      <c r="J336" s="248"/>
      <c r="K336" s="223"/>
      <c r="L336" s="223"/>
      <c r="M336" s="224"/>
      <c r="N336" s="248"/>
      <c r="O336" s="224"/>
      <c r="P336" s="248"/>
      <c r="Q336" s="224"/>
      <c r="R336" s="260"/>
      <c r="S336" s="153"/>
      <c r="T336" s="154"/>
      <c r="U336" s="153"/>
      <c r="V336" s="154"/>
    </row>
    <row r="337" spans="1:22" s="10" customFormat="1">
      <c r="A337" s="776" t="s">
        <v>426</v>
      </c>
      <c r="B337" s="303"/>
      <c r="C337" s="303"/>
      <c r="D337" s="303"/>
      <c r="E337" s="303"/>
      <c r="F337" s="303"/>
      <c r="G337" s="303"/>
      <c r="H337" s="303"/>
      <c r="I337" s="303"/>
      <c r="J337" s="303"/>
      <c r="K337" s="303"/>
      <c r="L337" s="303"/>
      <c r="M337" s="303"/>
      <c r="N337" s="303"/>
      <c r="O337" s="303"/>
      <c r="P337" s="303"/>
      <c r="Q337" s="303"/>
      <c r="R337" s="303"/>
      <c r="S337" s="303"/>
      <c r="T337" s="303"/>
      <c r="U337" s="303"/>
      <c r="V337" s="777"/>
    </row>
    <row r="338" spans="1:22" s="10" customFormat="1">
      <c r="A338" s="778"/>
      <c r="B338" s="306"/>
      <c r="C338" s="306"/>
      <c r="D338" s="306"/>
      <c r="E338" s="306"/>
      <c r="F338" s="306"/>
      <c r="G338" s="306"/>
      <c r="H338" s="306"/>
      <c r="I338" s="306"/>
      <c r="J338" s="306"/>
      <c r="K338" s="306"/>
      <c r="L338" s="306"/>
      <c r="M338" s="306"/>
      <c r="N338" s="306"/>
      <c r="O338" s="306"/>
      <c r="P338" s="306"/>
      <c r="Q338" s="306"/>
      <c r="R338" s="306"/>
      <c r="S338" s="306"/>
      <c r="T338" s="306"/>
      <c r="U338" s="306"/>
      <c r="V338" s="779"/>
    </row>
    <row r="339" spans="1:22" s="10" customFormat="1" ht="18" customHeight="1">
      <c r="A339" s="809" t="s">
        <v>427</v>
      </c>
      <c r="B339" s="464"/>
      <c r="C339" s="464"/>
      <c r="D339" s="464"/>
      <c r="E339" s="464"/>
      <c r="F339" s="464"/>
      <c r="G339" s="464"/>
      <c r="H339" s="464"/>
      <c r="I339" s="464"/>
      <c r="J339" s="464"/>
      <c r="K339" s="464"/>
      <c r="L339" s="464"/>
      <c r="M339" s="464"/>
      <c r="N339" s="464"/>
      <c r="O339" s="464"/>
      <c r="P339" s="464"/>
      <c r="Q339" s="464"/>
      <c r="R339" s="464"/>
      <c r="S339" s="464"/>
      <c r="T339" s="464"/>
      <c r="U339" s="464"/>
      <c r="V339" s="810"/>
    </row>
    <row r="340" spans="1:22" s="10" customFormat="1" ht="35.1" customHeight="1">
      <c r="A340" s="84" t="s">
        <v>10</v>
      </c>
      <c r="B340" s="85"/>
      <c r="C340" s="86"/>
      <c r="D340" s="84" t="s">
        <v>11</v>
      </c>
      <c r="E340" s="85"/>
      <c r="F340" s="85"/>
      <c r="G340" s="86"/>
      <c r="H340" s="13" t="s">
        <v>12</v>
      </c>
      <c r="I340" s="14" t="s">
        <v>13</v>
      </c>
      <c r="J340" s="84" t="s">
        <v>14</v>
      </c>
      <c r="K340" s="85"/>
      <c r="L340" s="85"/>
      <c r="M340" s="86"/>
      <c r="N340" s="84" t="s">
        <v>15</v>
      </c>
      <c r="O340" s="86"/>
      <c r="P340" s="87" t="s">
        <v>739</v>
      </c>
      <c r="Q340" s="88"/>
      <c r="R340" s="13" t="s">
        <v>17</v>
      </c>
      <c r="S340" s="163" t="s">
        <v>18</v>
      </c>
      <c r="T340" s="453"/>
      <c r="U340" s="163" t="s">
        <v>19</v>
      </c>
      <c r="V340" s="230"/>
    </row>
    <row r="341" spans="1:22" s="10" customFormat="1" ht="24.95" customHeight="1">
      <c r="A341" s="75" t="s">
        <v>428</v>
      </c>
      <c r="B341" s="76"/>
      <c r="C341" s="77"/>
      <c r="D341" s="75" t="s">
        <v>429</v>
      </c>
      <c r="E341" s="76"/>
      <c r="F341" s="76"/>
      <c r="G341" s="77"/>
      <c r="H341" s="278"/>
      <c r="I341" s="278"/>
      <c r="J341" s="75" t="s">
        <v>432</v>
      </c>
      <c r="K341" s="76"/>
      <c r="L341" s="76"/>
      <c r="M341" s="77"/>
      <c r="N341" s="75"/>
      <c r="O341" s="77"/>
      <c r="P341" s="75"/>
      <c r="Q341" s="77"/>
      <c r="R341" s="181"/>
      <c r="S341" s="71"/>
      <c r="T341" s="152"/>
      <c r="U341" s="71"/>
      <c r="V341" s="152"/>
    </row>
    <row r="342" spans="1:22" s="10" customFormat="1" ht="24.95" customHeight="1">
      <c r="A342" s="78"/>
      <c r="B342" s="79"/>
      <c r="C342" s="80"/>
      <c r="D342" s="78"/>
      <c r="E342" s="79"/>
      <c r="F342" s="79"/>
      <c r="G342" s="80"/>
      <c r="H342" s="279"/>
      <c r="I342" s="279"/>
      <c r="J342" s="78"/>
      <c r="K342" s="79"/>
      <c r="L342" s="79"/>
      <c r="M342" s="80"/>
      <c r="N342" s="78"/>
      <c r="O342" s="80"/>
      <c r="P342" s="78"/>
      <c r="Q342" s="80"/>
      <c r="R342" s="182"/>
      <c r="S342" s="73"/>
      <c r="T342" s="288"/>
      <c r="U342" s="73"/>
      <c r="V342" s="288"/>
    </row>
    <row r="343" spans="1:22" s="10" customFormat="1" ht="24.95" customHeight="1">
      <c r="A343" s="78"/>
      <c r="B343" s="79"/>
      <c r="C343" s="80"/>
      <c r="D343" s="78"/>
      <c r="E343" s="79"/>
      <c r="F343" s="79"/>
      <c r="G343" s="80"/>
      <c r="H343" s="279"/>
      <c r="I343" s="279"/>
      <c r="J343" s="78"/>
      <c r="K343" s="79"/>
      <c r="L343" s="79"/>
      <c r="M343" s="80"/>
      <c r="N343" s="78"/>
      <c r="O343" s="80"/>
      <c r="P343" s="248"/>
      <c r="Q343" s="224"/>
      <c r="R343" s="260"/>
      <c r="S343" s="73"/>
      <c r="T343" s="288"/>
      <c r="U343" s="73"/>
      <c r="V343" s="288"/>
    </row>
    <row r="344" spans="1:22" s="10" customFormat="1" ht="18" customHeight="1">
      <c r="A344" s="809" t="s">
        <v>434</v>
      </c>
      <c r="B344" s="464"/>
      <c r="C344" s="464"/>
      <c r="D344" s="464"/>
      <c r="E344" s="464"/>
      <c r="F344" s="464"/>
      <c r="G344" s="464"/>
      <c r="H344" s="464"/>
      <c r="I344" s="464"/>
      <c r="J344" s="464"/>
      <c r="K344" s="464"/>
      <c r="L344" s="464"/>
      <c r="M344" s="464"/>
      <c r="N344" s="464"/>
      <c r="O344" s="464"/>
      <c r="P344" s="464"/>
      <c r="Q344" s="464"/>
      <c r="R344" s="464"/>
      <c r="S344" s="464"/>
      <c r="T344" s="464"/>
      <c r="U344" s="464"/>
      <c r="V344" s="810"/>
    </row>
    <row r="345" spans="1:22" s="10" customFormat="1" ht="35.1" customHeight="1">
      <c r="A345" s="84" t="s">
        <v>10</v>
      </c>
      <c r="B345" s="85"/>
      <c r="C345" s="86"/>
      <c r="D345" s="84" t="s">
        <v>11</v>
      </c>
      <c r="E345" s="85"/>
      <c r="F345" s="85"/>
      <c r="G345" s="86"/>
      <c r="H345" s="13" t="s">
        <v>12</v>
      </c>
      <c r="I345" s="14" t="s">
        <v>13</v>
      </c>
      <c r="J345" s="84" t="s">
        <v>14</v>
      </c>
      <c r="K345" s="85"/>
      <c r="L345" s="85"/>
      <c r="M345" s="86"/>
      <c r="N345" s="84" t="s">
        <v>15</v>
      </c>
      <c r="O345" s="86"/>
      <c r="P345" s="87" t="s">
        <v>739</v>
      </c>
      <c r="Q345" s="88"/>
      <c r="R345" s="13" t="s">
        <v>435</v>
      </c>
      <c r="S345" s="163" t="s">
        <v>18</v>
      </c>
      <c r="T345" s="453"/>
      <c r="U345" s="163" t="s">
        <v>19</v>
      </c>
      <c r="V345" s="230"/>
    </row>
    <row r="346" spans="1:22" s="10" customFormat="1" ht="24.95" customHeight="1">
      <c r="A346" s="75" t="s">
        <v>436</v>
      </c>
      <c r="B346" s="76"/>
      <c r="C346" s="77"/>
      <c r="D346" s="75" t="s">
        <v>437</v>
      </c>
      <c r="E346" s="76"/>
      <c r="F346" s="76"/>
      <c r="G346" s="77"/>
      <c r="H346" s="278"/>
      <c r="I346" s="278"/>
      <c r="J346" s="75" t="s">
        <v>438</v>
      </c>
      <c r="K346" s="76"/>
      <c r="L346" s="76"/>
      <c r="M346" s="77"/>
      <c r="N346" s="75"/>
      <c r="O346" s="77"/>
      <c r="P346" s="770"/>
      <c r="Q346" s="771"/>
      <c r="R346" s="181"/>
      <c r="S346" s="71"/>
      <c r="T346" s="152"/>
      <c r="U346" s="71"/>
      <c r="V346" s="152"/>
    </row>
    <row r="347" spans="1:22" s="10" customFormat="1" ht="24.95" customHeight="1">
      <c r="A347" s="78"/>
      <c r="B347" s="79"/>
      <c r="C347" s="80"/>
      <c r="D347" s="78"/>
      <c r="E347" s="79"/>
      <c r="F347" s="79"/>
      <c r="G347" s="80"/>
      <c r="H347" s="279"/>
      <c r="I347" s="279"/>
      <c r="J347" s="78"/>
      <c r="K347" s="79"/>
      <c r="L347" s="79"/>
      <c r="M347" s="80"/>
      <c r="N347" s="78"/>
      <c r="O347" s="80"/>
      <c r="P347" s="772"/>
      <c r="Q347" s="773"/>
      <c r="R347" s="182"/>
      <c r="S347" s="73"/>
      <c r="T347" s="288"/>
      <c r="U347" s="73"/>
      <c r="V347" s="288"/>
    </row>
    <row r="348" spans="1:22" s="10" customFormat="1" ht="24.95" customHeight="1">
      <c r="A348" s="248"/>
      <c r="B348" s="223"/>
      <c r="C348" s="224"/>
      <c r="D348" s="248"/>
      <c r="E348" s="223"/>
      <c r="F348" s="223"/>
      <c r="G348" s="224"/>
      <c r="H348" s="280"/>
      <c r="I348" s="280"/>
      <c r="J348" s="248"/>
      <c r="K348" s="223"/>
      <c r="L348" s="223"/>
      <c r="M348" s="224"/>
      <c r="N348" s="248"/>
      <c r="O348" s="224"/>
      <c r="P348" s="774"/>
      <c r="Q348" s="775"/>
      <c r="R348" s="260"/>
      <c r="S348" s="153"/>
      <c r="T348" s="154"/>
      <c r="U348" s="153"/>
      <c r="V348" s="154"/>
    </row>
    <row r="349" spans="1:22" s="10" customFormat="1" ht="35.1" customHeight="1">
      <c r="A349" s="84" t="s">
        <v>10</v>
      </c>
      <c r="B349" s="85"/>
      <c r="C349" s="86"/>
      <c r="D349" s="84" t="s">
        <v>11</v>
      </c>
      <c r="E349" s="85"/>
      <c r="F349" s="85"/>
      <c r="G349" s="86"/>
      <c r="H349" s="13" t="s">
        <v>12</v>
      </c>
      <c r="I349" s="14" t="s">
        <v>13</v>
      </c>
      <c r="J349" s="84" t="s">
        <v>14</v>
      </c>
      <c r="K349" s="85"/>
      <c r="L349" s="85"/>
      <c r="M349" s="86"/>
      <c r="N349" s="84" t="s">
        <v>15</v>
      </c>
      <c r="O349" s="86"/>
      <c r="P349" s="87" t="s">
        <v>739</v>
      </c>
      <c r="Q349" s="88"/>
      <c r="R349" s="13" t="s">
        <v>435</v>
      </c>
      <c r="S349" s="163" t="s">
        <v>18</v>
      </c>
      <c r="T349" s="453"/>
      <c r="U349" s="163" t="s">
        <v>19</v>
      </c>
      <c r="V349" s="230"/>
    </row>
    <row r="350" spans="1:22" s="10" customFormat="1" ht="24.95" customHeight="1">
      <c r="A350" s="75" t="s">
        <v>700</v>
      </c>
      <c r="B350" s="76"/>
      <c r="C350" s="77"/>
      <c r="D350" s="75" t="s">
        <v>701</v>
      </c>
      <c r="E350" s="76"/>
      <c r="F350" s="76"/>
      <c r="G350" s="77"/>
      <c r="H350" s="278"/>
      <c r="I350" s="278"/>
      <c r="J350" s="75" t="s">
        <v>702</v>
      </c>
      <c r="K350" s="76"/>
      <c r="L350" s="76"/>
      <c r="M350" s="77"/>
      <c r="N350" s="75"/>
      <c r="O350" s="77"/>
      <c r="P350" s="770"/>
      <c r="Q350" s="771"/>
      <c r="R350" s="181"/>
      <c r="S350" s="71"/>
      <c r="T350" s="152"/>
      <c r="U350" s="71"/>
      <c r="V350" s="152"/>
    </row>
    <row r="351" spans="1:22" s="10" customFormat="1" ht="24.95" customHeight="1">
      <c r="A351" s="78"/>
      <c r="B351" s="79"/>
      <c r="C351" s="80"/>
      <c r="D351" s="78"/>
      <c r="E351" s="79"/>
      <c r="F351" s="79"/>
      <c r="G351" s="80"/>
      <c r="H351" s="279"/>
      <c r="I351" s="279"/>
      <c r="J351" s="78"/>
      <c r="K351" s="79"/>
      <c r="L351" s="79"/>
      <c r="M351" s="80"/>
      <c r="N351" s="78"/>
      <c r="O351" s="80"/>
      <c r="P351" s="772"/>
      <c r="Q351" s="773"/>
      <c r="R351" s="182"/>
      <c r="S351" s="73"/>
      <c r="T351" s="288"/>
      <c r="U351" s="73"/>
      <c r="V351" s="288"/>
    </row>
    <row r="352" spans="1:22" s="10" customFormat="1" ht="24.95" customHeight="1">
      <c r="A352" s="248"/>
      <c r="B352" s="223"/>
      <c r="C352" s="224"/>
      <c r="D352" s="248"/>
      <c r="E352" s="223"/>
      <c r="F352" s="223"/>
      <c r="G352" s="224"/>
      <c r="H352" s="280"/>
      <c r="I352" s="280"/>
      <c r="J352" s="248"/>
      <c r="K352" s="223"/>
      <c r="L352" s="223"/>
      <c r="M352" s="224"/>
      <c r="N352" s="248"/>
      <c r="O352" s="224"/>
      <c r="P352" s="774"/>
      <c r="Q352" s="775"/>
      <c r="R352" s="260"/>
      <c r="S352" s="153"/>
      <c r="T352" s="154"/>
      <c r="U352" s="153"/>
      <c r="V352" s="154"/>
    </row>
    <row r="353" spans="1:22" s="10" customFormat="1" ht="35.1" customHeight="1">
      <c r="A353" s="84" t="s">
        <v>10</v>
      </c>
      <c r="B353" s="85"/>
      <c r="C353" s="86"/>
      <c r="D353" s="84" t="s">
        <v>11</v>
      </c>
      <c r="E353" s="85"/>
      <c r="F353" s="85"/>
      <c r="G353" s="86"/>
      <c r="H353" s="13" t="s">
        <v>12</v>
      </c>
      <c r="I353" s="14" t="s">
        <v>13</v>
      </c>
      <c r="J353" s="84" t="s">
        <v>14</v>
      </c>
      <c r="K353" s="85"/>
      <c r="L353" s="85"/>
      <c r="M353" s="86"/>
      <c r="N353" s="84" t="s">
        <v>15</v>
      </c>
      <c r="O353" s="86"/>
      <c r="P353" s="87" t="s">
        <v>739</v>
      </c>
      <c r="Q353" s="88"/>
      <c r="R353" s="13" t="s">
        <v>435</v>
      </c>
      <c r="S353" s="163" t="s">
        <v>18</v>
      </c>
      <c r="T353" s="453"/>
      <c r="U353" s="163" t="s">
        <v>19</v>
      </c>
      <c r="V353" s="230"/>
    </row>
    <row r="354" spans="1:22" s="10" customFormat="1" ht="35.1" customHeight="1">
      <c r="A354" s="75" t="s">
        <v>446</v>
      </c>
      <c r="B354" s="76"/>
      <c r="C354" s="77"/>
      <c r="D354" s="75" t="s">
        <v>447</v>
      </c>
      <c r="E354" s="76"/>
      <c r="F354" s="76"/>
      <c r="G354" s="77"/>
      <c r="H354" s="278"/>
      <c r="I354" s="278"/>
      <c r="J354" s="75" t="s">
        <v>448</v>
      </c>
      <c r="K354" s="76"/>
      <c r="L354" s="76"/>
      <c r="M354" s="77"/>
      <c r="N354" s="75"/>
      <c r="O354" s="77"/>
      <c r="P354" s="75"/>
      <c r="Q354" s="77"/>
      <c r="R354" s="181"/>
      <c r="S354" s="71"/>
      <c r="T354" s="152"/>
      <c r="U354" s="71"/>
      <c r="V354" s="152"/>
    </row>
    <row r="355" spans="1:22" s="10" customFormat="1" ht="35.1" customHeight="1">
      <c r="A355" s="78"/>
      <c r="B355" s="79"/>
      <c r="C355" s="80"/>
      <c r="D355" s="248"/>
      <c r="E355" s="223"/>
      <c r="F355" s="223"/>
      <c r="G355" s="224"/>
      <c r="H355" s="279"/>
      <c r="I355" s="279"/>
      <c r="J355" s="78"/>
      <c r="K355" s="79"/>
      <c r="L355" s="79"/>
      <c r="M355" s="80"/>
      <c r="N355" s="78"/>
      <c r="O355" s="80"/>
      <c r="P355" s="78"/>
      <c r="Q355" s="80"/>
      <c r="R355" s="182"/>
      <c r="S355" s="73"/>
      <c r="T355" s="288"/>
      <c r="U355" s="73"/>
      <c r="V355" s="288"/>
    </row>
    <row r="356" spans="1:22" s="10" customFormat="1" ht="35.1" customHeight="1">
      <c r="A356" s="78"/>
      <c r="B356" s="79"/>
      <c r="C356" s="80"/>
      <c r="D356" s="75" t="s">
        <v>450</v>
      </c>
      <c r="E356" s="76"/>
      <c r="F356" s="76"/>
      <c r="G356" s="77"/>
      <c r="H356" s="278"/>
      <c r="I356" s="278"/>
      <c r="J356" s="75" t="s">
        <v>452</v>
      </c>
      <c r="K356" s="76"/>
      <c r="L356" s="76"/>
      <c r="M356" s="77"/>
      <c r="N356" s="75"/>
      <c r="O356" s="77"/>
      <c r="P356" s="75"/>
      <c r="Q356" s="77"/>
      <c r="R356" s="181"/>
      <c r="S356" s="71"/>
      <c r="T356" s="152"/>
      <c r="U356" s="71"/>
      <c r="V356" s="152"/>
    </row>
    <row r="357" spans="1:22" s="10" customFormat="1" ht="35.1" customHeight="1">
      <c r="A357" s="248"/>
      <c r="B357" s="223"/>
      <c r="C357" s="224"/>
      <c r="D357" s="248"/>
      <c r="E357" s="223"/>
      <c r="F357" s="223"/>
      <c r="G357" s="224"/>
      <c r="H357" s="280"/>
      <c r="I357" s="280"/>
      <c r="J357" s="248"/>
      <c r="K357" s="223"/>
      <c r="L357" s="223"/>
      <c r="M357" s="224"/>
      <c r="N357" s="248"/>
      <c r="O357" s="224"/>
      <c r="P357" s="248"/>
      <c r="Q357" s="224"/>
      <c r="R357" s="260"/>
      <c r="S357" s="153"/>
      <c r="T357" s="154"/>
      <c r="U357" s="153"/>
      <c r="V357" s="154"/>
    </row>
    <row r="358" spans="1:22" s="10" customFormat="1" ht="35.1" customHeight="1">
      <c r="A358" s="84" t="s">
        <v>10</v>
      </c>
      <c r="B358" s="85"/>
      <c r="C358" s="86"/>
      <c r="D358" s="84" t="s">
        <v>11</v>
      </c>
      <c r="E358" s="85"/>
      <c r="F358" s="85"/>
      <c r="G358" s="86"/>
      <c r="H358" s="13" t="s">
        <v>12</v>
      </c>
      <c r="I358" s="14" t="s">
        <v>13</v>
      </c>
      <c r="J358" s="84" t="s">
        <v>14</v>
      </c>
      <c r="K358" s="85"/>
      <c r="L358" s="85"/>
      <c r="M358" s="86"/>
      <c r="N358" s="84" t="s">
        <v>15</v>
      </c>
      <c r="O358" s="86"/>
      <c r="P358" s="87" t="s">
        <v>739</v>
      </c>
      <c r="Q358" s="88"/>
      <c r="R358" s="13" t="s">
        <v>435</v>
      </c>
      <c r="S358" s="163" t="s">
        <v>18</v>
      </c>
      <c r="T358" s="453"/>
      <c r="U358" s="163" t="s">
        <v>19</v>
      </c>
      <c r="V358" s="230"/>
    </row>
    <row r="359" spans="1:22" s="10" customFormat="1" ht="24.95" customHeight="1">
      <c r="A359" s="75" t="s">
        <v>454</v>
      </c>
      <c r="B359" s="76"/>
      <c r="C359" s="77"/>
      <c r="D359" s="75" t="s">
        <v>455</v>
      </c>
      <c r="E359" s="76"/>
      <c r="F359" s="76"/>
      <c r="G359" s="77"/>
      <c r="H359" s="278"/>
      <c r="I359" s="278"/>
      <c r="J359" s="75" t="s">
        <v>456</v>
      </c>
      <c r="K359" s="76"/>
      <c r="L359" s="76"/>
      <c r="M359" s="77"/>
      <c r="N359" s="75"/>
      <c r="O359" s="77"/>
      <c r="P359" s="770"/>
      <c r="Q359" s="771"/>
      <c r="R359" s="181"/>
      <c r="S359" s="71"/>
      <c r="T359" s="152"/>
      <c r="U359" s="71"/>
      <c r="V359" s="152"/>
    </row>
    <row r="360" spans="1:22" s="10" customFormat="1" ht="24.95" customHeight="1">
      <c r="A360" s="78"/>
      <c r="B360" s="79"/>
      <c r="C360" s="80"/>
      <c r="D360" s="78"/>
      <c r="E360" s="79"/>
      <c r="F360" s="79"/>
      <c r="G360" s="80"/>
      <c r="H360" s="279"/>
      <c r="I360" s="279"/>
      <c r="J360" s="78"/>
      <c r="K360" s="79"/>
      <c r="L360" s="79"/>
      <c r="M360" s="80"/>
      <c r="N360" s="78"/>
      <c r="O360" s="80"/>
      <c r="P360" s="772"/>
      <c r="Q360" s="773"/>
      <c r="R360" s="182"/>
      <c r="S360" s="73"/>
      <c r="T360" s="288"/>
      <c r="U360" s="73"/>
      <c r="V360" s="288"/>
    </row>
    <row r="361" spans="1:22" s="10" customFormat="1" ht="24.95" customHeight="1">
      <c r="A361" s="248"/>
      <c r="B361" s="223"/>
      <c r="C361" s="224"/>
      <c r="D361" s="248"/>
      <c r="E361" s="223"/>
      <c r="F361" s="223"/>
      <c r="G361" s="224"/>
      <c r="H361" s="280"/>
      <c r="I361" s="280"/>
      <c r="J361" s="248"/>
      <c r="K361" s="223"/>
      <c r="L361" s="223"/>
      <c r="M361" s="224"/>
      <c r="N361" s="248"/>
      <c r="O361" s="224"/>
      <c r="P361" s="774"/>
      <c r="Q361" s="775"/>
      <c r="R361" s="260"/>
      <c r="S361" s="153"/>
      <c r="T361" s="154"/>
      <c r="U361" s="153"/>
      <c r="V361" s="154"/>
    </row>
    <row r="362" spans="1:22" s="10" customFormat="1" ht="18" customHeight="1">
      <c r="A362" s="809" t="s">
        <v>459</v>
      </c>
      <c r="B362" s="464"/>
      <c r="C362" s="464"/>
      <c r="D362" s="464"/>
      <c r="E362" s="464"/>
      <c r="F362" s="464"/>
      <c r="G362" s="464"/>
      <c r="H362" s="464"/>
      <c r="I362" s="464"/>
      <c r="J362" s="464"/>
      <c r="K362" s="464"/>
      <c r="L362" s="464"/>
      <c r="M362" s="464"/>
      <c r="N362" s="464"/>
      <c r="O362" s="464"/>
      <c r="P362" s="464"/>
      <c r="Q362" s="464"/>
      <c r="R362" s="464"/>
      <c r="S362" s="464"/>
      <c r="T362" s="464"/>
      <c r="U362" s="464"/>
      <c r="V362" s="810"/>
    </row>
    <row r="363" spans="1:22" s="10" customFormat="1" ht="35.1" customHeight="1">
      <c r="A363" s="84" t="s">
        <v>10</v>
      </c>
      <c r="B363" s="85"/>
      <c r="C363" s="86"/>
      <c r="D363" s="84" t="s">
        <v>11</v>
      </c>
      <c r="E363" s="85"/>
      <c r="F363" s="85"/>
      <c r="G363" s="86"/>
      <c r="H363" s="13" t="s">
        <v>12</v>
      </c>
      <c r="I363" s="14" t="s">
        <v>13</v>
      </c>
      <c r="J363" s="84" t="s">
        <v>14</v>
      </c>
      <c r="K363" s="85"/>
      <c r="L363" s="85"/>
      <c r="M363" s="86"/>
      <c r="N363" s="84" t="s">
        <v>15</v>
      </c>
      <c r="O363" s="86"/>
      <c r="P363" s="87" t="s">
        <v>739</v>
      </c>
      <c r="Q363" s="88"/>
      <c r="R363" s="13" t="s">
        <v>17</v>
      </c>
      <c r="S363" s="163" t="s">
        <v>18</v>
      </c>
      <c r="T363" s="453"/>
      <c r="U363" s="163" t="s">
        <v>19</v>
      </c>
      <c r="V363" s="230"/>
    </row>
    <row r="364" spans="1:22" s="10" customFormat="1" ht="24.95" customHeight="1">
      <c r="A364" s="75" t="s">
        <v>460</v>
      </c>
      <c r="B364" s="76"/>
      <c r="C364" s="77"/>
      <c r="D364" s="75" t="s">
        <v>461</v>
      </c>
      <c r="E364" s="76"/>
      <c r="F364" s="76"/>
      <c r="G364" s="77"/>
      <c r="H364" s="278"/>
      <c r="I364" s="278"/>
      <c r="J364" s="75" t="s">
        <v>462</v>
      </c>
      <c r="K364" s="76"/>
      <c r="L364" s="76"/>
      <c r="M364" s="77"/>
      <c r="N364" s="75"/>
      <c r="O364" s="77"/>
      <c r="P364" s="75"/>
      <c r="Q364" s="77"/>
      <c r="R364" s="181"/>
      <c r="S364" s="71"/>
      <c r="T364" s="152"/>
      <c r="U364" s="71"/>
      <c r="V364" s="152"/>
    </row>
    <row r="365" spans="1:22" s="10" customFormat="1" ht="24.95" customHeight="1">
      <c r="A365" s="78"/>
      <c r="B365" s="79"/>
      <c r="C365" s="80"/>
      <c r="D365" s="78"/>
      <c r="E365" s="79"/>
      <c r="F365" s="79"/>
      <c r="G365" s="80"/>
      <c r="H365" s="279"/>
      <c r="I365" s="279"/>
      <c r="J365" s="78"/>
      <c r="K365" s="79"/>
      <c r="L365" s="79"/>
      <c r="M365" s="80"/>
      <c r="N365" s="78"/>
      <c r="O365" s="80"/>
      <c r="P365" s="78"/>
      <c r="Q365" s="80"/>
      <c r="R365" s="182"/>
      <c r="S365" s="73"/>
      <c r="T365" s="288"/>
      <c r="U365" s="73"/>
      <c r="V365" s="288"/>
    </row>
    <row r="366" spans="1:22" s="10" customFormat="1" ht="24.95" customHeight="1">
      <c r="A366" s="78"/>
      <c r="B366" s="79"/>
      <c r="C366" s="80"/>
      <c r="D366" s="78"/>
      <c r="E366" s="79"/>
      <c r="F366" s="79"/>
      <c r="G366" s="80"/>
      <c r="H366" s="279"/>
      <c r="I366" s="279"/>
      <c r="J366" s="78"/>
      <c r="K366" s="79"/>
      <c r="L366" s="79"/>
      <c r="M366" s="80"/>
      <c r="N366" s="78"/>
      <c r="O366" s="80"/>
      <c r="P366" s="248"/>
      <c r="Q366" s="224"/>
      <c r="R366" s="260"/>
      <c r="S366" s="73"/>
      <c r="T366" s="288"/>
      <c r="U366" s="73"/>
      <c r="V366" s="288"/>
    </row>
    <row r="367" spans="1:22" s="10" customFormat="1" ht="18" customHeight="1">
      <c r="A367" s="809" t="s">
        <v>465</v>
      </c>
      <c r="B367" s="464"/>
      <c r="C367" s="464"/>
      <c r="D367" s="464"/>
      <c r="E367" s="464"/>
      <c r="F367" s="464"/>
      <c r="G367" s="464"/>
      <c r="H367" s="464"/>
      <c r="I367" s="464"/>
      <c r="J367" s="464"/>
      <c r="K367" s="464"/>
      <c r="L367" s="464"/>
      <c r="M367" s="464"/>
      <c r="N367" s="464"/>
      <c r="O367" s="464"/>
      <c r="P367" s="464"/>
      <c r="Q367" s="464"/>
      <c r="R367" s="464"/>
      <c r="S367" s="464"/>
      <c r="T367" s="464"/>
      <c r="U367" s="464"/>
      <c r="V367" s="810"/>
    </row>
    <row r="368" spans="1:22" s="10" customFormat="1" ht="35.1" customHeight="1">
      <c r="A368" s="84" t="s">
        <v>10</v>
      </c>
      <c r="B368" s="85"/>
      <c r="C368" s="86"/>
      <c r="D368" s="84" t="s">
        <v>11</v>
      </c>
      <c r="E368" s="85"/>
      <c r="F368" s="85"/>
      <c r="G368" s="86"/>
      <c r="H368" s="13" t="s">
        <v>12</v>
      </c>
      <c r="I368" s="14" t="s">
        <v>13</v>
      </c>
      <c r="J368" s="84" t="s">
        <v>14</v>
      </c>
      <c r="K368" s="85"/>
      <c r="L368" s="85"/>
      <c r="M368" s="86"/>
      <c r="N368" s="84" t="s">
        <v>15</v>
      </c>
      <c r="O368" s="86"/>
      <c r="P368" s="87" t="s">
        <v>739</v>
      </c>
      <c r="Q368" s="88"/>
      <c r="R368" s="13" t="s">
        <v>17</v>
      </c>
      <c r="S368" s="163" t="s">
        <v>18</v>
      </c>
      <c r="T368" s="453"/>
      <c r="U368" s="163" t="s">
        <v>19</v>
      </c>
      <c r="V368" s="230"/>
    </row>
    <row r="369" spans="1:22" s="10" customFormat="1" ht="24.95" customHeight="1">
      <c r="A369" s="75" t="s">
        <v>466</v>
      </c>
      <c r="B369" s="76"/>
      <c r="C369" s="77"/>
      <c r="D369" s="75" t="s">
        <v>703</v>
      </c>
      <c r="E369" s="76"/>
      <c r="F369" s="76"/>
      <c r="G369" s="77"/>
      <c r="H369" s="278"/>
      <c r="I369" s="278"/>
      <c r="J369" s="75" t="s">
        <v>704</v>
      </c>
      <c r="K369" s="76"/>
      <c r="L369" s="76"/>
      <c r="M369" s="77"/>
      <c r="N369" s="75"/>
      <c r="O369" s="77"/>
      <c r="P369" s="75"/>
      <c r="Q369" s="77"/>
      <c r="R369" s="181"/>
      <c r="S369" s="71"/>
      <c r="T369" s="152"/>
      <c r="U369" s="71"/>
      <c r="V369" s="152"/>
    </row>
    <row r="370" spans="1:22" s="10" customFormat="1" ht="24.95" customHeight="1">
      <c r="A370" s="78"/>
      <c r="B370" s="79"/>
      <c r="C370" s="80"/>
      <c r="D370" s="78"/>
      <c r="E370" s="79"/>
      <c r="F370" s="79"/>
      <c r="G370" s="80"/>
      <c r="H370" s="279"/>
      <c r="I370" s="279"/>
      <c r="J370" s="78"/>
      <c r="K370" s="79"/>
      <c r="L370" s="79"/>
      <c r="M370" s="80"/>
      <c r="N370" s="78"/>
      <c r="O370" s="80"/>
      <c r="P370" s="78"/>
      <c r="Q370" s="80"/>
      <c r="R370" s="182"/>
      <c r="S370" s="73"/>
      <c r="T370" s="288"/>
      <c r="U370" s="73"/>
      <c r="V370" s="288"/>
    </row>
    <row r="371" spans="1:22" s="10" customFormat="1" ht="24.95" customHeight="1">
      <c r="A371" s="78"/>
      <c r="B371" s="79"/>
      <c r="C371" s="80"/>
      <c r="D371" s="78"/>
      <c r="E371" s="79"/>
      <c r="F371" s="79"/>
      <c r="G371" s="80"/>
      <c r="H371" s="279"/>
      <c r="I371" s="279"/>
      <c r="J371" s="78"/>
      <c r="K371" s="79"/>
      <c r="L371" s="79"/>
      <c r="M371" s="80"/>
      <c r="N371" s="78"/>
      <c r="O371" s="80"/>
      <c r="P371" s="248"/>
      <c r="Q371" s="224"/>
      <c r="R371" s="260"/>
      <c r="S371" s="73"/>
      <c r="T371" s="288"/>
      <c r="U371" s="73"/>
      <c r="V371" s="288"/>
    </row>
    <row r="372" spans="1:22" s="10" customFormat="1" ht="35.1" customHeight="1">
      <c r="A372" s="84" t="s">
        <v>10</v>
      </c>
      <c r="B372" s="85"/>
      <c r="C372" s="86"/>
      <c r="D372" s="84" t="s">
        <v>11</v>
      </c>
      <c r="E372" s="85"/>
      <c r="F372" s="85"/>
      <c r="G372" s="86"/>
      <c r="H372" s="13" t="s">
        <v>12</v>
      </c>
      <c r="I372" s="14" t="s">
        <v>13</v>
      </c>
      <c r="J372" s="84" t="s">
        <v>14</v>
      </c>
      <c r="K372" s="85"/>
      <c r="L372" s="85"/>
      <c r="M372" s="86"/>
      <c r="N372" s="84" t="s">
        <v>15</v>
      </c>
      <c r="O372" s="86"/>
      <c r="P372" s="87" t="s">
        <v>739</v>
      </c>
      <c r="Q372" s="88"/>
      <c r="R372" s="13" t="s">
        <v>17</v>
      </c>
      <c r="S372" s="163" t="s">
        <v>18</v>
      </c>
      <c r="T372" s="453"/>
      <c r="U372" s="163" t="s">
        <v>19</v>
      </c>
      <c r="V372" s="230"/>
    </row>
    <row r="373" spans="1:22" s="10" customFormat="1" ht="24.95" customHeight="1">
      <c r="A373" s="75" t="s">
        <v>470</v>
      </c>
      <c r="B373" s="76"/>
      <c r="C373" s="77"/>
      <c r="D373" s="75" t="s">
        <v>471</v>
      </c>
      <c r="E373" s="76"/>
      <c r="F373" s="76"/>
      <c r="G373" s="77"/>
      <c r="H373" s="278"/>
      <c r="I373" s="278"/>
      <c r="J373" s="75" t="s">
        <v>562</v>
      </c>
      <c r="K373" s="76"/>
      <c r="L373" s="76"/>
      <c r="M373" s="77"/>
      <c r="N373" s="75"/>
      <c r="O373" s="77"/>
      <c r="P373" s="75"/>
      <c r="Q373" s="77"/>
      <c r="R373" s="181"/>
      <c r="S373" s="71"/>
      <c r="T373" s="152"/>
      <c r="U373" s="71"/>
      <c r="V373" s="152"/>
    </row>
    <row r="374" spans="1:22" s="10" customFormat="1" ht="24.95" customHeight="1">
      <c r="A374" s="78"/>
      <c r="B374" s="79"/>
      <c r="C374" s="80"/>
      <c r="D374" s="78"/>
      <c r="E374" s="79"/>
      <c r="F374" s="79"/>
      <c r="G374" s="80"/>
      <c r="H374" s="279"/>
      <c r="I374" s="279"/>
      <c r="J374" s="78"/>
      <c r="K374" s="79"/>
      <c r="L374" s="79"/>
      <c r="M374" s="80"/>
      <c r="N374" s="78"/>
      <c r="O374" s="80"/>
      <c r="P374" s="78"/>
      <c r="Q374" s="80"/>
      <c r="R374" s="182"/>
      <c r="S374" s="73"/>
      <c r="T374" s="288"/>
      <c r="U374" s="73"/>
      <c r="V374" s="288"/>
    </row>
    <row r="375" spans="1:22" s="10" customFormat="1" ht="24.95" customHeight="1">
      <c r="A375" s="78"/>
      <c r="B375" s="79"/>
      <c r="C375" s="80"/>
      <c r="D375" s="78"/>
      <c r="E375" s="79"/>
      <c r="F375" s="79"/>
      <c r="G375" s="80"/>
      <c r="H375" s="279"/>
      <c r="I375" s="279"/>
      <c r="J375" s="78"/>
      <c r="K375" s="79"/>
      <c r="L375" s="79"/>
      <c r="M375" s="80"/>
      <c r="N375" s="78"/>
      <c r="O375" s="80"/>
      <c r="P375" s="248"/>
      <c r="Q375" s="224"/>
      <c r="R375" s="260"/>
      <c r="S375" s="73"/>
      <c r="T375" s="288"/>
      <c r="U375" s="73"/>
      <c r="V375" s="288"/>
    </row>
    <row r="376" spans="1:22" s="10" customFormat="1">
      <c r="A376" s="776" t="s">
        <v>474</v>
      </c>
      <c r="B376" s="303"/>
      <c r="C376" s="303"/>
      <c r="D376" s="303"/>
      <c r="E376" s="303"/>
      <c r="F376" s="303"/>
      <c r="G376" s="303"/>
      <c r="H376" s="303"/>
      <c r="I376" s="303"/>
      <c r="J376" s="303"/>
      <c r="K376" s="303"/>
      <c r="L376" s="303"/>
      <c r="M376" s="303"/>
      <c r="N376" s="303"/>
      <c r="O376" s="303"/>
      <c r="P376" s="303"/>
      <c r="Q376" s="303"/>
      <c r="R376" s="303"/>
      <c r="S376" s="303"/>
      <c r="T376" s="303"/>
      <c r="U376" s="303"/>
      <c r="V376" s="777"/>
    </row>
    <row r="377" spans="1:22" s="10" customFormat="1">
      <c r="A377" s="778"/>
      <c r="B377" s="306"/>
      <c r="C377" s="306"/>
      <c r="D377" s="306"/>
      <c r="E377" s="306"/>
      <c r="F377" s="306"/>
      <c r="G377" s="306"/>
      <c r="H377" s="306"/>
      <c r="I377" s="306"/>
      <c r="J377" s="306"/>
      <c r="K377" s="306"/>
      <c r="L377" s="306"/>
      <c r="M377" s="306"/>
      <c r="N377" s="306"/>
      <c r="O377" s="306"/>
      <c r="P377" s="306"/>
      <c r="Q377" s="306"/>
      <c r="R377" s="306"/>
      <c r="S377" s="306"/>
      <c r="T377" s="306"/>
      <c r="U377" s="306"/>
      <c r="V377" s="779"/>
    </row>
    <row r="378" spans="1:22" s="10" customFormat="1" ht="18" customHeight="1">
      <c r="A378" s="811" t="s">
        <v>475</v>
      </c>
      <c r="B378" s="812"/>
      <c r="C378" s="812"/>
      <c r="D378" s="812"/>
      <c r="E378" s="812"/>
      <c r="F378" s="812"/>
      <c r="G378" s="812"/>
      <c r="H378" s="812"/>
      <c r="I378" s="812"/>
      <c r="J378" s="812"/>
      <c r="K378" s="812"/>
      <c r="L378" s="812"/>
      <c r="M378" s="812"/>
      <c r="N378" s="812"/>
      <c r="O378" s="812"/>
      <c r="P378" s="812"/>
      <c r="Q378" s="812"/>
      <c r="R378" s="812"/>
      <c r="S378" s="812"/>
      <c r="T378" s="812"/>
      <c r="U378" s="812"/>
      <c r="V378" s="813"/>
    </row>
    <row r="379" spans="1:22" s="10" customFormat="1" ht="35.1" customHeight="1">
      <c r="A379" s="84" t="s">
        <v>10</v>
      </c>
      <c r="B379" s="85"/>
      <c r="C379" s="86"/>
      <c r="D379" s="84" t="s">
        <v>11</v>
      </c>
      <c r="E379" s="85"/>
      <c r="F379" s="85"/>
      <c r="G379" s="86"/>
      <c r="H379" s="13" t="s">
        <v>12</v>
      </c>
      <c r="I379" s="14" t="s">
        <v>13</v>
      </c>
      <c r="J379" s="84" t="s">
        <v>14</v>
      </c>
      <c r="K379" s="85"/>
      <c r="L379" s="85"/>
      <c r="M379" s="86"/>
      <c r="N379" s="84" t="s">
        <v>15</v>
      </c>
      <c r="O379" s="86"/>
      <c r="P379" s="87" t="s">
        <v>739</v>
      </c>
      <c r="Q379" s="88"/>
      <c r="R379" s="13" t="s">
        <v>435</v>
      </c>
      <c r="S379" s="163" t="s">
        <v>18</v>
      </c>
      <c r="T379" s="453"/>
      <c r="U379" s="163" t="s">
        <v>19</v>
      </c>
      <c r="V379" s="230"/>
    </row>
    <row r="380" spans="1:22" s="10" customFormat="1" ht="24.95" customHeight="1">
      <c r="A380" s="75" t="s">
        <v>476</v>
      </c>
      <c r="B380" s="76"/>
      <c r="C380" s="77"/>
      <c r="D380" s="75" t="s">
        <v>477</v>
      </c>
      <c r="E380" s="76"/>
      <c r="F380" s="76"/>
      <c r="G380" s="77"/>
      <c r="H380" s="278"/>
      <c r="I380" s="278"/>
      <c r="J380" s="75" t="s">
        <v>479</v>
      </c>
      <c r="K380" s="76"/>
      <c r="L380" s="76"/>
      <c r="M380" s="77"/>
      <c r="N380" s="138"/>
      <c r="O380" s="138"/>
      <c r="P380" s="138"/>
      <c r="Q380" s="138"/>
      <c r="R380" s="124"/>
      <c r="S380" s="124"/>
      <c r="T380" s="124"/>
      <c r="U380" s="124"/>
      <c r="V380" s="124"/>
    </row>
    <row r="381" spans="1:22" s="10" customFormat="1" ht="24.95" customHeight="1">
      <c r="A381" s="78"/>
      <c r="B381" s="79"/>
      <c r="C381" s="80"/>
      <c r="D381" s="78"/>
      <c r="E381" s="79"/>
      <c r="F381" s="79"/>
      <c r="G381" s="80"/>
      <c r="H381" s="279"/>
      <c r="I381" s="279"/>
      <c r="J381" s="78"/>
      <c r="K381" s="79"/>
      <c r="L381" s="79"/>
      <c r="M381" s="80"/>
      <c r="N381" s="138"/>
      <c r="O381" s="138"/>
      <c r="P381" s="138"/>
      <c r="Q381" s="138"/>
      <c r="R381" s="124"/>
      <c r="S381" s="124"/>
      <c r="T381" s="124"/>
      <c r="U381" s="124"/>
      <c r="V381" s="124"/>
    </row>
    <row r="382" spans="1:22" s="10" customFormat="1" ht="24.95" customHeight="1">
      <c r="A382" s="78"/>
      <c r="B382" s="79"/>
      <c r="C382" s="80"/>
      <c r="D382" s="78"/>
      <c r="E382" s="79"/>
      <c r="F382" s="79"/>
      <c r="G382" s="80"/>
      <c r="H382" s="279"/>
      <c r="I382" s="279"/>
      <c r="J382" s="248"/>
      <c r="K382" s="223"/>
      <c r="L382" s="223"/>
      <c r="M382" s="224"/>
      <c r="N382" s="138"/>
      <c r="O382" s="138"/>
      <c r="P382" s="138"/>
      <c r="Q382" s="138"/>
      <c r="R382" s="124"/>
      <c r="S382" s="124"/>
      <c r="T382" s="124"/>
      <c r="U382" s="124"/>
      <c r="V382" s="124"/>
    </row>
    <row r="383" spans="1:22" s="10" customFormat="1" ht="18" customHeight="1">
      <c r="A383" s="764" t="s">
        <v>481</v>
      </c>
      <c r="B383" s="656"/>
      <c r="C383" s="656"/>
      <c r="D383" s="656"/>
      <c r="E383" s="656"/>
      <c r="F383" s="656"/>
      <c r="G383" s="656"/>
      <c r="H383" s="656"/>
      <c r="I383" s="656"/>
      <c r="J383" s="656"/>
      <c r="K383" s="656"/>
      <c r="L383" s="656"/>
      <c r="M383" s="656"/>
      <c r="N383" s="656"/>
      <c r="O383" s="656"/>
      <c r="P383" s="656"/>
      <c r="Q383" s="656"/>
      <c r="R383" s="656"/>
      <c r="S383" s="656"/>
      <c r="T383" s="656"/>
      <c r="U383" s="656"/>
      <c r="V383" s="765"/>
    </row>
    <row r="384" spans="1:22" s="10" customFormat="1" ht="35.1" customHeight="1">
      <c r="A384" s="84" t="s">
        <v>10</v>
      </c>
      <c r="B384" s="85"/>
      <c r="C384" s="86"/>
      <c r="D384" s="84" t="s">
        <v>11</v>
      </c>
      <c r="E384" s="85"/>
      <c r="F384" s="85"/>
      <c r="G384" s="86"/>
      <c r="H384" s="13" t="s">
        <v>12</v>
      </c>
      <c r="I384" s="14" t="s">
        <v>13</v>
      </c>
      <c r="J384" s="84" t="s">
        <v>14</v>
      </c>
      <c r="K384" s="85"/>
      <c r="L384" s="85"/>
      <c r="M384" s="86"/>
      <c r="N384" s="84" t="s">
        <v>15</v>
      </c>
      <c r="O384" s="86"/>
      <c r="P384" s="87" t="s">
        <v>739</v>
      </c>
      <c r="Q384" s="88"/>
      <c r="R384" s="13" t="s">
        <v>435</v>
      </c>
      <c r="S384" s="163" t="s">
        <v>18</v>
      </c>
      <c r="T384" s="453"/>
      <c r="U384" s="163" t="s">
        <v>19</v>
      </c>
      <c r="V384" s="230"/>
    </row>
    <row r="385" spans="1:22" s="10" customFormat="1" ht="60" customHeight="1">
      <c r="A385" s="75" t="s">
        <v>482</v>
      </c>
      <c r="B385" s="76"/>
      <c r="C385" s="77"/>
      <c r="D385" s="138" t="s">
        <v>483</v>
      </c>
      <c r="E385" s="138"/>
      <c r="F385" s="138"/>
      <c r="G385" s="138"/>
      <c r="H385" s="261"/>
      <c r="I385" s="261"/>
      <c r="J385" s="138" t="s">
        <v>705</v>
      </c>
      <c r="K385" s="138"/>
      <c r="L385" s="138"/>
      <c r="M385" s="138"/>
      <c r="N385" s="138"/>
      <c r="O385" s="138"/>
      <c r="P385" s="138"/>
      <c r="Q385" s="138"/>
      <c r="R385" s="278"/>
      <c r="S385" s="138"/>
      <c r="T385" s="138"/>
      <c r="U385" s="138"/>
      <c r="V385" s="138"/>
    </row>
    <row r="386" spans="1:22" s="10" customFormat="1" ht="60" customHeight="1">
      <c r="A386" s="78"/>
      <c r="B386" s="79"/>
      <c r="C386" s="80"/>
      <c r="D386" s="138"/>
      <c r="E386" s="138"/>
      <c r="F386" s="138"/>
      <c r="G386" s="138"/>
      <c r="H386" s="262"/>
      <c r="I386" s="262"/>
      <c r="J386" s="138"/>
      <c r="K386" s="138"/>
      <c r="L386" s="138"/>
      <c r="M386" s="138"/>
      <c r="N386" s="138"/>
      <c r="O386" s="138"/>
      <c r="P386" s="138"/>
      <c r="Q386" s="138"/>
      <c r="R386" s="279"/>
      <c r="S386" s="138"/>
      <c r="T386" s="138"/>
      <c r="U386" s="138"/>
      <c r="V386" s="138"/>
    </row>
    <row r="387" spans="1:22" s="10" customFormat="1" ht="60" customHeight="1">
      <c r="A387" s="78"/>
      <c r="B387" s="79"/>
      <c r="C387" s="80"/>
      <c r="D387" s="278"/>
      <c r="E387" s="278"/>
      <c r="F387" s="278"/>
      <c r="G387" s="278"/>
      <c r="H387" s="262"/>
      <c r="I387" s="262"/>
      <c r="J387" s="278"/>
      <c r="K387" s="278"/>
      <c r="L387" s="278"/>
      <c r="M387" s="278"/>
      <c r="N387" s="278"/>
      <c r="O387" s="278"/>
      <c r="P387" s="278"/>
      <c r="Q387" s="278"/>
      <c r="R387" s="279"/>
      <c r="S387" s="278"/>
      <c r="T387" s="278"/>
      <c r="U387" s="278"/>
      <c r="V387" s="278"/>
    </row>
    <row r="388" spans="1:22" s="10" customFormat="1" ht="18" customHeight="1">
      <c r="A388" s="764" t="s">
        <v>486</v>
      </c>
      <c r="B388" s="656"/>
      <c r="C388" s="656"/>
      <c r="D388" s="656"/>
      <c r="E388" s="656"/>
      <c r="F388" s="656"/>
      <c r="G388" s="656"/>
      <c r="H388" s="656"/>
      <c r="I388" s="656"/>
      <c r="J388" s="656"/>
      <c r="K388" s="656"/>
      <c r="L388" s="656"/>
      <c r="M388" s="656"/>
      <c r="N388" s="656"/>
      <c r="O388" s="656"/>
      <c r="P388" s="656"/>
      <c r="Q388" s="656"/>
      <c r="R388" s="656"/>
      <c r="S388" s="656"/>
      <c r="T388" s="656"/>
      <c r="U388" s="656"/>
      <c r="V388" s="765"/>
    </row>
    <row r="389" spans="1:22" s="10" customFormat="1" ht="35.1" customHeight="1">
      <c r="A389" s="84" t="s">
        <v>10</v>
      </c>
      <c r="B389" s="85"/>
      <c r="C389" s="86"/>
      <c r="D389" s="84" t="s">
        <v>11</v>
      </c>
      <c r="E389" s="85"/>
      <c r="F389" s="85"/>
      <c r="G389" s="86"/>
      <c r="H389" s="13" t="s">
        <v>12</v>
      </c>
      <c r="I389" s="14" t="s">
        <v>13</v>
      </c>
      <c r="J389" s="84" t="s">
        <v>14</v>
      </c>
      <c r="K389" s="85"/>
      <c r="L389" s="85"/>
      <c r="M389" s="86"/>
      <c r="N389" s="84" t="s">
        <v>15</v>
      </c>
      <c r="O389" s="86"/>
      <c r="P389" s="87" t="s">
        <v>739</v>
      </c>
      <c r="Q389" s="88"/>
      <c r="R389" s="13" t="s">
        <v>435</v>
      </c>
      <c r="S389" s="163" t="s">
        <v>18</v>
      </c>
      <c r="T389" s="453"/>
      <c r="U389" s="163" t="s">
        <v>19</v>
      </c>
      <c r="V389" s="230"/>
    </row>
    <row r="390" spans="1:22" s="10" customFormat="1" ht="24.95" customHeight="1">
      <c r="A390" s="75" t="s">
        <v>487</v>
      </c>
      <c r="B390" s="76"/>
      <c r="C390" s="77"/>
      <c r="D390" s="75" t="s">
        <v>488</v>
      </c>
      <c r="E390" s="76"/>
      <c r="F390" s="76"/>
      <c r="G390" s="77"/>
      <c r="H390" s="278"/>
      <c r="I390" s="278"/>
      <c r="J390" s="75" t="s">
        <v>706</v>
      </c>
      <c r="K390" s="76"/>
      <c r="L390" s="76"/>
      <c r="M390" s="77"/>
      <c r="N390" s="138"/>
      <c r="O390" s="138"/>
      <c r="P390" s="138"/>
      <c r="Q390" s="138"/>
      <c r="R390" s="124"/>
      <c r="S390" s="124"/>
      <c r="T390" s="124"/>
      <c r="U390" s="124"/>
      <c r="V390" s="124"/>
    </row>
    <row r="391" spans="1:22" s="10" customFormat="1" ht="24.95" customHeight="1">
      <c r="A391" s="78"/>
      <c r="B391" s="79"/>
      <c r="C391" s="80"/>
      <c r="D391" s="78"/>
      <c r="E391" s="79"/>
      <c r="F391" s="79"/>
      <c r="G391" s="80"/>
      <c r="H391" s="279"/>
      <c r="I391" s="279"/>
      <c r="J391" s="78"/>
      <c r="K391" s="79"/>
      <c r="L391" s="79"/>
      <c r="M391" s="80"/>
      <c r="N391" s="138"/>
      <c r="O391" s="138"/>
      <c r="P391" s="138"/>
      <c r="Q391" s="138"/>
      <c r="R391" s="124"/>
      <c r="S391" s="124"/>
      <c r="T391" s="124"/>
      <c r="U391" s="124"/>
      <c r="V391" s="124"/>
    </row>
    <row r="392" spans="1:22" s="10" customFormat="1" ht="24.95" customHeight="1">
      <c r="A392" s="78"/>
      <c r="B392" s="79"/>
      <c r="C392" s="80"/>
      <c r="D392" s="78"/>
      <c r="E392" s="79"/>
      <c r="F392" s="79"/>
      <c r="G392" s="80"/>
      <c r="H392" s="279"/>
      <c r="I392" s="279"/>
      <c r="J392" s="248"/>
      <c r="K392" s="223"/>
      <c r="L392" s="223"/>
      <c r="M392" s="224"/>
      <c r="N392" s="138"/>
      <c r="O392" s="138"/>
      <c r="P392" s="138"/>
      <c r="Q392" s="138"/>
      <c r="R392" s="124"/>
      <c r="S392" s="124"/>
      <c r="T392" s="124"/>
      <c r="U392" s="124"/>
      <c r="V392" s="124"/>
    </row>
    <row r="393" spans="1:22" s="10" customFormat="1" ht="18" customHeight="1">
      <c r="A393" s="764" t="s">
        <v>493</v>
      </c>
      <c r="B393" s="656"/>
      <c r="C393" s="656"/>
      <c r="D393" s="656"/>
      <c r="E393" s="656"/>
      <c r="F393" s="656"/>
      <c r="G393" s="656"/>
      <c r="H393" s="656"/>
      <c r="I393" s="656"/>
      <c r="J393" s="656"/>
      <c r="K393" s="656"/>
      <c r="L393" s="656"/>
      <c r="M393" s="656"/>
      <c r="N393" s="656"/>
      <c r="O393" s="656"/>
      <c r="P393" s="656"/>
      <c r="Q393" s="656"/>
      <c r="R393" s="656"/>
      <c r="S393" s="656"/>
      <c r="T393" s="656"/>
      <c r="U393" s="656"/>
      <c r="V393" s="765"/>
    </row>
    <row r="394" spans="1:22" s="10" customFormat="1" ht="35.1" customHeight="1">
      <c r="A394" s="84" t="s">
        <v>10</v>
      </c>
      <c r="B394" s="85"/>
      <c r="C394" s="86"/>
      <c r="D394" s="84" t="s">
        <v>11</v>
      </c>
      <c r="E394" s="85"/>
      <c r="F394" s="85"/>
      <c r="G394" s="86"/>
      <c r="H394" s="13" t="s">
        <v>12</v>
      </c>
      <c r="I394" s="14" t="s">
        <v>13</v>
      </c>
      <c r="J394" s="84" t="s">
        <v>14</v>
      </c>
      <c r="K394" s="85"/>
      <c r="L394" s="85"/>
      <c r="M394" s="86"/>
      <c r="N394" s="84" t="s">
        <v>15</v>
      </c>
      <c r="O394" s="86"/>
      <c r="P394" s="87" t="s">
        <v>739</v>
      </c>
      <c r="Q394" s="88"/>
      <c r="R394" s="13" t="s">
        <v>435</v>
      </c>
      <c r="S394" s="163" t="s">
        <v>18</v>
      </c>
      <c r="T394" s="453"/>
      <c r="U394" s="163" t="s">
        <v>19</v>
      </c>
      <c r="V394" s="230"/>
    </row>
    <row r="395" spans="1:22" s="10" customFormat="1" ht="24.95" customHeight="1">
      <c r="A395" s="118" t="s">
        <v>494</v>
      </c>
      <c r="B395" s="119"/>
      <c r="C395" s="120"/>
      <c r="D395" s="118" t="s">
        <v>495</v>
      </c>
      <c r="E395" s="119"/>
      <c r="F395" s="119"/>
      <c r="G395" s="120"/>
      <c r="H395" s="150"/>
      <c r="I395" s="150"/>
      <c r="J395" s="118" t="s">
        <v>562</v>
      </c>
      <c r="K395" s="119"/>
      <c r="L395" s="119"/>
      <c r="M395" s="120"/>
      <c r="N395" s="253"/>
      <c r="O395" s="158"/>
      <c r="P395" s="360"/>
      <c r="Q395" s="95"/>
      <c r="R395" s="150"/>
      <c r="S395" s="501"/>
      <c r="T395" s="502"/>
      <c r="U395" s="501"/>
      <c r="V395" s="502"/>
    </row>
    <row r="396" spans="1:22" s="10" customFormat="1" ht="24.95" customHeight="1">
      <c r="A396" s="121"/>
      <c r="B396" s="122"/>
      <c r="C396" s="123"/>
      <c r="D396" s="121"/>
      <c r="E396" s="122"/>
      <c r="F396" s="122"/>
      <c r="G396" s="123"/>
      <c r="H396" s="296"/>
      <c r="I396" s="296"/>
      <c r="J396" s="121"/>
      <c r="K396" s="122"/>
      <c r="L396" s="122"/>
      <c r="M396" s="123"/>
      <c r="N396" s="254"/>
      <c r="O396" s="161"/>
      <c r="P396" s="362"/>
      <c r="Q396" s="98"/>
      <c r="R396" s="296"/>
      <c r="S396" s="569"/>
      <c r="T396" s="590"/>
      <c r="U396" s="569"/>
      <c r="V396" s="590"/>
    </row>
    <row r="397" spans="1:22" s="10" customFormat="1" ht="24.95" customHeight="1">
      <c r="A397" s="143"/>
      <c r="B397" s="144"/>
      <c r="C397" s="145"/>
      <c r="D397" s="143"/>
      <c r="E397" s="144"/>
      <c r="F397" s="144"/>
      <c r="G397" s="145"/>
      <c r="H397" s="151"/>
      <c r="I397" s="151"/>
      <c r="J397" s="143"/>
      <c r="K397" s="144"/>
      <c r="L397" s="144"/>
      <c r="M397" s="145"/>
      <c r="N397" s="255"/>
      <c r="O397" s="256"/>
      <c r="P397" s="364"/>
      <c r="Q397" s="350"/>
      <c r="R397" s="151"/>
      <c r="S397" s="503"/>
      <c r="T397" s="504"/>
      <c r="U397" s="503"/>
      <c r="V397" s="504"/>
    </row>
    <row r="398" spans="1:22" s="10" customFormat="1" ht="18" customHeight="1">
      <c r="A398" s="764" t="s">
        <v>499</v>
      </c>
      <c r="B398" s="656"/>
      <c r="C398" s="656"/>
      <c r="D398" s="656"/>
      <c r="E398" s="656"/>
      <c r="F398" s="656"/>
      <c r="G398" s="656"/>
      <c r="H398" s="656"/>
      <c r="I398" s="656"/>
      <c r="J398" s="656"/>
      <c r="K398" s="656"/>
      <c r="L398" s="656"/>
      <c r="M398" s="656"/>
      <c r="N398" s="656"/>
      <c r="O398" s="656"/>
      <c r="P398" s="656"/>
      <c r="Q398" s="656"/>
      <c r="R398" s="656"/>
      <c r="S398" s="656"/>
      <c r="T398" s="656"/>
      <c r="U398" s="656"/>
      <c r="V398" s="765"/>
    </row>
    <row r="399" spans="1:22" s="10" customFormat="1" ht="35.1" customHeight="1">
      <c r="A399" s="84" t="s">
        <v>10</v>
      </c>
      <c r="B399" s="85"/>
      <c r="C399" s="86"/>
      <c r="D399" s="84" t="s">
        <v>11</v>
      </c>
      <c r="E399" s="85"/>
      <c r="F399" s="85"/>
      <c r="G399" s="86"/>
      <c r="H399" s="13" t="s">
        <v>12</v>
      </c>
      <c r="I399" s="14" t="s">
        <v>13</v>
      </c>
      <c r="J399" s="84" t="s">
        <v>14</v>
      </c>
      <c r="K399" s="85"/>
      <c r="L399" s="85"/>
      <c r="M399" s="86"/>
      <c r="N399" s="84" t="s">
        <v>15</v>
      </c>
      <c r="O399" s="86"/>
      <c r="P399" s="87" t="s">
        <v>739</v>
      </c>
      <c r="Q399" s="88"/>
      <c r="R399" s="13" t="s">
        <v>435</v>
      </c>
      <c r="S399" s="163" t="s">
        <v>18</v>
      </c>
      <c r="T399" s="453"/>
      <c r="U399" s="163" t="s">
        <v>19</v>
      </c>
      <c r="V399" s="230"/>
    </row>
    <row r="400" spans="1:22" s="10" customFormat="1" ht="24.95" customHeight="1">
      <c r="A400" s="118" t="s">
        <v>500</v>
      </c>
      <c r="B400" s="119"/>
      <c r="C400" s="120"/>
      <c r="D400" s="118" t="s">
        <v>501</v>
      </c>
      <c r="E400" s="119"/>
      <c r="F400" s="119"/>
      <c r="G400" s="120"/>
      <c r="H400" s="150"/>
      <c r="I400" s="150"/>
      <c r="J400" s="118" t="s">
        <v>710</v>
      </c>
      <c r="K400" s="119"/>
      <c r="L400" s="119"/>
      <c r="M400" s="120"/>
      <c r="N400" s="253"/>
      <c r="O400" s="158"/>
      <c r="P400" s="360"/>
      <c r="Q400" s="95"/>
      <c r="R400" s="150"/>
      <c r="S400" s="501"/>
      <c r="T400" s="502"/>
      <c r="U400" s="501"/>
      <c r="V400" s="502"/>
    </row>
    <row r="401" spans="1:22" s="10" customFormat="1" ht="24.95" customHeight="1">
      <c r="A401" s="121"/>
      <c r="B401" s="122"/>
      <c r="C401" s="123"/>
      <c r="D401" s="121"/>
      <c r="E401" s="122"/>
      <c r="F401" s="122"/>
      <c r="G401" s="123"/>
      <c r="H401" s="296"/>
      <c r="I401" s="296"/>
      <c r="J401" s="121"/>
      <c r="K401" s="122"/>
      <c r="L401" s="122"/>
      <c r="M401" s="123"/>
      <c r="N401" s="254"/>
      <c r="O401" s="161"/>
      <c r="P401" s="362"/>
      <c r="Q401" s="98"/>
      <c r="R401" s="296"/>
      <c r="S401" s="569"/>
      <c r="T401" s="590"/>
      <c r="U401" s="569"/>
      <c r="V401" s="590"/>
    </row>
    <row r="402" spans="1:22" s="10" customFormat="1" ht="24.95" customHeight="1">
      <c r="A402" s="121"/>
      <c r="B402" s="122"/>
      <c r="C402" s="123"/>
      <c r="D402" s="143"/>
      <c r="E402" s="144"/>
      <c r="F402" s="144"/>
      <c r="G402" s="145"/>
      <c r="H402" s="151"/>
      <c r="I402" s="151"/>
      <c r="J402" s="143"/>
      <c r="K402" s="144"/>
      <c r="L402" s="144"/>
      <c r="M402" s="145"/>
      <c r="N402" s="255"/>
      <c r="O402" s="256"/>
      <c r="P402" s="364"/>
      <c r="Q402" s="350"/>
      <c r="R402" s="151"/>
      <c r="S402" s="503"/>
      <c r="T402" s="504"/>
      <c r="U402" s="503"/>
      <c r="V402" s="504"/>
    </row>
    <row r="403" spans="1:22" s="10" customFormat="1" ht="24.95" customHeight="1">
      <c r="A403" s="121"/>
      <c r="B403" s="122"/>
      <c r="C403" s="123"/>
      <c r="D403" s="75" t="s">
        <v>504</v>
      </c>
      <c r="E403" s="76"/>
      <c r="F403" s="76"/>
      <c r="G403" s="77"/>
      <c r="H403" s="278"/>
      <c r="I403" s="278"/>
      <c r="J403" s="75" t="s">
        <v>711</v>
      </c>
      <c r="K403" s="76"/>
      <c r="L403" s="76"/>
      <c r="M403" s="77"/>
      <c r="N403" s="138"/>
      <c r="O403" s="138"/>
      <c r="P403" s="138"/>
      <c r="Q403" s="138"/>
      <c r="R403" s="124"/>
      <c r="S403" s="124"/>
      <c r="T403" s="124"/>
      <c r="U403" s="124"/>
      <c r="V403" s="124"/>
    </row>
    <row r="404" spans="1:22" s="10" customFormat="1" ht="24.95" customHeight="1">
      <c r="A404" s="121"/>
      <c r="B404" s="122"/>
      <c r="C404" s="123"/>
      <c r="D404" s="78"/>
      <c r="E404" s="79"/>
      <c r="F404" s="79"/>
      <c r="G404" s="80"/>
      <c r="H404" s="279"/>
      <c r="I404" s="279"/>
      <c r="J404" s="78"/>
      <c r="K404" s="79"/>
      <c r="L404" s="79"/>
      <c r="M404" s="80"/>
      <c r="N404" s="138"/>
      <c r="O404" s="138"/>
      <c r="P404" s="138"/>
      <c r="Q404" s="138"/>
      <c r="R404" s="124"/>
      <c r="S404" s="124"/>
      <c r="T404" s="124"/>
      <c r="U404" s="124"/>
      <c r="V404" s="124"/>
    </row>
    <row r="405" spans="1:22" s="10" customFormat="1" ht="24.95" customHeight="1">
      <c r="A405" s="143"/>
      <c r="B405" s="144"/>
      <c r="C405" s="145"/>
      <c r="D405" s="78"/>
      <c r="E405" s="79"/>
      <c r="F405" s="79"/>
      <c r="G405" s="80"/>
      <c r="H405" s="279"/>
      <c r="I405" s="279"/>
      <c r="J405" s="248"/>
      <c r="K405" s="223"/>
      <c r="L405" s="223"/>
      <c r="M405" s="224"/>
      <c r="N405" s="138"/>
      <c r="O405" s="138"/>
      <c r="P405" s="138"/>
      <c r="Q405" s="138"/>
      <c r="R405" s="124"/>
      <c r="S405" s="124"/>
      <c r="T405" s="124"/>
      <c r="U405" s="124"/>
      <c r="V405" s="124"/>
    </row>
    <row r="406" spans="1:22" s="10" customFormat="1">
      <c r="A406" s="776" t="s">
        <v>507</v>
      </c>
      <c r="B406" s="303"/>
      <c r="C406" s="303"/>
      <c r="D406" s="303"/>
      <c r="E406" s="303"/>
      <c r="F406" s="303"/>
      <c r="G406" s="303"/>
      <c r="H406" s="303"/>
      <c r="I406" s="303"/>
      <c r="J406" s="303"/>
      <c r="K406" s="303"/>
      <c r="L406" s="303"/>
      <c r="M406" s="303"/>
      <c r="N406" s="303"/>
      <c r="O406" s="303"/>
      <c r="P406" s="303"/>
      <c r="Q406" s="303"/>
      <c r="R406" s="303"/>
      <c r="S406" s="303"/>
      <c r="T406" s="303"/>
      <c r="U406" s="303"/>
      <c r="V406" s="777"/>
    </row>
    <row r="407" spans="1:22" s="10" customFormat="1">
      <c r="A407" s="778"/>
      <c r="B407" s="306"/>
      <c r="C407" s="306"/>
      <c r="D407" s="306"/>
      <c r="E407" s="306"/>
      <c r="F407" s="306"/>
      <c r="G407" s="306"/>
      <c r="H407" s="306"/>
      <c r="I407" s="306"/>
      <c r="J407" s="306"/>
      <c r="K407" s="306"/>
      <c r="L407" s="306"/>
      <c r="M407" s="306"/>
      <c r="N407" s="306"/>
      <c r="O407" s="306"/>
      <c r="P407" s="306"/>
      <c r="Q407" s="306"/>
      <c r="R407" s="306"/>
      <c r="S407" s="306"/>
      <c r="T407" s="306"/>
      <c r="U407" s="306"/>
      <c r="V407" s="779"/>
    </row>
    <row r="408" spans="1:22" s="10" customFormat="1" ht="18" customHeight="1">
      <c r="A408" s="814" t="s">
        <v>509</v>
      </c>
      <c r="B408" s="140"/>
      <c r="C408" s="140"/>
      <c r="D408" s="140"/>
      <c r="E408" s="140"/>
      <c r="F408" s="140"/>
      <c r="G408" s="140"/>
      <c r="H408" s="140"/>
      <c r="I408" s="140"/>
      <c r="J408" s="140"/>
      <c r="K408" s="140"/>
      <c r="L408" s="140"/>
      <c r="M408" s="140"/>
      <c r="N408" s="140"/>
      <c r="O408" s="140"/>
      <c r="P408" s="140"/>
      <c r="Q408" s="140"/>
      <c r="R408" s="140"/>
      <c r="S408" s="140"/>
      <c r="T408" s="140"/>
      <c r="U408" s="140"/>
      <c r="V408" s="815"/>
    </row>
    <row r="409" spans="1:22" s="10" customFormat="1" ht="35.1" customHeight="1">
      <c r="A409" s="84" t="s">
        <v>10</v>
      </c>
      <c r="B409" s="85"/>
      <c r="C409" s="86"/>
      <c r="D409" s="84" t="s">
        <v>11</v>
      </c>
      <c r="E409" s="85"/>
      <c r="F409" s="85"/>
      <c r="G409" s="86"/>
      <c r="H409" s="13" t="s">
        <v>12</v>
      </c>
      <c r="I409" s="14" t="s">
        <v>13</v>
      </c>
      <c r="J409" s="84" t="s">
        <v>14</v>
      </c>
      <c r="K409" s="85"/>
      <c r="L409" s="85"/>
      <c r="M409" s="86"/>
      <c r="N409" s="84" t="s">
        <v>15</v>
      </c>
      <c r="O409" s="86"/>
      <c r="P409" s="87" t="s">
        <v>739</v>
      </c>
      <c r="Q409" s="88"/>
      <c r="R409" s="13" t="s">
        <v>435</v>
      </c>
      <c r="S409" s="163" t="s">
        <v>18</v>
      </c>
      <c r="T409" s="453"/>
      <c r="U409" s="163" t="s">
        <v>19</v>
      </c>
      <c r="V409" s="230"/>
    </row>
    <row r="410" spans="1:22" s="10" customFormat="1">
      <c r="A410" s="75" t="s">
        <v>510</v>
      </c>
      <c r="B410" s="76"/>
      <c r="C410" s="77"/>
      <c r="D410" s="138" t="s">
        <v>511</v>
      </c>
      <c r="E410" s="138"/>
      <c r="F410" s="138"/>
      <c r="G410" s="138"/>
      <c r="H410" s="278"/>
      <c r="I410" s="278"/>
      <c r="J410" s="138" t="s">
        <v>512</v>
      </c>
      <c r="K410" s="138"/>
      <c r="L410" s="138"/>
      <c r="M410" s="138"/>
      <c r="N410" s="138" t="s">
        <v>513</v>
      </c>
      <c r="O410" s="138"/>
      <c r="P410" s="138"/>
      <c r="Q410" s="138"/>
      <c r="R410" s="181"/>
      <c r="S410" s="124"/>
      <c r="T410" s="124"/>
      <c r="U410" s="124"/>
      <c r="V410" s="124"/>
    </row>
    <row r="411" spans="1:22" s="10" customFormat="1">
      <c r="A411" s="78"/>
      <c r="B411" s="79"/>
      <c r="C411" s="80"/>
      <c r="D411" s="138"/>
      <c r="E411" s="138"/>
      <c r="F411" s="138"/>
      <c r="G411" s="138"/>
      <c r="H411" s="279"/>
      <c r="I411" s="279"/>
      <c r="J411" s="138"/>
      <c r="K411" s="138"/>
      <c r="L411" s="138"/>
      <c r="M411" s="138"/>
      <c r="N411" s="138"/>
      <c r="O411" s="138"/>
      <c r="P411" s="138"/>
      <c r="Q411" s="138"/>
      <c r="R411" s="182"/>
      <c r="S411" s="124"/>
      <c r="T411" s="124"/>
      <c r="U411" s="124"/>
      <c r="V411" s="124"/>
    </row>
    <row r="412" spans="1:22" s="10" customFormat="1">
      <c r="A412" s="78"/>
      <c r="B412" s="79"/>
      <c r="C412" s="80"/>
      <c r="D412" s="138"/>
      <c r="E412" s="138"/>
      <c r="F412" s="138"/>
      <c r="G412" s="138"/>
      <c r="H412" s="280"/>
      <c r="I412" s="280"/>
      <c r="J412" s="138"/>
      <c r="K412" s="138"/>
      <c r="L412" s="138"/>
      <c r="M412" s="138"/>
      <c r="N412" s="138"/>
      <c r="O412" s="138"/>
      <c r="P412" s="138"/>
      <c r="Q412" s="138"/>
      <c r="R412" s="260"/>
      <c r="S412" s="124"/>
      <c r="T412" s="124"/>
      <c r="U412" s="124"/>
      <c r="V412" s="124"/>
    </row>
    <row r="413" spans="1:22" s="10" customFormat="1">
      <c r="A413" s="78"/>
      <c r="B413" s="79"/>
      <c r="C413" s="80"/>
      <c r="D413" s="138" t="s">
        <v>514</v>
      </c>
      <c r="E413" s="138"/>
      <c r="F413" s="138"/>
      <c r="G413" s="138"/>
      <c r="H413" s="279"/>
      <c r="I413" s="278"/>
      <c r="J413" s="138" t="s">
        <v>515</v>
      </c>
      <c r="K413" s="138"/>
      <c r="L413" s="138"/>
      <c r="M413" s="138"/>
      <c r="N413" s="138" t="s">
        <v>516</v>
      </c>
      <c r="O413" s="138"/>
      <c r="P413" s="138"/>
      <c r="Q413" s="138"/>
      <c r="R413" s="181"/>
      <c r="S413" s="124"/>
      <c r="T413" s="124"/>
      <c r="U413" s="124"/>
      <c r="V413" s="124"/>
    </row>
    <row r="414" spans="1:22" s="10" customFormat="1">
      <c r="A414" s="78"/>
      <c r="B414" s="79"/>
      <c r="C414" s="80"/>
      <c r="D414" s="138"/>
      <c r="E414" s="138"/>
      <c r="F414" s="138"/>
      <c r="G414" s="138"/>
      <c r="H414" s="279"/>
      <c r="I414" s="279"/>
      <c r="J414" s="138"/>
      <c r="K414" s="138"/>
      <c r="L414" s="138"/>
      <c r="M414" s="138"/>
      <c r="N414" s="138"/>
      <c r="O414" s="138"/>
      <c r="P414" s="138"/>
      <c r="Q414" s="138"/>
      <c r="R414" s="182"/>
      <c r="S414" s="124"/>
      <c r="T414" s="124"/>
      <c r="U414" s="124"/>
      <c r="V414" s="124"/>
    </row>
    <row r="415" spans="1:22" s="10" customFormat="1">
      <c r="A415" s="248"/>
      <c r="B415" s="223"/>
      <c r="C415" s="224"/>
      <c r="D415" s="138"/>
      <c r="E415" s="138"/>
      <c r="F415" s="138"/>
      <c r="G415" s="138"/>
      <c r="H415" s="280"/>
      <c r="I415" s="280"/>
      <c r="J415" s="138"/>
      <c r="K415" s="138"/>
      <c r="L415" s="138"/>
      <c r="M415" s="138"/>
      <c r="N415" s="138"/>
      <c r="O415" s="138"/>
      <c r="P415" s="138"/>
      <c r="Q415" s="138"/>
      <c r="R415" s="260"/>
      <c r="S415" s="124"/>
      <c r="T415" s="124"/>
      <c r="U415" s="124"/>
      <c r="V415" s="124"/>
    </row>
    <row r="416" spans="1:22" s="10" customFormat="1" ht="35.1" customHeight="1">
      <c r="A416" s="84" t="s">
        <v>10</v>
      </c>
      <c r="B416" s="85"/>
      <c r="C416" s="86"/>
      <c r="D416" s="84" t="s">
        <v>11</v>
      </c>
      <c r="E416" s="85"/>
      <c r="F416" s="85"/>
      <c r="G416" s="86"/>
      <c r="H416" s="13" t="s">
        <v>12</v>
      </c>
      <c r="I416" s="14" t="s">
        <v>13</v>
      </c>
      <c r="J416" s="84" t="s">
        <v>14</v>
      </c>
      <c r="K416" s="85"/>
      <c r="L416" s="85"/>
      <c r="M416" s="86"/>
      <c r="N416" s="84" t="s">
        <v>15</v>
      </c>
      <c r="O416" s="86"/>
      <c r="P416" s="87" t="s">
        <v>739</v>
      </c>
      <c r="Q416" s="88"/>
      <c r="R416" s="13" t="s">
        <v>435</v>
      </c>
      <c r="S416" s="163" t="s">
        <v>18</v>
      </c>
      <c r="T416" s="453"/>
      <c r="U416" s="84" t="s">
        <v>19</v>
      </c>
      <c r="V416" s="86"/>
    </row>
    <row r="417" spans="1:22" s="10" customFormat="1" ht="35.1" customHeight="1">
      <c r="A417" s="75" t="s">
        <v>517</v>
      </c>
      <c r="B417" s="76"/>
      <c r="C417" s="77"/>
      <c r="D417" s="75" t="s">
        <v>518</v>
      </c>
      <c r="E417" s="76"/>
      <c r="F417" s="76"/>
      <c r="G417" s="77"/>
      <c r="H417" s="278"/>
      <c r="I417" s="278"/>
      <c r="J417" s="75" t="s">
        <v>521</v>
      </c>
      <c r="K417" s="76"/>
      <c r="L417" s="76"/>
      <c r="M417" s="77"/>
      <c r="N417" s="75"/>
      <c r="O417" s="77"/>
      <c r="P417" s="75"/>
      <c r="Q417" s="77"/>
      <c r="R417" s="181"/>
      <c r="S417" s="71"/>
      <c r="T417" s="152"/>
      <c r="U417" s="71"/>
      <c r="V417" s="152"/>
    </row>
    <row r="418" spans="1:22" s="10" customFormat="1" ht="35.1" customHeight="1">
      <c r="A418" s="78"/>
      <c r="B418" s="79"/>
      <c r="C418" s="80"/>
      <c r="D418" s="78"/>
      <c r="E418" s="79"/>
      <c r="F418" s="79"/>
      <c r="G418" s="80"/>
      <c r="H418" s="279"/>
      <c r="I418" s="279"/>
      <c r="J418" s="78"/>
      <c r="K418" s="79"/>
      <c r="L418" s="79"/>
      <c r="M418" s="80"/>
      <c r="N418" s="78"/>
      <c r="O418" s="80"/>
      <c r="P418" s="78"/>
      <c r="Q418" s="80"/>
      <c r="R418" s="182"/>
      <c r="S418" s="73"/>
      <c r="T418" s="288"/>
      <c r="U418" s="73"/>
      <c r="V418" s="288"/>
    </row>
    <row r="419" spans="1:22" s="10" customFormat="1" ht="35.1" customHeight="1">
      <c r="A419" s="78"/>
      <c r="B419" s="79"/>
      <c r="C419" s="80"/>
      <c r="D419" s="78"/>
      <c r="E419" s="79"/>
      <c r="F419" s="79"/>
      <c r="G419" s="80"/>
      <c r="H419" s="279"/>
      <c r="I419" s="279"/>
      <c r="J419" s="78"/>
      <c r="K419" s="79"/>
      <c r="L419" s="79"/>
      <c r="M419" s="80"/>
      <c r="N419" s="78"/>
      <c r="O419" s="80"/>
      <c r="P419" s="78"/>
      <c r="Q419" s="80"/>
      <c r="R419" s="182"/>
      <c r="S419" s="73"/>
      <c r="T419" s="288"/>
      <c r="U419" s="73"/>
      <c r="V419" s="288"/>
    </row>
    <row r="420" spans="1:22" s="10" customFormat="1" ht="35.1" customHeight="1">
      <c r="A420" s="84" t="s">
        <v>10</v>
      </c>
      <c r="B420" s="85"/>
      <c r="C420" s="86"/>
      <c r="D420" s="84" t="s">
        <v>11</v>
      </c>
      <c r="E420" s="85"/>
      <c r="F420" s="85"/>
      <c r="G420" s="86"/>
      <c r="H420" s="13" t="s">
        <v>12</v>
      </c>
      <c r="I420" s="14" t="s">
        <v>13</v>
      </c>
      <c r="J420" s="84" t="s">
        <v>14</v>
      </c>
      <c r="K420" s="85"/>
      <c r="L420" s="85"/>
      <c r="M420" s="86"/>
      <c r="N420" s="84" t="s">
        <v>15</v>
      </c>
      <c r="O420" s="86"/>
      <c r="P420" s="87" t="s">
        <v>739</v>
      </c>
      <c r="Q420" s="88"/>
      <c r="R420" s="13" t="s">
        <v>435</v>
      </c>
      <c r="S420" s="163" t="s">
        <v>18</v>
      </c>
      <c r="T420" s="453"/>
      <c r="U420" s="84" t="s">
        <v>19</v>
      </c>
      <c r="V420" s="86"/>
    </row>
    <row r="421" spans="1:22" s="10" customFormat="1" ht="24.95" customHeight="1">
      <c r="A421" s="75" t="s">
        <v>523</v>
      </c>
      <c r="B421" s="76"/>
      <c r="C421" s="77"/>
      <c r="D421" s="75" t="s">
        <v>524</v>
      </c>
      <c r="E421" s="76"/>
      <c r="F421" s="76"/>
      <c r="G421" s="77"/>
      <c r="H421" s="278"/>
      <c r="I421" s="278"/>
      <c r="J421" s="75" t="s">
        <v>525</v>
      </c>
      <c r="K421" s="76"/>
      <c r="L421" s="76"/>
      <c r="M421" s="77"/>
      <c r="N421" s="75"/>
      <c r="O421" s="77"/>
      <c r="P421" s="75"/>
      <c r="Q421" s="77"/>
      <c r="R421" s="181"/>
      <c r="S421" s="71"/>
      <c r="T421" s="152"/>
      <c r="U421" s="71"/>
      <c r="V421" s="152"/>
    </row>
    <row r="422" spans="1:22" s="10" customFormat="1" ht="24.95" customHeight="1">
      <c r="A422" s="78"/>
      <c r="B422" s="79"/>
      <c r="C422" s="80"/>
      <c r="D422" s="78"/>
      <c r="E422" s="79"/>
      <c r="F422" s="79"/>
      <c r="G422" s="80"/>
      <c r="H422" s="279"/>
      <c r="I422" s="279"/>
      <c r="J422" s="78"/>
      <c r="K422" s="79"/>
      <c r="L422" s="79"/>
      <c r="M422" s="80"/>
      <c r="N422" s="78"/>
      <c r="O422" s="80"/>
      <c r="P422" s="78"/>
      <c r="Q422" s="80"/>
      <c r="R422" s="182"/>
      <c r="S422" s="73"/>
      <c r="T422" s="288"/>
      <c r="U422" s="73"/>
      <c r="V422" s="288"/>
    </row>
    <row r="423" spans="1:22" s="10" customFormat="1" ht="24.95" customHeight="1">
      <c r="A423" s="248"/>
      <c r="B423" s="223"/>
      <c r="C423" s="224"/>
      <c r="D423" s="248"/>
      <c r="E423" s="223"/>
      <c r="F423" s="223"/>
      <c r="G423" s="224"/>
      <c r="H423" s="280"/>
      <c r="I423" s="280"/>
      <c r="J423" s="248"/>
      <c r="K423" s="223"/>
      <c r="L423" s="223"/>
      <c r="M423" s="224"/>
      <c r="N423" s="248"/>
      <c r="O423" s="224"/>
      <c r="P423" s="248"/>
      <c r="Q423" s="224"/>
      <c r="R423" s="260"/>
      <c r="S423" s="153"/>
      <c r="T423" s="154"/>
      <c r="U423" s="153"/>
      <c r="V423" s="154"/>
    </row>
    <row r="424" spans="1:22" s="10" customFormat="1" ht="35.1" customHeight="1">
      <c r="A424" s="84" t="s">
        <v>10</v>
      </c>
      <c r="B424" s="85"/>
      <c r="C424" s="86"/>
      <c r="D424" s="84" t="s">
        <v>11</v>
      </c>
      <c r="E424" s="85"/>
      <c r="F424" s="85"/>
      <c r="G424" s="86"/>
      <c r="H424" s="13" t="s">
        <v>12</v>
      </c>
      <c r="I424" s="14" t="s">
        <v>13</v>
      </c>
      <c r="J424" s="84" t="s">
        <v>14</v>
      </c>
      <c r="K424" s="85"/>
      <c r="L424" s="85"/>
      <c r="M424" s="86"/>
      <c r="N424" s="84" t="s">
        <v>15</v>
      </c>
      <c r="O424" s="86"/>
      <c r="P424" s="87" t="s">
        <v>739</v>
      </c>
      <c r="Q424" s="88"/>
      <c r="R424" s="13"/>
      <c r="S424" s="163" t="s">
        <v>18</v>
      </c>
      <c r="T424" s="453"/>
      <c r="U424" s="84" t="s">
        <v>19</v>
      </c>
      <c r="V424" s="86"/>
    </row>
    <row r="425" spans="1:22" s="10" customFormat="1" ht="24.95" customHeight="1">
      <c r="A425" s="75" t="s">
        <v>527</v>
      </c>
      <c r="B425" s="76"/>
      <c r="C425" s="77"/>
      <c r="D425" s="71" t="s">
        <v>528</v>
      </c>
      <c r="E425" s="281"/>
      <c r="F425" s="281"/>
      <c r="G425" s="152"/>
      <c r="H425" s="278"/>
      <c r="I425" s="278"/>
      <c r="J425" s="75" t="s">
        <v>712</v>
      </c>
      <c r="K425" s="76"/>
      <c r="L425" s="76"/>
      <c r="M425" s="77"/>
      <c r="N425" s="75"/>
      <c r="O425" s="77"/>
      <c r="P425" s="75"/>
      <c r="Q425" s="77"/>
      <c r="R425" s="181"/>
      <c r="S425" s="71"/>
      <c r="T425" s="152"/>
      <c r="U425" s="71"/>
      <c r="V425" s="152"/>
    </row>
    <row r="426" spans="1:22" s="10" customFormat="1" ht="24.95" customHeight="1">
      <c r="A426" s="78"/>
      <c r="B426" s="79"/>
      <c r="C426" s="80"/>
      <c r="D426" s="73"/>
      <c r="E426" s="282"/>
      <c r="F426" s="282"/>
      <c r="G426" s="288"/>
      <c r="H426" s="279"/>
      <c r="I426" s="279"/>
      <c r="J426" s="78"/>
      <c r="K426" s="79"/>
      <c r="L426" s="79"/>
      <c r="M426" s="80"/>
      <c r="N426" s="78"/>
      <c r="O426" s="80"/>
      <c r="P426" s="78"/>
      <c r="Q426" s="80"/>
      <c r="R426" s="182"/>
      <c r="S426" s="73"/>
      <c r="T426" s="288"/>
      <c r="U426" s="73"/>
      <c r="V426" s="288"/>
    </row>
    <row r="427" spans="1:22" s="10" customFormat="1" ht="24.95" customHeight="1">
      <c r="A427" s="78"/>
      <c r="B427" s="79"/>
      <c r="C427" s="80"/>
      <c r="D427" s="73"/>
      <c r="E427" s="282"/>
      <c r="F427" s="282"/>
      <c r="G427" s="288"/>
      <c r="H427" s="279"/>
      <c r="I427" s="279"/>
      <c r="J427" s="78"/>
      <c r="K427" s="79"/>
      <c r="L427" s="79"/>
      <c r="M427" s="80"/>
      <c r="N427" s="78"/>
      <c r="O427" s="80"/>
      <c r="P427" s="78"/>
      <c r="Q427" s="80"/>
      <c r="R427" s="182"/>
      <c r="S427" s="73"/>
      <c r="T427" s="288"/>
      <c r="U427" s="73"/>
      <c r="V427" s="288"/>
    </row>
    <row r="428" spans="1:22" s="10" customFormat="1" ht="18" customHeight="1">
      <c r="A428" s="814" t="s">
        <v>530</v>
      </c>
      <c r="B428" s="140"/>
      <c r="C428" s="140"/>
      <c r="D428" s="140"/>
      <c r="E428" s="140"/>
      <c r="F428" s="140"/>
      <c r="G428" s="140"/>
      <c r="H428" s="140"/>
      <c r="I428" s="140"/>
      <c r="J428" s="140"/>
      <c r="K428" s="140"/>
      <c r="L428" s="140"/>
      <c r="M428" s="140"/>
      <c r="N428" s="140"/>
      <c r="O428" s="140"/>
      <c r="P428" s="140"/>
      <c r="Q428" s="140"/>
      <c r="R428" s="140"/>
      <c r="S428" s="140"/>
      <c r="T428" s="140"/>
      <c r="U428" s="140"/>
      <c r="V428" s="815"/>
    </row>
    <row r="429" spans="1:22" s="10" customFormat="1" ht="35.1" customHeight="1">
      <c r="A429" s="84" t="s">
        <v>10</v>
      </c>
      <c r="B429" s="85"/>
      <c r="C429" s="86"/>
      <c r="D429" s="84" t="s">
        <v>11</v>
      </c>
      <c r="E429" s="85"/>
      <c r="F429" s="85"/>
      <c r="G429" s="86"/>
      <c r="H429" s="13" t="s">
        <v>12</v>
      </c>
      <c r="I429" s="14" t="s">
        <v>13</v>
      </c>
      <c r="J429" s="84" t="s">
        <v>14</v>
      </c>
      <c r="K429" s="85"/>
      <c r="L429" s="85"/>
      <c r="M429" s="86"/>
      <c r="N429" s="84" t="s">
        <v>15</v>
      </c>
      <c r="O429" s="86"/>
      <c r="P429" s="87" t="s">
        <v>739</v>
      </c>
      <c r="Q429" s="88"/>
      <c r="R429" s="13" t="s">
        <v>435</v>
      </c>
      <c r="S429" s="163" t="s">
        <v>18</v>
      </c>
      <c r="T429" s="453"/>
      <c r="U429" s="163" t="s">
        <v>19</v>
      </c>
      <c r="V429" s="230"/>
    </row>
    <row r="430" spans="1:22" s="10" customFormat="1" ht="24.95" customHeight="1">
      <c r="A430" s="75" t="s">
        <v>531</v>
      </c>
      <c r="B430" s="76"/>
      <c r="C430" s="77"/>
      <c r="D430" s="249" t="s">
        <v>532</v>
      </c>
      <c r="E430" s="249"/>
      <c r="F430" s="249"/>
      <c r="G430" s="249"/>
      <c r="H430" s="278"/>
      <c r="I430" s="278"/>
      <c r="J430" s="138" t="s">
        <v>221</v>
      </c>
      <c r="K430" s="138"/>
      <c r="L430" s="138"/>
      <c r="M430" s="138"/>
      <c r="N430" s="138"/>
      <c r="O430" s="138"/>
      <c r="P430" s="138"/>
      <c r="Q430" s="138"/>
      <c r="R430" s="278"/>
      <c r="S430" s="138"/>
      <c r="T430" s="138"/>
      <c r="U430" s="138"/>
      <c r="V430" s="138"/>
    </row>
    <row r="431" spans="1:22" s="10" customFormat="1" ht="24.95" customHeight="1">
      <c r="A431" s="78"/>
      <c r="B431" s="79"/>
      <c r="C431" s="80"/>
      <c r="D431" s="249"/>
      <c r="E431" s="249"/>
      <c r="F431" s="249"/>
      <c r="G431" s="249"/>
      <c r="H431" s="279"/>
      <c r="I431" s="279"/>
      <c r="J431" s="138"/>
      <c r="K431" s="138"/>
      <c r="L431" s="138"/>
      <c r="M431" s="138"/>
      <c r="N431" s="138"/>
      <c r="O431" s="138"/>
      <c r="P431" s="138"/>
      <c r="Q431" s="138"/>
      <c r="R431" s="279"/>
      <c r="S431" s="138"/>
      <c r="T431" s="138"/>
      <c r="U431" s="138"/>
      <c r="V431" s="138"/>
    </row>
    <row r="432" spans="1:22" s="10" customFormat="1" ht="24.95" customHeight="1">
      <c r="A432" s="78"/>
      <c r="B432" s="79"/>
      <c r="C432" s="80"/>
      <c r="D432" s="249"/>
      <c r="E432" s="249"/>
      <c r="F432" s="249"/>
      <c r="G432" s="249"/>
      <c r="H432" s="280"/>
      <c r="I432" s="280"/>
      <c r="J432" s="138"/>
      <c r="K432" s="138"/>
      <c r="L432" s="138"/>
      <c r="M432" s="138"/>
      <c r="N432" s="138"/>
      <c r="O432" s="138"/>
      <c r="P432" s="138"/>
      <c r="Q432" s="138"/>
      <c r="R432" s="280"/>
      <c r="S432" s="138"/>
      <c r="T432" s="138"/>
      <c r="U432" s="138"/>
      <c r="V432" s="138"/>
    </row>
    <row r="433" spans="1:22" s="10" customFormat="1" ht="18" customHeight="1">
      <c r="A433" s="814" t="s">
        <v>535</v>
      </c>
      <c r="B433" s="140"/>
      <c r="C433" s="140"/>
      <c r="D433" s="140"/>
      <c r="E433" s="140"/>
      <c r="F433" s="140"/>
      <c r="G433" s="140"/>
      <c r="H433" s="140"/>
      <c r="I433" s="140"/>
      <c r="J433" s="140"/>
      <c r="K433" s="140"/>
      <c r="L433" s="140"/>
      <c r="M433" s="140"/>
      <c r="N433" s="140"/>
      <c r="O433" s="140"/>
      <c r="P433" s="140"/>
      <c r="Q433" s="140"/>
      <c r="R433" s="140"/>
      <c r="S433" s="140"/>
      <c r="T433" s="140"/>
      <c r="U433" s="140"/>
      <c r="V433" s="815"/>
    </row>
    <row r="434" spans="1:22" s="10" customFormat="1" ht="35.1" customHeight="1">
      <c r="A434" s="84" t="s">
        <v>10</v>
      </c>
      <c r="B434" s="85"/>
      <c r="C434" s="86"/>
      <c r="D434" s="84" t="s">
        <v>11</v>
      </c>
      <c r="E434" s="85"/>
      <c r="F434" s="85"/>
      <c r="G434" s="86"/>
      <c r="H434" s="13" t="s">
        <v>12</v>
      </c>
      <c r="I434" s="14" t="s">
        <v>13</v>
      </c>
      <c r="J434" s="84" t="s">
        <v>14</v>
      </c>
      <c r="K434" s="85"/>
      <c r="L434" s="85"/>
      <c r="M434" s="86"/>
      <c r="N434" s="84" t="s">
        <v>15</v>
      </c>
      <c r="O434" s="86"/>
      <c r="P434" s="87" t="s">
        <v>739</v>
      </c>
      <c r="Q434" s="88"/>
      <c r="R434" s="13" t="s">
        <v>435</v>
      </c>
      <c r="S434" s="163" t="s">
        <v>18</v>
      </c>
      <c r="T434" s="453"/>
      <c r="U434" s="163" t="s">
        <v>19</v>
      </c>
      <c r="V434" s="230"/>
    </row>
    <row r="435" spans="1:22" s="10" customFormat="1" ht="24.95" customHeight="1">
      <c r="A435" s="75" t="s">
        <v>716</v>
      </c>
      <c r="B435" s="76"/>
      <c r="C435" s="77"/>
      <c r="D435" s="75" t="s">
        <v>717</v>
      </c>
      <c r="E435" s="76"/>
      <c r="F435" s="76"/>
      <c r="G435" s="77"/>
      <c r="H435" s="278"/>
      <c r="I435" s="278"/>
      <c r="J435" s="75" t="s">
        <v>718</v>
      </c>
      <c r="K435" s="76"/>
      <c r="L435" s="76"/>
      <c r="M435" s="77"/>
      <c r="N435" s="75"/>
      <c r="O435" s="77"/>
      <c r="P435" s="770"/>
      <c r="Q435" s="771"/>
      <c r="R435" s="278"/>
      <c r="S435" s="75"/>
      <c r="T435" s="77"/>
      <c r="U435" s="75"/>
      <c r="V435" s="77"/>
    </row>
    <row r="436" spans="1:22" s="10" customFormat="1" ht="24.95" customHeight="1">
      <c r="A436" s="78"/>
      <c r="B436" s="79"/>
      <c r="C436" s="80"/>
      <c r="D436" s="78"/>
      <c r="E436" s="79"/>
      <c r="F436" s="79"/>
      <c r="G436" s="80"/>
      <c r="H436" s="279"/>
      <c r="I436" s="279"/>
      <c r="J436" s="78"/>
      <c r="K436" s="79"/>
      <c r="L436" s="79"/>
      <c r="M436" s="80"/>
      <c r="N436" s="78"/>
      <c r="O436" s="80"/>
      <c r="P436" s="772"/>
      <c r="Q436" s="773"/>
      <c r="R436" s="279"/>
      <c r="S436" s="78"/>
      <c r="T436" s="80"/>
      <c r="U436" s="78"/>
      <c r="V436" s="80"/>
    </row>
    <row r="437" spans="1:22" s="10" customFormat="1" ht="24.95" customHeight="1">
      <c r="A437" s="78"/>
      <c r="B437" s="79"/>
      <c r="C437" s="80"/>
      <c r="D437" s="78"/>
      <c r="E437" s="79"/>
      <c r="F437" s="79"/>
      <c r="G437" s="80"/>
      <c r="H437" s="279"/>
      <c r="I437" s="279"/>
      <c r="J437" s="78"/>
      <c r="K437" s="79"/>
      <c r="L437" s="79"/>
      <c r="M437" s="80"/>
      <c r="N437" s="78"/>
      <c r="O437" s="80"/>
      <c r="P437" s="772"/>
      <c r="Q437" s="773"/>
      <c r="R437" s="279"/>
      <c r="S437" s="78"/>
      <c r="T437" s="80"/>
      <c r="U437" s="78"/>
      <c r="V437" s="80"/>
    </row>
    <row r="438" spans="1:22" s="10" customFormat="1" ht="35.1" customHeight="1">
      <c r="A438" s="84" t="s">
        <v>10</v>
      </c>
      <c r="B438" s="85"/>
      <c r="C438" s="86"/>
      <c r="D438" s="84" t="s">
        <v>11</v>
      </c>
      <c r="E438" s="85"/>
      <c r="F438" s="85"/>
      <c r="G438" s="86"/>
      <c r="H438" s="13" t="s">
        <v>12</v>
      </c>
      <c r="I438" s="14" t="s">
        <v>13</v>
      </c>
      <c r="J438" s="84" t="s">
        <v>14</v>
      </c>
      <c r="K438" s="85"/>
      <c r="L438" s="85"/>
      <c r="M438" s="86"/>
      <c r="N438" s="84" t="s">
        <v>15</v>
      </c>
      <c r="O438" s="86"/>
      <c r="P438" s="87" t="s">
        <v>739</v>
      </c>
      <c r="Q438" s="88"/>
      <c r="R438" s="13" t="s">
        <v>435</v>
      </c>
      <c r="S438" s="163" t="s">
        <v>18</v>
      </c>
      <c r="T438" s="453"/>
      <c r="U438" s="163" t="s">
        <v>19</v>
      </c>
      <c r="V438" s="230"/>
    </row>
    <row r="439" spans="1:22" s="10" customFormat="1" ht="24.95" customHeight="1">
      <c r="A439" s="75" t="s">
        <v>536</v>
      </c>
      <c r="B439" s="76"/>
      <c r="C439" s="77"/>
      <c r="D439" s="611" t="s">
        <v>537</v>
      </c>
      <c r="E439" s="612"/>
      <c r="F439" s="612"/>
      <c r="G439" s="613"/>
      <c r="H439" s="278"/>
      <c r="I439" s="278"/>
      <c r="J439" s="75" t="s">
        <v>538</v>
      </c>
      <c r="K439" s="76"/>
      <c r="L439" s="76"/>
      <c r="M439" s="77"/>
      <c r="N439" s="75"/>
      <c r="O439" s="77"/>
      <c r="P439" s="75"/>
      <c r="Q439" s="77"/>
      <c r="R439" s="278"/>
      <c r="S439" s="75"/>
      <c r="T439" s="77"/>
      <c r="U439" s="75"/>
      <c r="V439" s="77"/>
    </row>
    <row r="440" spans="1:22" s="10" customFormat="1" ht="24.95" customHeight="1">
      <c r="A440" s="78"/>
      <c r="B440" s="79"/>
      <c r="C440" s="80"/>
      <c r="D440" s="614"/>
      <c r="E440" s="615"/>
      <c r="F440" s="615"/>
      <c r="G440" s="616"/>
      <c r="H440" s="279"/>
      <c r="I440" s="279"/>
      <c r="J440" s="78"/>
      <c r="K440" s="79"/>
      <c r="L440" s="79"/>
      <c r="M440" s="80"/>
      <c r="N440" s="78"/>
      <c r="O440" s="80"/>
      <c r="P440" s="78"/>
      <c r="Q440" s="80"/>
      <c r="R440" s="279"/>
      <c r="S440" s="78"/>
      <c r="T440" s="80"/>
      <c r="U440" s="78"/>
      <c r="V440" s="80"/>
    </row>
    <row r="441" spans="1:22" s="10" customFormat="1" ht="24.95" customHeight="1">
      <c r="A441" s="78"/>
      <c r="B441" s="79"/>
      <c r="C441" s="80"/>
      <c r="D441" s="614"/>
      <c r="E441" s="615"/>
      <c r="F441" s="615"/>
      <c r="G441" s="616"/>
      <c r="H441" s="279"/>
      <c r="I441" s="279"/>
      <c r="J441" s="78"/>
      <c r="K441" s="79"/>
      <c r="L441" s="79"/>
      <c r="M441" s="80"/>
      <c r="N441" s="78"/>
      <c r="O441" s="80"/>
      <c r="P441" s="78"/>
      <c r="Q441" s="80"/>
      <c r="R441" s="279"/>
      <c r="S441" s="78"/>
      <c r="T441" s="80"/>
      <c r="U441" s="78"/>
      <c r="V441" s="80"/>
    </row>
    <row r="442" spans="1:22" s="10" customFormat="1">
      <c r="A442" s="776" t="s">
        <v>541</v>
      </c>
      <c r="B442" s="303"/>
      <c r="C442" s="303"/>
      <c r="D442" s="303"/>
      <c r="E442" s="303"/>
      <c r="F442" s="303"/>
      <c r="G442" s="303"/>
      <c r="H442" s="303"/>
      <c r="I442" s="303"/>
      <c r="J442" s="303"/>
      <c r="K442" s="303"/>
      <c r="L442" s="303"/>
      <c r="M442" s="303"/>
      <c r="N442" s="303"/>
      <c r="O442" s="303"/>
      <c r="P442" s="303"/>
      <c r="Q442" s="303"/>
      <c r="R442" s="303"/>
      <c r="S442" s="303"/>
      <c r="T442" s="303"/>
      <c r="U442" s="303"/>
      <c r="V442" s="777"/>
    </row>
    <row r="443" spans="1:22" s="10" customFormat="1">
      <c r="A443" s="778"/>
      <c r="B443" s="306"/>
      <c r="C443" s="306"/>
      <c r="D443" s="306"/>
      <c r="E443" s="306"/>
      <c r="F443" s="306"/>
      <c r="G443" s="306"/>
      <c r="H443" s="306"/>
      <c r="I443" s="306"/>
      <c r="J443" s="306"/>
      <c r="K443" s="306"/>
      <c r="L443" s="306"/>
      <c r="M443" s="306"/>
      <c r="N443" s="306"/>
      <c r="O443" s="306"/>
      <c r="P443" s="306"/>
      <c r="Q443" s="306"/>
      <c r="R443" s="306"/>
      <c r="S443" s="306"/>
      <c r="T443" s="306"/>
      <c r="U443" s="306"/>
      <c r="V443" s="779"/>
    </row>
    <row r="444" spans="1:22" s="10" customFormat="1" ht="18" customHeight="1">
      <c r="A444" s="816" t="s">
        <v>543</v>
      </c>
      <c r="B444" s="604"/>
      <c r="C444" s="604"/>
      <c r="D444" s="604"/>
      <c r="E444" s="604"/>
      <c r="F444" s="604"/>
      <c r="G444" s="604"/>
      <c r="H444" s="604"/>
      <c r="I444" s="604"/>
      <c r="J444" s="604"/>
      <c r="K444" s="604"/>
      <c r="L444" s="604"/>
      <c r="M444" s="604"/>
      <c r="N444" s="604"/>
      <c r="O444" s="604"/>
      <c r="P444" s="604"/>
      <c r="Q444" s="604"/>
      <c r="R444" s="604"/>
      <c r="S444" s="604"/>
      <c r="T444" s="604"/>
      <c r="U444" s="604"/>
      <c r="V444" s="817"/>
    </row>
    <row r="445" spans="1:22" s="10" customFormat="1" ht="35.1" customHeight="1">
      <c r="A445" s="84" t="s">
        <v>10</v>
      </c>
      <c r="B445" s="85"/>
      <c r="C445" s="86"/>
      <c r="D445" s="84" t="s">
        <v>11</v>
      </c>
      <c r="E445" s="85"/>
      <c r="F445" s="85"/>
      <c r="G445" s="86"/>
      <c r="H445" s="13" t="s">
        <v>12</v>
      </c>
      <c r="I445" s="14" t="s">
        <v>13</v>
      </c>
      <c r="J445" s="84" t="s">
        <v>14</v>
      </c>
      <c r="K445" s="85"/>
      <c r="L445" s="85"/>
      <c r="M445" s="86"/>
      <c r="N445" s="84" t="s">
        <v>15</v>
      </c>
      <c r="O445" s="86"/>
      <c r="P445" s="87" t="s">
        <v>739</v>
      </c>
      <c r="Q445" s="88"/>
      <c r="R445" s="13" t="s">
        <v>435</v>
      </c>
      <c r="S445" s="163" t="s">
        <v>18</v>
      </c>
      <c r="T445" s="453"/>
      <c r="U445" s="84" t="s">
        <v>19</v>
      </c>
      <c r="V445" s="86"/>
    </row>
    <row r="446" spans="1:22" s="10" customFormat="1" ht="35.1" customHeight="1">
      <c r="A446" s="75" t="s">
        <v>544</v>
      </c>
      <c r="B446" s="76"/>
      <c r="C446" s="77"/>
      <c r="D446" s="138" t="s">
        <v>545</v>
      </c>
      <c r="E446" s="138"/>
      <c r="F446" s="138"/>
      <c r="G446" s="138"/>
      <c r="H446" s="278"/>
      <c r="I446" s="278"/>
      <c r="J446" s="138" t="s">
        <v>548</v>
      </c>
      <c r="K446" s="138"/>
      <c r="L446" s="138"/>
      <c r="M446" s="138"/>
      <c r="N446" s="138"/>
      <c r="O446" s="138"/>
      <c r="P446" s="138"/>
      <c r="Q446" s="138"/>
      <c r="R446" s="278"/>
      <c r="S446" s="138"/>
      <c r="T446" s="138"/>
      <c r="U446" s="138"/>
      <c r="V446" s="138"/>
    </row>
    <row r="447" spans="1:22" s="10" customFormat="1" ht="35.1" customHeight="1">
      <c r="A447" s="78"/>
      <c r="B447" s="79"/>
      <c r="C447" s="80"/>
      <c r="D447" s="138"/>
      <c r="E447" s="138"/>
      <c r="F447" s="138"/>
      <c r="G447" s="138"/>
      <c r="H447" s="279"/>
      <c r="I447" s="279"/>
      <c r="J447" s="138"/>
      <c r="K447" s="138"/>
      <c r="L447" s="138"/>
      <c r="M447" s="138"/>
      <c r="N447" s="138"/>
      <c r="O447" s="138"/>
      <c r="P447" s="138"/>
      <c r="Q447" s="138"/>
      <c r="R447" s="279"/>
      <c r="S447" s="138"/>
      <c r="T447" s="138"/>
      <c r="U447" s="138"/>
      <c r="V447" s="138"/>
    </row>
    <row r="448" spans="1:22" s="10" customFormat="1" ht="35.1" customHeight="1">
      <c r="A448" s="78"/>
      <c r="B448" s="79"/>
      <c r="C448" s="80"/>
      <c r="D448" s="138"/>
      <c r="E448" s="138"/>
      <c r="F448" s="138"/>
      <c r="G448" s="138"/>
      <c r="H448" s="280"/>
      <c r="I448" s="280"/>
      <c r="J448" s="138"/>
      <c r="K448" s="138"/>
      <c r="L448" s="138"/>
      <c r="M448" s="138"/>
      <c r="N448" s="138"/>
      <c r="O448" s="138"/>
      <c r="P448" s="138"/>
      <c r="Q448" s="138"/>
      <c r="R448" s="280"/>
      <c r="S448" s="138"/>
      <c r="T448" s="138"/>
      <c r="U448" s="138"/>
      <c r="V448" s="138"/>
    </row>
    <row r="449" spans="1:22" s="10" customFormat="1" ht="35.1" customHeight="1">
      <c r="A449" s="84" t="s">
        <v>10</v>
      </c>
      <c r="B449" s="85"/>
      <c r="C449" s="86"/>
      <c r="D449" s="84" t="s">
        <v>11</v>
      </c>
      <c r="E449" s="85"/>
      <c r="F449" s="85"/>
      <c r="G449" s="86"/>
      <c r="H449" s="13" t="s">
        <v>12</v>
      </c>
      <c r="I449" s="14" t="s">
        <v>13</v>
      </c>
      <c r="J449" s="84" t="s">
        <v>14</v>
      </c>
      <c r="K449" s="85"/>
      <c r="L449" s="85"/>
      <c r="M449" s="86"/>
      <c r="N449" s="84" t="s">
        <v>15</v>
      </c>
      <c r="O449" s="86"/>
      <c r="P449" s="87" t="s">
        <v>739</v>
      </c>
      <c r="Q449" s="88"/>
      <c r="R449" s="13" t="s">
        <v>435</v>
      </c>
      <c r="S449" s="163" t="s">
        <v>18</v>
      </c>
      <c r="T449" s="453"/>
      <c r="U449" s="84" t="s">
        <v>19</v>
      </c>
      <c r="V449" s="86"/>
    </row>
    <row r="450" spans="1:22" s="10" customFormat="1">
      <c r="A450" s="78" t="s">
        <v>743</v>
      </c>
      <c r="B450" s="79"/>
      <c r="C450" s="80"/>
      <c r="D450" s="138" t="s">
        <v>721</v>
      </c>
      <c r="E450" s="138"/>
      <c r="F450" s="138"/>
      <c r="G450" s="138"/>
      <c r="H450" s="278"/>
      <c r="I450" s="278"/>
      <c r="J450" s="138" t="s">
        <v>722</v>
      </c>
      <c r="K450" s="138"/>
      <c r="L450" s="138"/>
      <c r="M450" s="138"/>
      <c r="N450" s="138"/>
      <c r="O450" s="138"/>
      <c r="P450" s="138"/>
      <c r="Q450" s="138"/>
      <c r="R450" s="278"/>
      <c r="S450" s="138"/>
      <c r="T450" s="138"/>
      <c r="U450" s="138"/>
      <c r="V450" s="138"/>
    </row>
    <row r="451" spans="1:22" s="10" customFormat="1">
      <c r="A451" s="78"/>
      <c r="B451" s="79"/>
      <c r="C451" s="80"/>
      <c r="D451" s="138"/>
      <c r="E451" s="138"/>
      <c r="F451" s="138"/>
      <c r="G451" s="138"/>
      <c r="H451" s="279"/>
      <c r="I451" s="279"/>
      <c r="J451" s="138"/>
      <c r="K451" s="138"/>
      <c r="L451" s="138"/>
      <c r="M451" s="138"/>
      <c r="N451" s="138"/>
      <c r="O451" s="138"/>
      <c r="P451" s="138"/>
      <c r="Q451" s="138"/>
      <c r="R451" s="279"/>
      <c r="S451" s="138"/>
      <c r="T451" s="138"/>
      <c r="U451" s="138"/>
      <c r="V451" s="138"/>
    </row>
    <row r="452" spans="1:22" s="10" customFormat="1">
      <c r="A452" s="78"/>
      <c r="B452" s="79"/>
      <c r="C452" s="80"/>
      <c r="D452" s="138"/>
      <c r="E452" s="138"/>
      <c r="F452" s="138"/>
      <c r="G452" s="138"/>
      <c r="H452" s="280"/>
      <c r="I452" s="280"/>
      <c r="J452" s="138"/>
      <c r="K452" s="138"/>
      <c r="L452" s="138"/>
      <c r="M452" s="138"/>
      <c r="N452" s="138"/>
      <c r="O452" s="138"/>
      <c r="P452" s="138"/>
      <c r="Q452" s="138"/>
      <c r="R452" s="280"/>
      <c r="S452" s="138"/>
      <c r="T452" s="138"/>
      <c r="U452" s="138"/>
      <c r="V452" s="138"/>
    </row>
    <row r="453" spans="1:22" s="10" customFormat="1">
      <c r="A453" s="776" t="s">
        <v>556</v>
      </c>
      <c r="B453" s="303"/>
      <c r="C453" s="303"/>
      <c r="D453" s="303"/>
      <c r="E453" s="303"/>
      <c r="F453" s="303"/>
      <c r="G453" s="303"/>
      <c r="H453" s="303"/>
      <c r="I453" s="303"/>
      <c r="J453" s="303"/>
      <c r="K453" s="303"/>
      <c r="L453" s="303"/>
      <c r="M453" s="303"/>
      <c r="N453" s="303"/>
      <c r="O453" s="303"/>
      <c r="P453" s="303"/>
      <c r="Q453" s="303"/>
      <c r="R453" s="303"/>
      <c r="S453" s="303"/>
      <c r="T453" s="303"/>
      <c r="U453" s="303"/>
      <c r="V453" s="777"/>
    </row>
    <row r="454" spans="1:22" s="10" customFormat="1">
      <c r="A454" s="778"/>
      <c r="B454" s="306"/>
      <c r="C454" s="306"/>
      <c r="D454" s="306"/>
      <c r="E454" s="306"/>
      <c r="F454" s="306"/>
      <c r="G454" s="306"/>
      <c r="H454" s="306"/>
      <c r="I454" s="306"/>
      <c r="J454" s="306"/>
      <c r="K454" s="306"/>
      <c r="L454" s="306"/>
      <c r="M454" s="306"/>
      <c r="N454" s="306"/>
      <c r="O454" s="306"/>
      <c r="P454" s="306"/>
      <c r="Q454" s="306"/>
      <c r="R454" s="306"/>
      <c r="S454" s="306"/>
      <c r="T454" s="306"/>
      <c r="U454" s="306"/>
      <c r="V454" s="779"/>
    </row>
    <row r="455" spans="1:22" s="10" customFormat="1" ht="18" customHeight="1">
      <c r="A455" s="762" t="s">
        <v>558</v>
      </c>
      <c r="B455" s="607"/>
      <c r="C455" s="607"/>
      <c r="D455" s="607"/>
      <c r="E455" s="607"/>
      <c r="F455" s="607"/>
      <c r="G455" s="607"/>
      <c r="H455" s="607"/>
      <c r="I455" s="607"/>
      <c r="J455" s="607"/>
      <c r="K455" s="607"/>
      <c r="L455" s="607"/>
      <c r="M455" s="607"/>
      <c r="N455" s="607"/>
      <c r="O455" s="607"/>
      <c r="P455" s="607"/>
      <c r="Q455" s="607"/>
      <c r="R455" s="607"/>
      <c r="S455" s="607"/>
      <c r="T455" s="607"/>
      <c r="U455" s="607"/>
      <c r="V455" s="763"/>
    </row>
    <row r="456" spans="1:22" s="10" customFormat="1" ht="35.1" customHeight="1">
      <c r="A456" s="84" t="s">
        <v>10</v>
      </c>
      <c r="B456" s="85"/>
      <c r="C456" s="86"/>
      <c r="D456" s="84" t="s">
        <v>11</v>
      </c>
      <c r="E456" s="85"/>
      <c r="F456" s="85"/>
      <c r="G456" s="86"/>
      <c r="H456" s="13" t="s">
        <v>12</v>
      </c>
      <c r="I456" s="14" t="s">
        <v>13</v>
      </c>
      <c r="J456" s="84" t="s">
        <v>14</v>
      </c>
      <c r="K456" s="85"/>
      <c r="L456" s="85"/>
      <c r="M456" s="86"/>
      <c r="N456" s="84" t="s">
        <v>15</v>
      </c>
      <c r="O456" s="86"/>
      <c r="P456" s="87" t="s">
        <v>739</v>
      </c>
      <c r="Q456" s="88"/>
      <c r="R456" s="13" t="s">
        <v>435</v>
      </c>
      <c r="S456" s="163" t="s">
        <v>18</v>
      </c>
      <c r="T456" s="453"/>
      <c r="U456" s="84" t="s">
        <v>19</v>
      </c>
      <c r="V456" s="86"/>
    </row>
    <row r="457" spans="1:22" s="10" customFormat="1" ht="20.100000000000001" customHeight="1">
      <c r="A457" s="118" t="s">
        <v>559</v>
      </c>
      <c r="B457" s="119"/>
      <c r="C457" s="120"/>
      <c r="D457" s="118" t="s">
        <v>560</v>
      </c>
      <c r="E457" s="119"/>
      <c r="F457" s="119"/>
      <c r="G457" s="120"/>
      <c r="H457" s="150"/>
      <c r="I457" s="150"/>
      <c r="J457" s="118" t="s">
        <v>562</v>
      </c>
      <c r="K457" s="119"/>
      <c r="L457" s="119"/>
      <c r="M457" s="120"/>
      <c r="N457" s="253"/>
      <c r="O457" s="158"/>
      <c r="P457" s="360"/>
      <c r="Q457" s="95"/>
      <c r="R457" s="150"/>
      <c r="S457" s="501"/>
      <c r="T457" s="502"/>
      <c r="U457" s="253"/>
      <c r="V457" s="158"/>
    </row>
    <row r="458" spans="1:22" s="10" customFormat="1" ht="20.100000000000001" customHeight="1">
      <c r="A458" s="121"/>
      <c r="B458" s="122"/>
      <c r="C458" s="123"/>
      <c r="D458" s="121"/>
      <c r="E458" s="122"/>
      <c r="F458" s="122"/>
      <c r="G458" s="123"/>
      <c r="H458" s="296"/>
      <c r="I458" s="296"/>
      <c r="J458" s="121"/>
      <c r="K458" s="122"/>
      <c r="L458" s="122"/>
      <c r="M458" s="123"/>
      <c r="N458" s="254"/>
      <c r="O458" s="161"/>
      <c r="P458" s="362"/>
      <c r="Q458" s="98"/>
      <c r="R458" s="296"/>
      <c r="S458" s="569"/>
      <c r="T458" s="590"/>
      <c r="U458" s="254"/>
      <c r="V458" s="161"/>
    </row>
    <row r="459" spans="1:22" s="10" customFormat="1" ht="20.100000000000001" customHeight="1">
      <c r="A459" s="121"/>
      <c r="B459" s="122"/>
      <c r="C459" s="123"/>
      <c r="D459" s="121"/>
      <c r="E459" s="122"/>
      <c r="F459" s="122"/>
      <c r="G459" s="123"/>
      <c r="H459" s="151"/>
      <c r="I459" s="151"/>
      <c r="J459" s="143"/>
      <c r="K459" s="144"/>
      <c r="L459" s="144"/>
      <c r="M459" s="145"/>
      <c r="N459" s="255"/>
      <c r="O459" s="256"/>
      <c r="P459" s="364"/>
      <c r="Q459" s="350"/>
      <c r="R459" s="151"/>
      <c r="S459" s="503"/>
      <c r="T459" s="504"/>
      <c r="U459" s="255"/>
      <c r="V459" s="256"/>
    </row>
    <row r="460" spans="1:22" s="10" customFormat="1" ht="20.100000000000001" customHeight="1">
      <c r="A460" s="121"/>
      <c r="B460" s="122"/>
      <c r="C460" s="123"/>
      <c r="D460" s="118" t="s">
        <v>564</v>
      </c>
      <c r="E460" s="119"/>
      <c r="F460" s="119"/>
      <c r="G460" s="120"/>
      <c r="H460" s="278"/>
      <c r="I460" s="278"/>
      <c r="J460" s="138" t="s">
        <v>566</v>
      </c>
      <c r="K460" s="138"/>
      <c r="L460" s="138"/>
      <c r="M460" s="138"/>
      <c r="N460" s="138"/>
      <c r="O460" s="138"/>
      <c r="P460" s="138"/>
      <c r="Q460" s="138"/>
      <c r="R460" s="278"/>
      <c r="S460" s="138"/>
      <c r="T460" s="138"/>
      <c r="U460" s="138"/>
      <c r="V460" s="138"/>
    </row>
    <row r="461" spans="1:22" s="10" customFormat="1" ht="20.100000000000001" customHeight="1">
      <c r="A461" s="121"/>
      <c r="B461" s="122"/>
      <c r="C461" s="123"/>
      <c r="D461" s="121"/>
      <c r="E461" s="122"/>
      <c r="F461" s="122"/>
      <c r="G461" s="123"/>
      <c r="H461" s="279"/>
      <c r="I461" s="279"/>
      <c r="J461" s="138"/>
      <c r="K461" s="138"/>
      <c r="L461" s="138"/>
      <c r="M461" s="138"/>
      <c r="N461" s="138"/>
      <c r="O461" s="138"/>
      <c r="P461" s="138"/>
      <c r="Q461" s="138"/>
      <c r="R461" s="279"/>
      <c r="S461" s="138"/>
      <c r="T461" s="138"/>
      <c r="U461" s="138"/>
      <c r="V461" s="138"/>
    </row>
    <row r="462" spans="1:22" s="10" customFormat="1" ht="20.100000000000001" customHeight="1">
      <c r="A462" s="143"/>
      <c r="B462" s="144"/>
      <c r="C462" s="145"/>
      <c r="D462" s="143"/>
      <c r="E462" s="144"/>
      <c r="F462" s="144"/>
      <c r="G462" s="145"/>
      <c r="H462" s="280"/>
      <c r="I462" s="280"/>
      <c r="J462" s="138"/>
      <c r="K462" s="138"/>
      <c r="L462" s="138"/>
      <c r="M462" s="138"/>
      <c r="N462" s="138"/>
      <c r="O462" s="138"/>
      <c r="P462" s="138"/>
      <c r="Q462" s="138"/>
      <c r="R462" s="280"/>
      <c r="S462" s="138"/>
      <c r="T462" s="138"/>
      <c r="U462" s="138"/>
      <c r="V462" s="138"/>
    </row>
    <row r="463" spans="1:22" s="10" customFormat="1" ht="35.1" customHeight="1">
      <c r="A463" s="84" t="s">
        <v>10</v>
      </c>
      <c r="B463" s="85"/>
      <c r="C463" s="86"/>
      <c r="D463" s="84" t="s">
        <v>11</v>
      </c>
      <c r="E463" s="85"/>
      <c r="F463" s="85"/>
      <c r="G463" s="86"/>
      <c r="H463" s="13" t="s">
        <v>12</v>
      </c>
      <c r="I463" s="14" t="s">
        <v>13</v>
      </c>
      <c r="J463" s="84" t="s">
        <v>14</v>
      </c>
      <c r="K463" s="85"/>
      <c r="L463" s="85"/>
      <c r="M463" s="86"/>
      <c r="N463" s="84" t="s">
        <v>15</v>
      </c>
      <c r="O463" s="86"/>
      <c r="P463" s="87" t="s">
        <v>739</v>
      </c>
      <c r="Q463" s="88"/>
      <c r="R463" s="13" t="s">
        <v>435</v>
      </c>
      <c r="S463" s="163" t="s">
        <v>18</v>
      </c>
      <c r="T463" s="453"/>
      <c r="U463" s="84" t="s">
        <v>19</v>
      </c>
      <c r="V463" s="86"/>
    </row>
    <row r="464" spans="1:22" s="10" customFormat="1" ht="18" customHeight="1">
      <c r="A464" s="118" t="s">
        <v>567</v>
      </c>
      <c r="B464" s="119"/>
      <c r="C464" s="120"/>
      <c r="D464" s="118" t="s">
        <v>568</v>
      </c>
      <c r="E464" s="119"/>
      <c r="F464" s="119"/>
      <c r="G464" s="120"/>
      <c r="H464" s="150"/>
      <c r="I464" s="150"/>
      <c r="J464" s="118" t="s">
        <v>723</v>
      </c>
      <c r="K464" s="119"/>
      <c r="L464" s="119"/>
      <c r="M464" s="120"/>
      <c r="N464" s="253"/>
      <c r="O464" s="158"/>
      <c r="P464" s="360"/>
      <c r="Q464" s="95"/>
      <c r="R464" s="150"/>
      <c r="S464" s="501"/>
      <c r="T464" s="502"/>
      <c r="U464" s="253"/>
      <c r="V464" s="158"/>
    </row>
    <row r="465" spans="1:22" s="10" customFormat="1" ht="18" customHeight="1">
      <c r="A465" s="121"/>
      <c r="B465" s="122"/>
      <c r="C465" s="123"/>
      <c r="D465" s="121"/>
      <c r="E465" s="122"/>
      <c r="F465" s="122"/>
      <c r="G465" s="123"/>
      <c r="H465" s="296"/>
      <c r="I465" s="296"/>
      <c r="J465" s="121"/>
      <c r="K465" s="122"/>
      <c r="L465" s="122"/>
      <c r="M465" s="123"/>
      <c r="N465" s="254"/>
      <c r="O465" s="161"/>
      <c r="P465" s="362"/>
      <c r="Q465" s="98"/>
      <c r="R465" s="296"/>
      <c r="S465" s="569"/>
      <c r="T465" s="590"/>
      <c r="U465" s="254"/>
      <c r="V465" s="161"/>
    </row>
    <row r="466" spans="1:22" s="10" customFormat="1" ht="18" customHeight="1">
      <c r="A466" s="121"/>
      <c r="B466" s="122"/>
      <c r="C466" s="123"/>
      <c r="D466" s="121"/>
      <c r="E466" s="122"/>
      <c r="F466" s="122"/>
      <c r="G466" s="123"/>
      <c r="H466" s="151"/>
      <c r="I466" s="151"/>
      <c r="J466" s="143"/>
      <c r="K466" s="144"/>
      <c r="L466" s="144"/>
      <c r="M466" s="145"/>
      <c r="N466" s="255"/>
      <c r="O466" s="256"/>
      <c r="P466" s="364"/>
      <c r="Q466" s="350"/>
      <c r="R466" s="151"/>
      <c r="S466" s="503"/>
      <c r="T466" s="504"/>
      <c r="U466" s="255"/>
      <c r="V466" s="256"/>
    </row>
    <row r="467" spans="1:22" s="10" customFormat="1" ht="35.1" customHeight="1">
      <c r="A467" s="84" t="s">
        <v>10</v>
      </c>
      <c r="B467" s="85"/>
      <c r="C467" s="86"/>
      <c r="D467" s="84" t="s">
        <v>11</v>
      </c>
      <c r="E467" s="85"/>
      <c r="F467" s="85"/>
      <c r="G467" s="86"/>
      <c r="H467" s="13" t="s">
        <v>12</v>
      </c>
      <c r="I467" s="14" t="s">
        <v>13</v>
      </c>
      <c r="J467" s="84" t="s">
        <v>14</v>
      </c>
      <c r="K467" s="85"/>
      <c r="L467" s="85"/>
      <c r="M467" s="86"/>
      <c r="N467" s="84" t="s">
        <v>15</v>
      </c>
      <c r="O467" s="86"/>
      <c r="P467" s="87" t="s">
        <v>739</v>
      </c>
      <c r="Q467" s="88"/>
      <c r="R467" s="13" t="s">
        <v>435</v>
      </c>
      <c r="S467" s="163" t="s">
        <v>18</v>
      </c>
      <c r="T467" s="453"/>
      <c r="U467" s="84" t="s">
        <v>19</v>
      </c>
      <c r="V467" s="86"/>
    </row>
    <row r="468" spans="1:22" s="10" customFormat="1" ht="24.95" customHeight="1">
      <c r="A468" s="118" t="s">
        <v>724</v>
      </c>
      <c r="B468" s="119"/>
      <c r="C468" s="120"/>
      <c r="D468" s="138" t="s">
        <v>725</v>
      </c>
      <c r="E468" s="138"/>
      <c r="F468" s="138"/>
      <c r="G468" s="138"/>
      <c r="H468" s="278"/>
      <c r="I468" s="278"/>
      <c r="J468" s="138" t="s">
        <v>726</v>
      </c>
      <c r="K468" s="138"/>
      <c r="L468" s="138"/>
      <c r="M468" s="138"/>
      <c r="N468" s="138"/>
      <c r="O468" s="138"/>
      <c r="P468" s="138"/>
      <c r="Q468" s="138"/>
      <c r="R468" s="278"/>
      <c r="S468" s="138"/>
      <c r="T468" s="138"/>
      <c r="U468" s="138"/>
      <c r="V468" s="138"/>
    </row>
    <row r="469" spans="1:22" s="10" customFormat="1" ht="24.95" customHeight="1">
      <c r="A469" s="121"/>
      <c r="B469" s="122"/>
      <c r="C469" s="123"/>
      <c r="D469" s="138"/>
      <c r="E469" s="138"/>
      <c r="F469" s="138"/>
      <c r="G469" s="138"/>
      <c r="H469" s="279"/>
      <c r="I469" s="279"/>
      <c r="J469" s="138"/>
      <c r="K469" s="138"/>
      <c r="L469" s="138"/>
      <c r="M469" s="138"/>
      <c r="N469" s="138"/>
      <c r="O469" s="138"/>
      <c r="P469" s="138"/>
      <c r="Q469" s="138"/>
      <c r="R469" s="279"/>
      <c r="S469" s="138"/>
      <c r="T469" s="138"/>
      <c r="U469" s="138"/>
      <c r="V469" s="138"/>
    </row>
    <row r="470" spans="1:22" s="10" customFormat="1" ht="24.95" customHeight="1">
      <c r="A470" s="143"/>
      <c r="B470" s="144"/>
      <c r="C470" s="145"/>
      <c r="D470" s="138"/>
      <c r="E470" s="138"/>
      <c r="F470" s="138"/>
      <c r="G470" s="138"/>
      <c r="H470" s="280"/>
      <c r="I470" s="280"/>
      <c r="J470" s="138"/>
      <c r="K470" s="138"/>
      <c r="L470" s="138"/>
      <c r="M470" s="138"/>
      <c r="N470" s="138"/>
      <c r="O470" s="138"/>
      <c r="P470" s="138"/>
      <c r="Q470" s="138"/>
      <c r="R470" s="280"/>
      <c r="S470" s="138"/>
      <c r="T470" s="138"/>
      <c r="U470" s="138"/>
      <c r="V470" s="138"/>
    </row>
    <row r="471" spans="1:22" s="10" customFormat="1" ht="18" customHeight="1">
      <c r="A471" s="762" t="s">
        <v>576</v>
      </c>
      <c r="B471" s="607"/>
      <c r="C471" s="607"/>
      <c r="D471" s="607"/>
      <c r="E471" s="607"/>
      <c r="F471" s="607"/>
      <c r="G471" s="607"/>
      <c r="H471" s="607"/>
      <c r="I471" s="607"/>
      <c r="J471" s="607"/>
      <c r="K471" s="607"/>
      <c r="L471" s="607"/>
      <c r="M471" s="607"/>
      <c r="N471" s="607"/>
      <c r="O471" s="607"/>
      <c r="P471" s="607"/>
      <c r="Q471" s="607"/>
      <c r="R471" s="607"/>
      <c r="S471" s="607"/>
      <c r="T471" s="607"/>
      <c r="U471" s="607"/>
      <c r="V471" s="763"/>
    </row>
    <row r="472" spans="1:22" s="10" customFormat="1" ht="35.1" customHeight="1">
      <c r="A472" s="84" t="s">
        <v>10</v>
      </c>
      <c r="B472" s="85"/>
      <c r="C472" s="86"/>
      <c r="D472" s="84" t="s">
        <v>11</v>
      </c>
      <c r="E472" s="85"/>
      <c r="F472" s="85"/>
      <c r="G472" s="86"/>
      <c r="H472" s="13" t="s">
        <v>12</v>
      </c>
      <c r="I472" s="14" t="s">
        <v>13</v>
      </c>
      <c r="J472" s="84" t="s">
        <v>14</v>
      </c>
      <c r="K472" s="85"/>
      <c r="L472" s="85"/>
      <c r="M472" s="86"/>
      <c r="N472" s="84" t="s">
        <v>15</v>
      </c>
      <c r="O472" s="86"/>
      <c r="P472" s="87" t="s">
        <v>739</v>
      </c>
      <c r="Q472" s="88"/>
      <c r="R472" s="13" t="s">
        <v>435</v>
      </c>
      <c r="S472" s="163" t="s">
        <v>18</v>
      </c>
      <c r="T472" s="453"/>
      <c r="U472" s="84" t="s">
        <v>19</v>
      </c>
      <c r="V472" s="86"/>
    </row>
    <row r="473" spans="1:22" s="10" customFormat="1" ht="20.100000000000001" customHeight="1">
      <c r="A473" s="75" t="s">
        <v>577</v>
      </c>
      <c r="B473" s="76"/>
      <c r="C473" s="77"/>
      <c r="D473" s="138" t="s">
        <v>578</v>
      </c>
      <c r="E473" s="138"/>
      <c r="F473" s="138"/>
      <c r="G473" s="138"/>
      <c r="H473" s="278"/>
      <c r="I473" s="278"/>
      <c r="J473" s="138" t="s">
        <v>727</v>
      </c>
      <c r="K473" s="138"/>
      <c r="L473" s="138"/>
      <c r="M473" s="138"/>
      <c r="N473" s="138"/>
      <c r="O473" s="138"/>
      <c r="P473" s="138"/>
      <c r="Q473" s="138"/>
      <c r="R473" s="278"/>
      <c r="S473" s="138"/>
      <c r="T473" s="138"/>
      <c r="U473" s="138"/>
      <c r="V473" s="138"/>
    </row>
    <row r="474" spans="1:22" s="10" customFormat="1" ht="20.100000000000001" customHeight="1">
      <c r="A474" s="78"/>
      <c r="B474" s="79"/>
      <c r="C474" s="80"/>
      <c r="D474" s="138"/>
      <c r="E474" s="138"/>
      <c r="F474" s="138"/>
      <c r="G474" s="138"/>
      <c r="H474" s="279"/>
      <c r="I474" s="279"/>
      <c r="J474" s="138"/>
      <c r="K474" s="138"/>
      <c r="L474" s="138"/>
      <c r="M474" s="138"/>
      <c r="N474" s="138"/>
      <c r="O474" s="138"/>
      <c r="P474" s="138"/>
      <c r="Q474" s="138"/>
      <c r="R474" s="279"/>
      <c r="S474" s="138"/>
      <c r="T474" s="138"/>
      <c r="U474" s="138"/>
      <c r="V474" s="138"/>
    </row>
    <row r="475" spans="1:22" s="10" customFormat="1" ht="20.100000000000001" customHeight="1">
      <c r="A475" s="248"/>
      <c r="B475" s="223"/>
      <c r="C475" s="224"/>
      <c r="D475" s="138"/>
      <c r="E475" s="138"/>
      <c r="F475" s="138"/>
      <c r="G475" s="138"/>
      <c r="H475" s="280"/>
      <c r="I475" s="280"/>
      <c r="J475" s="138"/>
      <c r="K475" s="138"/>
      <c r="L475" s="138"/>
      <c r="M475" s="138"/>
      <c r="N475" s="138"/>
      <c r="O475" s="138"/>
      <c r="P475" s="138"/>
      <c r="Q475" s="138"/>
      <c r="R475" s="280"/>
      <c r="S475" s="138"/>
      <c r="T475" s="138"/>
      <c r="U475" s="138"/>
      <c r="V475" s="138"/>
    </row>
    <row r="476" spans="1:22" s="10" customFormat="1" ht="18" customHeight="1">
      <c r="A476" s="762" t="s">
        <v>728</v>
      </c>
      <c r="B476" s="607"/>
      <c r="C476" s="607"/>
      <c r="D476" s="607"/>
      <c r="E476" s="607"/>
      <c r="F476" s="607"/>
      <c r="G476" s="607"/>
      <c r="H476" s="607"/>
      <c r="I476" s="607"/>
      <c r="J476" s="607"/>
      <c r="K476" s="607"/>
      <c r="L476" s="607"/>
      <c r="M476" s="607"/>
      <c r="N476" s="607"/>
      <c r="O476" s="607"/>
      <c r="P476" s="607"/>
      <c r="Q476" s="607"/>
      <c r="R476" s="607"/>
      <c r="S476" s="607"/>
      <c r="T476" s="607"/>
      <c r="U476" s="607"/>
      <c r="V476" s="763"/>
    </row>
    <row r="477" spans="1:22" s="10" customFormat="1" ht="35.1" customHeight="1">
      <c r="A477" s="84" t="s">
        <v>10</v>
      </c>
      <c r="B477" s="85"/>
      <c r="C477" s="86"/>
      <c r="D477" s="84" t="s">
        <v>11</v>
      </c>
      <c r="E477" s="85"/>
      <c r="F477" s="85"/>
      <c r="G477" s="86"/>
      <c r="H477" s="13" t="s">
        <v>12</v>
      </c>
      <c r="I477" s="14" t="s">
        <v>13</v>
      </c>
      <c r="J477" s="84" t="s">
        <v>14</v>
      </c>
      <c r="K477" s="85"/>
      <c r="L477" s="85"/>
      <c r="M477" s="86"/>
      <c r="N477" s="84" t="s">
        <v>15</v>
      </c>
      <c r="O477" s="86"/>
      <c r="P477" s="87" t="s">
        <v>739</v>
      </c>
      <c r="Q477" s="88"/>
      <c r="R477" s="13" t="s">
        <v>435</v>
      </c>
      <c r="S477" s="163" t="s">
        <v>18</v>
      </c>
      <c r="T477" s="453"/>
      <c r="U477" s="84" t="s">
        <v>19</v>
      </c>
      <c r="V477" s="86"/>
    </row>
    <row r="478" spans="1:22" s="10" customFormat="1" ht="20.100000000000001" customHeight="1">
      <c r="A478" s="75" t="s">
        <v>729</v>
      </c>
      <c r="B478" s="76"/>
      <c r="C478" s="77"/>
      <c r="D478" s="138" t="s">
        <v>730</v>
      </c>
      <c r="E478" s="138"/>
      <c r="F478" s="138"/>
      <c r="G478" s="138"/>
      <c r="H478" s="278"/>
      <c r="I478" s="278"/>
      <c r="J478" s="138" t="s">
        <v>731</v>
      </c>
      <c r="K478" s="138"/>
      <c r="L478" s="138"/>
      <c r="M478" s="138"/>
      <c r="N478" s="138"/>
      <c r="O478" s="138"/>
      <c r="P478" s="138"/>
      <c r="Q478" s="138"/>
      <c r="R478" s="278"/>
      <c r="S478" s="138"/>
      <c r="T478" s="138"/>
      <c r="U478" s="138"/>
      <c r="V478" s="138"/>
    </row>
    <row r="479" spans="1:22" s="10" customFormat="1" ht="20.100000000000001" customHeight="1">
      <c r="A479" s="78"/>
      <c r="B479" s="79"/>
      <c r="C479" s="80"/>
      <c r="D479" s="138"/>
      <c r="E479" s="138"/>
      <c r="F479" s="138"/>
      <c r="G479" s="138"/>
      <c r="H479" s="279"/>
      <c r="I479" s="279"/>
      <c r="J479" s="138"/>
      <c r="K479" s="138"/>
      <c r="L479" s="138"/>
      <c r="M479" s="138"/>
      <c r="N479" s="138"/>
      <c r="O479" s="138"/>
      <c r="P479" s="138"/>
      <c r="Q479" s="138"/>
      <c r="R479" s="279"/>
      <c r="S479" s="138"/>
      <c r="T479" s="138"/>
      <c r="U479" s="138"/>
      <c r="V479" s="138"/>
    </row>
    <row r="480" spans="1:22" s="10" customFormat="1" ht="20.100000000000001" customHeight="1">
      <c r="A480" s="248"/>
      <c r="B480" s="223"/>
      <c r="C480" s="224"/>
      <c r="D480" s="138"/>
      <c r="E480" s="138"/>
      <c r="F480" s="138"/>
      <c r="G480" s="138"/>
      <c r="H480" s="280"/>
      <c r="I480" s="280"/>
      <c r="J480" s="138"/>
      <c r="K480" s="138"/>
      <c r="L480" s="138"/>
      <c r="M480" s="138"/>
      <c r="N480" s="138"/>
      <c r="O480" s="138"/>
      <c r="P480" s="138"/>
      <c r="Q480" s="138"/>
      <c r="R480" s="280"/>
      <c r="S480" s="138"/>
      <c r="T480" s="138"/>
      <c r="U480" s="138"/>
      <c r="V480" s="138"/>
    </row>
    <row r="481" spans="1:22" s="10" customFormat="1">
      <c r="A481" s="776" t="s">
        <v>583</v>
      </c>
      <c r="B481" s="303"/>
      <c r="C481" s="303"/>
      <c r="D481" s="303"/>
      <c r="E481" s="303"/>
      <c r="F481" s="303"/>
      <c r="G481" s="303"/>
      <c r="H481" s="303"/>
      <c r="I481" s="303"/>
      <c r="J481" s="303"/>
      <c r="K481" s="303"/>
      <c r="L481" s="303"/>
      <c r="M481" s="303"/>
      <c r="N481" s="303"/>
      <c r="O481" s="303"/>
      <c r="P481" s="303"/>
      <c r="Q481" s="303"/>
      <c r="R481" s="303"/>
      <c r="S481" s="303"/>
      <c r="T481" s="303"/>
      <c r="U481" s="303"/>
      <c r="V481" s="777"/>
    </row>
    <row r="482" spans="1:22" s="10" customFormat="1">
      <c r="A482" s="778"/>
      <c r="B482" s="306"/>
      <c r="C482" s="306"/>
      <c r="D482" s="306"/>
      <c r="E482" s="306"/>
      <c r="F482" s="306"/>
      <c r="G482" s="306"/>
      <c r="H482" s="306"/>
      <c r="I482" s="306"/>
      <c r="J482" s="306"/>
      <c r="K482" s="306"/>
      <c r="L482" s="306"/>
      <c r="M482" s="306"/>
      <c r="N482" s="306"/>
      <c r="O482" s="306"/>
      <c r="P482" s="306"/>
      <c r="Q482" s="306"/>
      <c r="R482" s="306"/>
      <c r="S482" s="306"/>
      <c r="T482" s="306"/>
      <c r="U482" s="306"/>
      <c r="V482" s="779"/>
    </row>
    <row r="483" spans="1:22" s="10" customFormat="1" ht="18" customHeight="1">
      <c r="A483" s="818" t="s">
        <v>585</v>
      </c>
      <c r="B483" s="703"/>
      <c r="C483" s="703"/>
      <c r="D483" s="703"/>
      <c r="E483" s="703"/>
      <c r="F483" s="703"/>
      <c r="G483" s="703"/>
      <c r="H483" s="703"/>
      <c r="I483" s="703"/>
      <c r="J483" s="703"/>
      <c r="K483" s="703"/>
      <c r="L483" s="703"/>
      <c r="M483" s="703"/>
      <c r="N483" s="703"/>
      <c r="O483" s="703"/>
      <c r="P483" s="703"/>
      <c r="Q483" s="703"/>
      <c r="R483" s="703"/>
      <c r="S483" s="703"/>
      <c r="T483" s="703"/>
      <c r="U483" s="703"/>
      <c r="V483" s="819"/>
    </row>
    <row r="484" spans="1:22" s="10" customFormat="1" ht="35.1" customHeight="1">
      <c r="A484" s="84" t="s">
        <v>10</v>
      </c>
      <c r="B484" s="85"/>
      <c r="C484" s="86"/>
      <c r="D484" s="84" t="s">
        <v>11</v>
      </c>
      <c r="E484" s="85"/>
      <c r="F484" s="85"/>
      <c r="G484" s="86"/>
      <c r="H484" s="13" t="s">
        <v>12</v>
      </c>
      <c r="I484" s="14" t="s">
        <v>13</v>
      </c>
      <c r="J484" s="84" t="s">
        <v>14</v>
      </c>
      <c r="K484" s="85"/>
      <c r="L484" s="85"/>
      <c r="M484" s="86"/>
      <c r="N484" s="84" t="s">
        <v>15</v>
      </c>
      <c r="O484" s="86"/>
      <c r="P484" s="87" t="s">
        <v>739</v>
      </c>
      <c r="Q484" s="88"/>
      <c r="R484" s="13" t="s">
        <v>435</v>
      </c>
      <c r="S484" s="163" t="s">
        <v>18</v>
      </c>
      <c r="T484" s="453"/>
      <c r="U484" s="84" t="s">
        <v>19</v>
      </c>
      <c r="V484" s="86"/>
    </row>
    <row r="485" spans="1:22" s="10" customFormat="1" ht="24.95" customHeight="1">
      <c r="A485" s="118" t="s">
        <v>586</v>
      </c>
      <c r="B485" s="119"/>
      <c r="C485" s="120"/>
      <c r="D485" s="118" t="s">
        <v>587</v>
      </c>
      <c r="E485" s="119"/>
      <c r="F485" s="119"/>
      <c r="G485" s="120"/>
      <c r="H485" s="150"/>
      <c r="I485" s="150"/>
      <c r="J485" s="118" t="s">
        <v>237</v>
      </c>
      <c r="K485" s="119"/>
      <c r="L485" s="119"/>
      <c r="M485" s="120"/>
      <c r="N485" s="253"/>
      <c r="O485" s="158"/>
      <c r="P485" s="360"/>
      <c r="Q485" s="95"/>
      <c r="R485" s="150"/>
      <c r="S485" s="501"/>
      <c r="T485" s="502"/>
      <c r="U485" s="253"/>
      <c r="V485" s="158"/>
    </row>
    <row r="486" spans="1:22" s="10" customFormat="1" ht="24.95" customHeight="1">
      <c r="A486" s="121"/>
      <c r="B486" s="122"/>
      <c r="C486" s="123"/>
      <c r="D486" s="121"/>
      <c r="E486" s="122"/>
      <c r="F486" s="122"/>
      <c r="G486" s="123"/>
      <c r="H486" s="296"/>
      <c r="I486" s="296"/>
      <c r="J486" s="121"/>
      <c r="K486" s="122"/>
      <c r="L486" s="122"/>
      <c r="M486" s="123"/>
      <c r="N486" s="254"/>
      <c r="O486" s="161"/>
      <c r="P486" s="362"/>
      <c r="Q486" s="98"/>
      <c r="R486" s="296"/>
      <c r="S486" s="569"/>
      <c r="T486" s="590"/>
      <c r="U486" s="254"/>
      <c r="V486" s="161"/>
    </row>
    <row r="487" spans="1:22" s="10" customFormat="1" ht="24.95" customHeight="1">
      <c r="A487" s="121"/>
      <c r="B487" s="122"/>
      <c r="C487" s="123"/>
      <c r="D487" s="121"/>
      <c r="E487" s="122"/>
      <c r="F487" s="122"/>
      <c r="G487" s="123"/>
      <c r="H487" s="151"/>
      <c r="I487" s="151"/>
      <c r="J487" s="143"/>
      <c r="K487" s="144"/>
      <c r="L487" s="144"/>
      <c r="M487" s="145"/>
      <c r="N487" s="255"/>
      <c r="O487" s="256"/>
      <c r="P487" s="364"/>
      <c r="Q487" s="350"/>
      <c r="R487" s="151"/>
      <c r="S487" s="503"/>
      <c r="T487" s="504"/>
      <c r="U487" s="255"/>
      <c r="V487" s="256"/>
    </row>
    <row r="488" spans="1:22" s="10" customFormat="1" ht="35.1" customHeight="1">
      <c r="A488" s="84" t="s">
        <v>10</v>
      </c>
      <c r="B488" s="85"/>
      <c r="C488" s="86"/>
      <c r="D488" s="84" t="s">
        <v>11</v>
      </c>
      <c r="E488" s="85"/>
      <c r="F488" s="85"/>
      <c r="G488" s="86"/>
      <c r="H488" s="13" t="s">
        <v>12</v>
      </c>
      <c r="I488" s="14" t="s">
        <v>13</v>
      </c>
      <c r="J488" s="84" t="s">
        <v>14</v>
      </c>
      <c r="K488" s="85"/>
      <c r="L488" s="85"/>
      <c r="M488" s="86"/>
      <c r="N488" s="84" t="s">
        <v>15</v>
      </c>
      <c r="O488" s="86"/>
      <c r="P488" s="87" t="s">
        <v>739</v>
      </c>
      <c r="Q488" s="88"/>
      <c r="R488" s="13" t="s">
        <v>435</v>
      </c>
      <c r="S488" s="163" t="s">
        <v>18</v>
      </c>
      <c r="T488" s="453"/>
      <c r="U488" s="84" t="s">
        <v>19</v>
      </c>
      <c r="V488" s="86"/>
    </row>
    <row r="489" spans="1:22" s="10" customFormat="1" ht="24.95" customHeight="1">
      <c r="A489" s="118" t="s">
        <v>590</v>
      </c>
      <c r="B489" s="119"/>
      <c r="C489" s="120"/>
      <c r="D489" s="118" t="s">
        <v>591</v>
      </c>
      <c r="E489" s="119"/>
      <c r="F489" s="119"/>
      <c r="G489" s="120"/>
      <c r="H489" s="150"/>
      <c r="I489" s="150"/>
      <c r="J489" s="118" t="s">
        <v>237</v>
      </c>
      <c r="K489" s="119"/>
      <c r="L489" s="119"/>
      <c r="M489" s="120"/>
      <c r="N489" s="253"/>
      <c r="O489" s="158"/>
      <c r="P489" s="360"/>
      <c r="Q489" s="95"/>
      <c r="R489" s="150"/>
      <c r="S489" s="501"/>
      <c r="T489" s="502"/>
      <c r="U489" s="253"/>
      <c r="V489" s="158"/>
    </row>
    <row r="490" spans="1:22" s="10" customFormat="1" ht="24.95" customHeight="1">
      <c r="A490" s="121"/>
      <c r="B490" s="122"/>
      <c r="C490" s="123"/>
      <c r="D490" s="121"/>
      <c r="E490" s="122"/>
      <c r="F490" s="122"/>
      <c r="G490" s="123"/>
      <c r="H490" s="296"/>
      <c r="I490" s="296"/>
      <c r="J490" s="121"/>
      <c r="K490" s="122"/>
      <c r="L490" s="122"/>
      <c r="M490" s="123"/>
      <c r="N490" s="254"/>
      <c r="O490" s="161"/>
      <c r="P490" s="362"/>
      <c r="Q490" s="98"/>
      <c r="R490" s="296"/>
      <c r="S490" s="569"/>
      <c r="T490" s="590"/>
      <c r="U490" s="254"/>
      <c r="V490" s="161"/>
    </row>
    <row r="491" spans="1:22" s="10" customFormat="1" ht="24.95" customHeight="1">
      <c r="A491" s="121"/>
      <c r="B491" s="122"/>
      <c r="C491" s="123"/>
      <c r="D491" s="121"/>
      <c r="E491" s="122"/>
      <c r="F491" s="122"/>
      <c r="G491" s="123"/>
      <c r="H491" s="151"/>
      <c r="I491" s="151"/>
      <c r="J491" s="143"/>
      <c r="K491" s="144"/>
      <c r="L491" s="144"/>
      <c r="M491" s="145"/>
      <c r="N491" s="255"/>
      <c r="O491" s="256"/>
      <c r="P491" s="364"/>
      <c r="Q491" s="350"/>
      <c r="R491" s="151"/>
      <c r="S491" s="503"/>
      <c r="T491" s="504"/>
      <c r="U491" s="255"/>
      <c r="V491" s="256"/>
    </row>
    <row r="492" spans="1:22" s="10" customFormat="1" ht="35.1" customHeight="1">
      <c r="A492" s="84" t="s">
        <v>10</v>
      </c>
      <c r="B492" s="85"/>
      <c r="C492" s="86"/>
      <c r="D492" s="84" t="s">
        <v>11</v>
      </c>
      <c r="E492" s="85"/>
      <c r="F492" s="85"/>
      <c r="G492" s="86"/>
      <c r="H492" s="13" t="s">
        <v>12</v>
      </c>
      <c r="I492" s="14" t="s">
        <v>13</v>
      </c>
      <c r="J492" s="84" t="s">
        <v>14</v>
      </c>
      <c r="K492" s="85"/>
      <c r="L492" s="85"/>
      <c r="M492" s="86"/>
      <c r="N492" s="84" t="s">
        <v>15</v>
      </c>
      <c r="O492" s="86"/>
      <c r="P492" s="87" t="s">
        <v>739</v>
      </c>
      <c r="Q492" s="88"/>
      <c r="R492" s="13" t="s">
        <v>435</v>
      </c>
      <c r="S492" s="163" t="s">
        <v>18</v>
      </c>
      <c r="T492" s="453"/>
      <c r="U492" s="84" t="s">
        <v>19</v>
      </c>
      <c r="V492" s="86"/>
    </row>
    <row r="493" spans="1:22" s="10" customFormat="1" ht="50.1" customHeight="1">
      <c r="A493" s="118" t="s">
        <v>593</v>
      </c>
      <c r="B493" s="119"/>
      <c r="C493" s="120"/>
      <c r="D493" s="138" t="s">
        <v>594</v>
      </c>
      <c r="E493" s="138"/>
      <c r="F493" s="138"/>
      <c r="G493" s="138"/>
      <c r="H493" s="278"/>
      <c r="I493" s="278"/>
      <c r="J493" s="138" t="s">
        <v>595</v>
      </c>
      <c r="K493" s="138"/>
      <c r="L493" s="138"/>
      <c r="M493" s="138"/>
      <c r="N493" s="138"/>
      <c r="O493" s="138"/>
      <c r="P493" s="138"/>
      <c r="Q493" s="138"/>
      <c r="R493" s="278"/>
      <c r="S493" s="138"/>
      <c r="T493" s="138"/>
      <c r="U493" s="138"/>
      <c r="V493" s="138"/>
    </row>
    <row r="494" spans="1:22" s="10" customFormat="1" ht="50.1" customHeight="1">
      <c r="A494" s="121"/>
      <c r="B494" s="122"/>
      <c r="C494" s="123"/>
      <c r="D494" s="138"/>
      <c r="E494" s="138"/>
      <c r="F494" s="138"/>
      <c r="G494" s="138"/>
      <c r="H494" s="279"/>
      <c r="I494" s="279"/>
      <c r="J494" s="138"/>
      <c r="K494" s="138"/>
      <c r="L494" s="138"/>
      <c r="M494" s="138"/>
      <c r="N494" s="138"/>
      <c r="O494" s="138"/>
      <c r="P494" s="138"/>
      <c r="Q494" s="138"/>
      <c r="R494" s="279"/>
      <c r="S494" s="138"/>
      <c r="T494" s="138"/>
      <c r="U494" s="138"/>
      <c r="V494" s="138"/>
    </row>
    <row r="495" spans="1:22" s="10" customFormat="1" ht="50.1" customHeight="1">
      <c r="A495" s="143"/>
      <c r="B495" s="144"/>
      <c r="C495" s="145"/>
      <c r="D495" s="138"/>
      <c r="E495" s="138"/>
      <c r="F495" s="138"/>
      <c r="G495" s="138"/>
      <c r="H495" s="280"/>
      <c r="I495" s="280"/>
      <c r="J495" s="138"/>
      <c r="K495" s="138"/>
      <c r="L495" s="138"/>
      <c r="M495" s="138"/>
      <c r="N495" s="138"/>
      <c r="O495" s="138"/>
      <c r="P495" s="138"/>
      <c r="Q495" s="138"/>
      <c r="R495" s="280"/>
      <c r="S495" s="138"/>
      <c r="T495" s="138"/>
      <c r="U495" s="138"/>
      <c r="V495" s="138"/>
    </row>
    <row r="496" spans="1:22" s="10" customFormat="1" ht="18" customHeight="1">
      <c r="A496" s="818" t="s">
        <v>598</v>
      </c>
      <c r="B496" s="703"/>
      <c r="C496" s="703"/>
      <c r="D496" s="703"/>
      <c r="E496" s="703"/>
      <c r="F496" s="703"/>
      <c r="G496" s="703"/>
      <c r="H496" s="703"/>
      <c r="I496" s="703"/>
      <c r="J496" s="703"/>
      <c r="K496" s="703"/>
      <c r="L496" s="703"/>
      <c r="M496" s="703"/>
      <c r="N496" s="703"/>
      <c r="O496" s="703"/>
      <c r="P496" s="703"/>
      <c r="Q496" s="703"/>
      <c r="R496" s="703"/>
      <c r="S496" s="703"/>
      <c r="T496" s="703"/>
      <c r="U496" s="703"/>
      <c r="V496" s="819"/>
    </row>
    <row r="497" spans="1:22" s="10" customFormat="1" ht="35.1" customHeight="1">
      <c r="A497" s="84" t="s">
        <v>10</v>
      </c>
      <c r="B497" s="85"/>
      <c r="C497" s="86"/>
      <c r="D497" s="84" t="s">
        <v>11</v>
      </c>
      <c r="E497" s="85"/>
      <c r="F497" s="85"/>
      <c r="G497" s="86"/>
      <c r="H497" s="13" t="s">
        <v>12</v>
      </c>
      <c r="I497" s="14" t="s">
        <v>13</v>
      </c>
      <c r="J497" s="84" t="s">
        <v>14</v>
      </c>
      <c r="K497" s="85"/>
      <c r="L497" s="85"/>
      <c r="M497" s="86"/>
      <c r="N497" s="84" t="s">
        <v>15</v>
      </c>
      <c r="O497" s="86"/>
      <c r="P497" s="87" t="s">
        <v>739</v>
      </c>
      <c r="Q497" s="88"/>
      <c r="R497" s="13" t="s">
        <v>435</v>
      </c>
      <c r="S497" s="163" t="s">
        <v>18</v>
      </c>
      <c r="T497" s="453"/>
      <c r="U497" s="84" t="s">
        <v>19</v>
      </c>
      <c r="V497" s="86"/>
    </row>
    <row r="498" spans="1:22" s="10" customFormat="1" ht="35.1" customHeight="1">
      <c r="A498" s="118" t="s">
        <v>599</v>
      </c>
      <c r="B498" s="119"/>
      <c r="C498" s="120"/>
      <c r="D498" s="118" t="s">
        <v>600</v>
      </c>
      <c r="E498" s="119"/>
      <c r="F498" s="119"/>
      <c r="G498" s="120"/>
      <c r="H498" s="150"/>
      <c r="I498" s="150"/>
      <c r="J498" s="118" t="s">
        <v>601</v>
      </c>
      <c r="K498" s="119"/>
      <c r="L498" s="119"/>
      <c r="M498" s="120"/>
      <c r="N498" s="253"/>
      <c r="O498" s="158"/>
      <c r="P498" s="360"/>
      <c r="Q498" s="95"/>
      <c r="R498" s="150"/>
      <c r="S498" s="501"/>
      <c r="T498" s="502"/>
      <c r="U498" s="253"/>
      <c r="V498" s="158"/>
    </row>
    <row r="499" spans="1:22" s="10" customFormat="1" ht="35.1" customHeight="1">
      <c r="A499" s="121"/>
      <c r="B499" s="122"/>
      <c r="C499" s="123"/>
      <c r="D499" s="121"/>
      <c r="E499" s="122"/>
      <c r="F499" s="122"/>
      <c r="G499" s="123"/>
      <c r="H499" s="296"/>
      <c r="I499" s="296"/>
      <c r="J499" s="121"/>
      <c r="K499" s="122"/>
      <c r="L499" s="122"/>
      <c r="M499" s="123"/>
      <c r="N499" s="254"/>
      <c r="O499" s="161"/>
      <c r="P499" s="362"/>
      <c r="Q499" s="98"/>
      <c r="R499" s="296"/>
      <c r="S499" s="569"/>
      <c r="T499" s="590"/>
      <c r="U499" s="254"/>
      <c r="V499" s="161"/>
    </row>
    <row r="500" spans="1:22" s="10" customFormat="1" ht="35.1" customHeight="1">
      <c r="A500" s="121"/>
      <c r="B500" s="122"/>
      <c r="C500" s="123"/>
      <c r="D500" s="121"/>
      <c r="E500" s="122"/>
      <c r="F500" s="122"/>
      <c r="G500" s="123"/>
      <c r="H500" s="151"/>
      <c r="I500" s="151"/>
      <c r="J500" s="143"/>
      <c r="K500" s="144"/>
      <c r="L500" s="144"/>
      <c r="M500" s="145"/>
      <c r="N500" s="255"/>
      <c r="O500" s="256"/>
      <c r="P500" s="364"/>
      <c r="Q500" s="350"/>
      <c r="R500" s="151"/>
      <c r="S500" s="503"/>
      <c r="T500" s="504"/>
      <c r="U500" s="255"/>
      <c r="V500" s="256"/>
    </row>
    <row r="501" spans="1:22" s="10" customFormat="1" ht="35.1" customHeight="1">
      <c r="A501" s="84" t="s">
        <v>10</v>
      </c>
      <c r="B501" s="85"/>
      <c r="C501" s="86"/>
      <c r="D501" s="84" t="s">
        <v>11</v>
      </c>
      <c r="E501" s="85"/>
      <c r="F501" s="85"/>
      <c r="G501" s="86"/>
      <c r="H501" s="13" t="s">
        <v>12</v>
      </c>
      <c r="I501" s="14" t="s">
        <v>13</v>
      </c>
      <c r="J501" s="84" t="s">
        <v>14</v>
      </c>
      <c r="K501" s="85"/>
      <c r="L501" s="85"/>
      <c r="M501" s="86"/>
      <c r="N501" s="84" t="s">
        <v>15</v>
      </c>
      <c r="O501" s="86"/>
      <c r="P501" s="87" t="s">
        <v>739</v>
      </c>
      <c r="Q501" s="88"/>
      <c r="R501" s="13" t="s">
        <v>435</v>
      </c>
      <c r="S501" s="163" t="s">
        <v>18</v>
      </c>
      <c r="T501" s="453"/>
      <c r="U501" s="84" t="s">
        <v>19</v>
      </c>
      <c r="V501" s="86"/>
    </row>
    <row r="502" spans="1:22" s="10" customFormat="1" ht="24.95" customHeight="1">
      <c r="A502" s="167" t="s">
        <v>603</v>
      </c>
      <c r="B502" s="168"/>
      <c r="C502" s="169"/>
      <c r="D502" s="118" t="s">
        <v>604</v>
      </c>
      <c r="E502" s="119"/>
      <c r="F502" s="119"/>
      <c r="G502" s="120"/>
      <c r="H502" s="150"/>
      <c r="I502" s="150"/>
      <c r="J502" s="118" t="s">
        <v>606</v>
      </c>
      <c r="K502" s="119"/>
      <c r="L502" s="119"/>
      <c r="M502" s="120"/>
      <c r="N502" s="253"/>
      <c r="O502" s="158"/>
      <c r="P502" s="360"/>
      <c r="Q502" s="95"/>
      <c r="R502" s="150"/>
      <c r="S502" s="501"/>
      <c r="T502" s="502"/>
      <c r="U502" s="253"/>
      <c r="V502" s="158"/>
    </row>
    <row r="503" spans="1:22" s="10" customFormat="1" ht="24.95" customHeight="1">
      <c r="A503" s="170"/>
      <c r="B503" s="171"/>
      <c r="C503" s="172"/>
      <c r="D503" s="121"/>
      <c r="E503" s="122"/>
      <c r="F503" s="122"/>
      <c r="G503" s="123"/>
      <c r="H503" s="296"/>
      <c r="I503" s="296"/>
      <c r="J503" s="121"/>
      <c r="K503" s="122"/>
      <c r="L503" s="122"/>
      <c r="M503" s="123"/>
      <c r="N503" s="254"/>
      <c r="O503" s="161"/>
      <c r="P503" s="362"/>
      <c r="Q503" s="98"/>
      <c r="R503" s="296"/>
      <c r="S503" s="569"/>
      <c r="T503" s="590"/>
      <c r="U503" s="254"/>
      <c r="V503" s="161"/>
    </row>
    <row r="504" spans="1:22" s="10" customFormat="1" ht="24.95" customHeight="1">
      <c r="A504" s="170"/>
      <c r="B504" s="171"/>
      <c r="C504" s="172"/>
      <c r="D504" s="121"/>
      <c r="E504" s="122"/>
      <c r="F504" s="122"/>
      <c r="G504" s="123"/>
      <c r="H504" s="151"/>
      <c r="I504" s="151"/>
      <c r="J504" s="143"/>
      <c r="K504" s="144"/>
      <c r="L504" s="144"/>
      <c r="M504" s="145"/>
      <c r="N504" s="255"/>
      <c r="O504" s="256"/>
      <c r="P504" s="364"/>
      <c r="Q504" s="350"/>
      <c r="R504" s="151"/>
      <c r="S504" s="503"/>
      <c r="T504" s="504"/>
      <c r="U504" s="255"/>
      <c r="V504" s="256"/>
    </row>
    <row r="505" spans="1:22" s="10" customFormat="1" ht="35.1" customHeight="1">
      <c r="A505" s="84" t="s">
        <v>10</v>
      </c>
      <c r="B505" s="85"/>
      <c r="C505" s="86"/>
      <c r="D505" s="84" t="s">
        <v>11</v>
      </c>
      <c r="E505" s="85"/>
      <c r="F505" s="85"/>
      <c r="G505" s="86"/>
      <c r="H505" s="13" t="s">
        <v>12</v>
      </c>
      <c r="I505" s="14" t="s">
        <v>13</v>
      </c>
      <c r="J505" s="84" t="s">
        <v>14</v>
      </c>
      <c r="K505" s="85"/>
      <c r="L505" s="85"/>
      <c r="M505" s="86"/>
      <c r="N505" s="84" t="s">
        <v>15</v>
      </c>
      <c r="O505" s="86"/>
      <c r="P505" s="87" t="s">
        <v>739</v>
      </c>
      <c r="Q505" s="88"/>
      <c r="R505" s="13" t="s">
        <v>435</v>
      </c>
      <c r="S505" s="163" t="s">
        <v>18</v>
      </c>
      <c r="T505" s="453"/>
      <c r="U505" s="84" t="s">
        <v>19</v>
      </c>
      <c r="V505" s="86"/>
    </row>
    <row r="506" spans="1:22" s="10" customFormat="1" ht="30" customHeight="1">
      <c r="A506" s="118" t="s">
        <v>614</v>
      </c>
      <c r="B506" s="119"/>
      <c r="C506" s="120"/>
      <c r="D506" s="138" t="s">
        <v>615</v>
      </c>
      <c r="E506" s="138"/>
      <c r="F506" s="138"/>
      <c r="G506" s="138"/>
      <c r="H506" s="278"/>
      <c r="I506" s="278"/>
      <c r="J506" s="138" t="s">
        <v>617</v>
      </c>
      <c r="K506" s="138"/>
      <c r="L506" s="138"/>
      <c r="M506" s="138"/>
      <c r="N506" s="138"/>
      <c r="O506" s="138"/>
      <c r="P506" s="138"/>
      <c r="Q506" s="138"/>
      <c r="R506" s="278"/>
      <c r="S506" s="138"/>
      <c r="T506" s="138"/>
      <c r="U506" s="138"/>
      <c r="V506" s="138"/>
    </row>
    <row r="507" spans="1:22" s="10" customFormat="1" ht="30" customHeight="1">
      <c r="A507" s="121"/>
      <c r="B507" s="122"/>
      <c r="C507" s="123"/>
      <c r="D507" s="138"/>
      <c r="E507" s="138"/>
      <c r="F507" s="138"/>
      <c r="G507" s="138"/>
      <c r="H507" s="279"/>
      <c r="I507" s="279"/>
      <c r="J507" s="138"/>
      <c r="K507" s="138"/>
      <c r="L507" s="138"/>
      <c r="M507" s="138"/>
      <c r="N507" s="138"/>
      <c r="O507" s="138"/>
      <c r="P507" s="138"/>
      <c r="Q507" s="138"/>
      <c r="R507" s="279"/>
      <c r="S507" s="138"/>
      <c r="T507" s="138"/>
      <c r="U507" s="138"/>
      <c r="V507" s="138"/>
    </row>
    <row r="508" spans="1:22" s="10" customFormat="1" ht="30" customHeight="1">
      <c r="A508" s="143"/>
      <c r="B508" s="144"/>
      <c r="C508" s="145"/>
      <c r="D508" s="138"/>
      <c r="E508" s="138"/>
      <c r="F508" s="138"/>
      <c r="G508" s="138"/>
      <c r="H508" s="280"/>
      <c r="I508" s="280"/>
      <c r="J508" s="138"/>
      <c r="K508" s="138"/>
      <c r="L508" s="138"/>
      <c r="M508" s="138"/>
      <c r="N508" s="138"/>
      <c r="O508" s="138"/>
      <c r="P508" s="138"/>
      <c r="Q508" s="138"/>
      <c r="R508" s="280"/>
      <c r="S508" s="138"/>
      <c r="T508" s="138"/>
      <c r="U508" s="138"/>
      <c r="V508" s="138"/>
    </row>
    <row r="509" spans="1:22" s="10" customFormat="1">
      <c r="A509" s="776" t="s">
        <v>619</v>
      </c>
      <c r="B509" s="303"/>
      <c r="C509" s="303"/>
      <c r="D509" s="303"/>
      <c r="E509" s="303"/>
      <c r="F509" s="303"/>
      <c r="G509" s="303"/>
      <c r="H509" s="303"/>
      <c r="I509" s="303"/>
      <c r="J509" s="303"/>
      <c r="K509" s="303"/>
      <c r="L509" s="303"/>
      <c r="M509" s="303"/>
      <c r="N509" s="303"/>
      <c r="O509" s="303"/>
      <c r="P509" s="303"/>
      <c r="Q509" s="303"/>
      <c r="R509" s="303"/>
      <c r="S509" s="303"/>
      <c r="T509" s="303"/>
      <c r="U509" s="303"/>
      <c r="V509" s="777"/>
    </row>
    <row r="510" spans="1:22" s="10" customFormat="1">
      <c r="A510" s="778"/>
      <c r="B510" s="306"/>
      <c r="C510" s="306"/>
      <c r="D510" s="306"/>
      <c r="E510" s="306"/>
      <c r="F510" s="306"/>
      <c r="G510" s="306"/>
      <c r="H510" s="306"/>
      <c r="I510" s="306"/>
      <c r="J510" s="306"/>
      <c r="K510" s="306"/>
      <c r="L510" s="306"/>
      <c r="M510" s="306"/>
      <c r="N510" s="306"/>
      <c r="O510" s="306"/>
      <c r="P510" s="306"/>
      <c r="Q510" s="306"/>
      <c r="R510" s="306"/>
      <c r="S510" s="306"/>
      <c r="T510" s="306"/>
      <c r="U510" s="306"/>
      <c r="V510" s="779"/>
    </row>
    <row r="511" spans="1:22" s="10" customFormat="1" ht="18" customHeight="1">
      <c r="A511" s="820" t="s">
        <v>621</v>
      </c>
      <c r="B511" s="715"/>
      <c r="C511" s="715"/>
      <c r="D511" s="715"/>
      <c r="E511" s="715"/>
      <c r="F511" s="715"/>
      <c r="G511" s="715"/>
      <c r="H511" s="715"/>
      <c r="I511" s="715"/>
      <c r="J511" s="715"/>
      <c r="K511" s="715"/>
      <c r="L511" s="715"/>
      <c r="M511" s="715"/>
      <c r="N511" s="715"/>
      <c r="O511" s="715"/>
      <c r="P511" s="715"/>
      <c r="Q511" s="715"/>
      <c r="R511" s="715"/>
      <c r="S511" s="715"/>
      <c r="T511" s="715"/>
      <c r="U511" s="715"/>
      <c r="V511" s="821"/>
    </row>
    <row r="512" spans="1:22" s="10" customFormat="1" ht="35.1" customHeight="1">
      <c r="A512" s="84" t="s">
        <v>10</v>
      </c>
      <c r="B512" s="85"/>
      <c r="C512" s="86"/>
      <c r="D512" s="84" t="s">
        <v>11</v>
      </c>
      <c r="E512" s="85"/>
      <c r="F512" s="85"/>
      <c r="G512" s="86"/>
      <c r="H512" s="13" t="s">
        <v>12</v>
      </c>
      <c r="I512" s="14" t="s">
        <v>13</v>
      </c>
      <c r="J512" s="84" t="s">
        <v>14</v>
      </c>
      <c r="K512" s="85"/>
      <c r="L512" s="85"/>
      <c r="M512" s="86"/>
      <c r="N512" s="84" t="s">
        <v>15</v>
      </c>
      <c r="O512" s="86"/>
      <c r="P512" s="87" t="s">
        <v>739</v>
      </c>
      <c r="Q512" s="88"/>
      <c r="R512" s="13" t="s">
        <v>435</v>
      </c>
      <c r="S512" s="163" t="s">
        <v>18</v>
      </c>
      <c r="T512" s="453"/>
      <c r="U512" s="84" t="s">
        <v>19</v>
      </c>
      <c r="V512" s="86"/>
    </row>
    <row r="513" spans="1:22" s="10" customFormat="1" ht="24.95" customHeight="1">
      <c r="A513" s="118" t="s">
        <v>622</v>
      </c>
      <c r="B513" s="119"/>
      <c r="C513" s="120"/>
      <c r="D513" s="118" t="s">
        <v>623</v>
      </c>
      <c r="E513" s="119"/>
      <c r="F513" s="119"/>
      <c r="G513" s="120"/>
      <c r="H513" s="150"/>
      <c r="I513" s="150"/>
      <c r="J513" s="118" t="s">
        <v>625</v>
      </c>
      <c r="K513" s="119"/>
      <c r="L513" s="119"/>
      <c r="M513" s="120"/>
      <c r="N513" s="253"/>
      <c r="O513" s="158"/>
      <c r="P513" s="360"/>
      <c r="Q513" s="95"/>
      <c r="R513" s="150"/>
      <c r="S513" s="501"/>
      <c r="T513" s="502"/>
      <c r="U513" s="253"/>
      <c r="V513" s="158"/>
    </row>
    <row r="514" spans="1:22" s="10" customFormat="1" ht="24.95" customHeight="1">
      <c r="A514" s="121"/>
      <c r="B514" s="122"/>
      <c r="C514" s="123"/>
      <c r="D514" s="121"/>
      <c r="E514" s="122"/>
      <c r="F514" s="122"/>
      <c r="G514" s="123"/>
      <c r="H514" s="296"/>
      <c r="I514" s="296"/>
      <c r="J514" s="121"/>
      <c r="K514" s="122"/>
      <c r="L514" s="122"/>
      <c r="M514" s="123"/>
      <c r="N514" s="254"/>
      <c r="O514" s="161"/>
      <c r="P514" s="362"/>
      <c r="Q514" s="98"/>
      <c r="R514" s="296"/>
      <c r="S514" s="569"/>
      <c r="T514" s="590"/>
      <c r="U514" s="254"/>
      <c r="V514" s="161"/>
    </row>
    <row r="515" spans="1:22" s="10" customFormat="1" ht="24.95" customHeight="1">
      <c r="A515" s="143"/>
      <c r="B515" s="144"/>
      <c r="C515" s="145"/>
      <c r="D515" s="143"/>
      <c r="E515" s="144"/>
      <c r="F515" s="144"/>
      <c r="G515" s="145"/>
      <c r="H515" s="151"/>
      <c r="I515" s="151"/>
      <c r="J515" s="143"/>
      <c r="K515" s="144"/>
      <c r="L515" s="144"/>
      <c r="M515" s="145"/>
      <c r="N515" s="255"/>
      <c r="O515" s="256"/>
      <c r="P515" s="364"/>
      <c r="Q515" s="350"/>
      <c r="R515" s="151"/>
      <c r="S515" s="503"/>
      <c r="T515" s="504"/>
      <c r="U515" s="255"/>
      <c r="V515" s="256"/>
    </row>
    <row r="516" spans="1:22" s="10" customFormat="1">
      <c r="A516" s="776" t="s">
        <v>626</v>
      </c>
      <c r="B516" s="303"/>
      <c r="C516" s="303"/>
      <c r="D516" s="303"/>
      <c r="E516" s="303"/>
      <c r="F516" s="303"/>
      <c r="G516" s="303"/>
      <c r="H516" s="303"/>
      <c r="I516" s="303"/>
      <c r="J516" s="303"/>
      <c r="K516" s="303"/>
      <c r="L516" s="303"/>
      <c r="M516" s="303"/>
      <c r="N516" s="303"/>
      <c r="O516" s="303"/>
      <c r="P516" s="303"/>
      <c r="Q516" s="303"/>
      <c r="R516" s="303"/>
      <c r="S516" s="303"/>
      <c r="T516" s="303"/>
      <c r="U516" s="303"/>
      <c r="V516" s="777"/>
    </row>
    <row r="517" spans="1:22" s="10" customFormat="1">
      <c r="A517" s="778"/>
      <c r="B517" s="306"/>
      <c r="C517" s="306"/>
      <c r="D517" s="306"/>
      <c r="E517" s="306"/>
      <c r="F517" s="306"/>
      <c r="G517" s="306"/>
      <c r="H517" s="306"/>
      <c r="I517" s="306"/>
      <c r="J517" s="306"/>
      <c r="K517" s="306"/>
      <c r="L517" s="306"/>
      <c r="M517" s="306"/>
      <c r="N517" s="306"/>
      <c r="O517" s="306"/>
      <c r="P517" s="306"/>
      <c r="Q517" s="306"/>
      <c r="R517" s="306"/>
      <c r="S517" s="306"/>
      <c r="T517" s="306"/>
      <c r="U517" s="306"/>
      <c r="V517" s="779"/>
    </row>
    <row r="518" spans="1:22" s="10" customFormat="1" ht="18" customHeight="1">
      <c r="A518" s="822" t="s">
        <v>627</v>
      </c>
      <c r="B518" s="718"/>
      <c r="C518" s="718"/>
      <c r="D518" s="718"/>
      <c r="E518" s="718"/>
      <c r="F518" s="718"/>
      <c r="G518" s="718"/>
      <c r="H518" s="718"/>
      <c r="I518" s="718"/>
      <c r="J518" s="718"/>
      <c r="K518" s="718"/>
      <c r="L518" s="718"/>
      <c r="M518" s="718"/>
      <c r="N518" s="718"/>
      <c r="O518" s="718"/>
      <c r="P518" s="718"/>
      <c r="Q518" s="718"/>
      <c r="R518" s="718"/>
      <c r="S518" s="718"/>
      <c r="T518" s="718"/>
      <c r="U518" s="718"/>
      <c r="V518" s="823"/>
    </row>
    <row r="519" spans="1:22" s="10" customFormat="1" ht="35.1" customHeight="1">
      <c r="A519" s="84" t="s">
        <v>10</v>
      </c>
      <c r="B519" s="85"/>
      <c r="C519" s="86"/>
      <c r="D519" s="84" t="s">
        <v>11</v>
      </c>
      <c r="E519" s="85"/>
      <c r="F519" s="85"/>
      <c r="G519" s="86"/>
      <c r="H519" s="13" t="s">
        <v>12</v>
      </c>
      <c r="I519" s="14" t="s">
        <v>13</v>
      </c>
      <c r="J519" s="84" t="s">
        <v>14</v>
      </c>
      <c r="K519" s="85"/>
      <c r="L519" s="85"/>
      <c r="M519" s="86"/>
      <c r="N519" s="84" t="s">
        <v>15</v>
      </c>
      <c r="O519" s="86"/>
      <c r="P519" s="87" t="s">
        <v>739</v>
      </c>
      <c r="Q519" s="88"/>
      <c r="R519" s="13" t="s">
        <v>435</v>
      </c>
      <c r="S519" s="163" t="s">
        <v>18</v>
      </c>
      <c r="T519" s="453"/>
      <c r="U519" s="84" t="s">
        <v>19</v>
      </c>
      <c r="V519" s="86"/>
    </row>
    <row r="520" spans="1:22" s="10" customFormat="1" ht="20.100000000000001" customHeight="1">
      <c r="A520" s="118" t="s">
        <v>628</v>
      </c>
      <c r="B520" s="119"/>
      <c r="C520" s="120"/>
      <c r="D520" s="118" t="s">
        <v>629</v>
      </c>
      <c r="E520" s="119"/>
      <c r="F520" s="119"/>
      <c r="G520" s="120"/>
      <c r="H520" s="150"/>
      <c r="I520" s="150"/>
      <c r="J520" s="118" t="s">
        <v>631</v>
      </c>
      <c r="K520" s="119"/>
      <c r="L520" s="119"/>
      <c r="M520" s="120"/>
      <c r="N520" s="253"/>
      <c r="O520" s="158"/>
      <c r="P520" s="360"/>
      <c r="Q520" s="95"/>
      <c r="R520" s="150"/>
      <c r="S520" s="501"/>
      <c r="T520" s="502"/>
      <c r="U520" s="253"/>
      <c r="V520" s="158"/>
    </row>
    <row r="521" spans="1:22" s="10" customFormat="1" ht="20.100000000000001" customHeight="1">
      <c r="A521" s="121"/>
      <c r="B521" s="122"/>
      <c r="C521" s="123"/>
      <c r="D521" s="121"/>
      <c r="E521" s="122"/>
      <c r="F521" s="122"/>
      <c r="G521" s="123"/>
      <c r="H521" s="296"/>
      <c r="I521" s="296"/>
      <c r="J521" s="121"/>
      <c r="K521" s="122"/>
      <c r="L521" s="122"/>
      <c r="M521" s="123"/>
      <c r="N521" s="254"/>
      <c r="O521" s="161"/>
      <c r="P521" s="362"/>
      <c r="Q521" s="98"/>
      <c r="R521" s="296"/>
      <c r="S521" s="569"/>
      <c r="T521" s="590"/>
      <c r="U521" s="254"/>
      <c r="V521" s="161"/>
    </row>
    <row r="522" spans="1:22" s="10" customFormat="1" ht="20.100000000000001" customHeight="1">
      <c r="A522" s="121"/>
      <c r="B522" s="122"/>
      <c r="C522" s="123"/>
      <c r="D522" s="121"/>
      <c r="E522" s="122"/>
      <c r="F522" s="122"/>
      <c r="G522" s="123"/>
      <c r="H522" s="151"/>
      <c r="I522" s="151"/>
      <c r="J522" s="143"/>
      <c r="K522" s="144"/>
      <c r="L522" s="144"/>
      <c r="M522" s="145"/>
      <c r="N522" s="255"/>
      <c r="O522" s="256"/>
      <c r="P522" s="364"/>
      <c r="Q522" s="350"/>
      <c r="R522" s="151"/>
      <c r="S522" s="503"/>
      <c r="T522" s="504"/>
      <c r="U522" s="255"/>
      <c r="V522" s="256"/>
    </row>
    <row r="523" spans="1:22" s="10" customFormat="1" ht="20.100000000000001" customHeight="1">
      <c r="A523" s="121"/>
      <c r="B523" s="122"/>
      <c r="C523" s="123"/>
      <c r="D523" s="118" t="s">
        <v>634</v>
      </c>
      <c r="E523" s="119"/>
      <c r="F523" s="119"/>
      <c r="G523" s="120"/>
      <c r="H523" s="150"/>
      <c r="I523" s="150"/>
      <c r="J523" s="118" t="s">
        <v>636</v>
      </c>
      <c r="K523" s="119"/>
      <c r="L523" s="119"/>
      <c r="M523" s="120"/>
      <c r="N523" s="253"/>
      <c r="O523" s="158"/>
      <c r="P523" s="360"/>
      <c r="Q523" s="95"/>
      <c r="R523" s="150"/>
      <c r="S523" s="501"/>
      <c r="T523" s="502"/>
      <c r="U523" s="253"/>
      <c r="V523" s="158"/>
    </row>
    <row r="524" spans="1:22" s="10" customFormat="1" ht="20.100000000000001" customHeight="1">
      <c r="A524" s="121"/>
      <c r="B524" s="122"/>
      <c r="C524" s="123"/>
      <c r="D524" s="121"/>
      <c r="E524" s="122"/>
      <c r="F524" s="122"/>
      <c r="G524" s="123"/>
      <c r="H524" s="296"/>
      <c r="I524" s="296"/>
      <c r="J524" s="121"/>
      <c r="K524" s="122"/>
      <c r="L524" s="122"/>
      <c r="M524" s="123"/>
      <c r="N524" s="254"/>
      <c r="O524" s="161"/>
      <c r="P524" s="362"/>
      <c r="Q524" s="98"/>
      <c r="R524" s="296"/>
      <c r="S524" s="569"/>
      <c r="T524" s="590"/>
      <c r="U524" s="254"/>
      <c r="V524" s="161"/>
    </row>
    <row r="525" spans="1:22" s="10" customFormat="1" ht="20.100000000000001" customHeight="1">
      <c r="A525" s="121"/>
      <c r="B525" s="122"/>
      <c r="C525" s="123"/>
      <c r="D525" s="143"/>
      <c r="E525" s="144"/>
      <c r="F525" s="144"/>
      <c r="G525" s="145"/>
      <c r="H525" s="151"/>
      <c r="I525" s="151"/>
      <c r="J525" s="143"/>
      <c r="K525" s="144"/>
      <c r="L525" s="144"/>
      <c r="M525" s="145"/>
      <c r="N525" s="255"/>
      <c r="O525" s="256"/>
      <c r="P525" s="364"/>
      <c r="Q525" s="350"/>
      <c r="R525" s="151"/>
      <c r="S525" s="503"/>
      <c r="T525" s="504"/>
      <c r="U525" s="255"/>
      <c r="V525" s="256"/>
    </row>
    <row r="526" spans="1:22" s="10" customFormat="1" ht="20.100000000000001" customHeight="1">
      <c r="A526" s="121"/>
      <c r="B526" s="122"/>
      <c r="C526" s="123"/>
      <c r="D526" s="118" t="s">
        <v>637</v>
      </c>
      <c r="E526" s="119"/>
      <c r="F526" s="119"/>
      <c r="G526" s="120"/>
      <c r="H526" s="278"/>
      <c r="I526" s="278"/>
      <c r="J526" s="138" t="s">
        <v>638</v>
      </c>
      <c r="K526" s="138"/>
      <c r="L526" s="138"/>
      <c r="M526" s="138"/>
      <c r="N526" s="138"/>
      <c r="O526" s="138"/>
      <c r="P526" s="138"/>
      <c r="Q526" s="138"/>
      <c r="R526" s="278"/>
      <c r="S526" s="138"/>
      <c r="T526" s="138"/>
      <c r="U526" s="138"/>
      <c r="V526" s="138"/>
    </row>
    <row r="527" spans="1:22" s="10" customFormat="1" ht="20.100000000000001" customHeight="1">
      <c r="A527" s="121"/>
      <c r="B527" s="122"/>
      <c r="C527" s="123"/>
      <c r="D527" s="121"/>
      <c r="E527" s="122"/>
      <c r="F527" s="122"/>
      <c r="G527" s="123"/>
      <c r="H527" s="279"/>
      <c r="I527" s="279"/>
      <c r="J527" s="138"/>
      <c r="K527" s="138"/>
      <c r="L527" s="138"/>
      <c r="M527" s="138"/>
      <c r="N527" s="138"/>
      <c r="O527" s="138"/>
      <c r="P527" s="138"/>
      <c r="Q527" s="138"/>
      <c r="R527" s="279"/>
      <c r="S527" s="138"/>
      <c r="T527" s="138"/>
      <c r="U527" s="138"/>
      <c r="V527" s="138"/>
    </row>
    <row r="528" spans="1:22" s="10" customFormat="1" ht="20.100000000000001" customHeight="1">
      <c r="A528" s="143"/>
      <c r="B528" s="144"/>
      <c r="C528" s="145"/>
      <c r="D528" s="143"/>
      <c r="E528" s="144"/>
      <c r="F528" s="144"/>
      <c r="G528" s="145"/>
      <c r="H528" s="280"/>
      <c r="I528" s="280"/>
      <c r="J528" s="138"/>
      <c r="K528" s="138"/>
      <c r="L528" s="138"/>
      <c r="M528" s="138"/>
      <c r="N528" s="138"/>
      <c r="O528" s="138"/>
      <c r="P528" s="138"/>
      <c r="Q528" s="138"/>
      <c r="R528" s="280"/>
      <c r="S528" s="138"/>
      <c r="T528" s="138"/>
      <c r="U528" s="138"/>
      <c r="V528" s="138"/>
    </row>
    <row r="529" spans="1:22" s="10" customFormat="1">
      <c r="A529" s="776" t="s">
        <v>640</v>
      </c>
      <c r="B529" s="303"/>
      <c r="C529" s="303"/>
      <c r="D529" s="303"/>
      <c r="E529" s="303"/>
      <c r="F529" s="303"/>
      <c r="G529" s="303"/>
      <c r="H529" s="303"/>
      <c r="I529" s="303"/>
      <c r="J529" s="303"/>
      <c r="K529" s="303"/>
      <c r="L529" s="303"/>
      <c r="M529" s="303"/>
      <c r="N529" s="303"/>
      <c r="O529" s="303"/>
      <c r="P529" s="303"/>
      <c r="Q529" s="303"/>
      <c r="R529" s="303"/>
      <c r="S529" s="303"/>
      <c r="T529" s="303"/>
      <c r="U529" s="303"/>
      <c r="V529" s="777"/>
    </row>
    <row r="530" spans="1:22" s="10" customFormat="1">
      <c r="A530" s="778"/>
      <c r="B530" s="306"/>
      <c r="C530" s="306"/>
      <c r="D530" s="306"/>
      <c r="E530" s="306"/>
      <c r="F530" s="306"/>
      <c r="G530" s="306"/>
      <c r="H530" s="306"/>
      <c r="I530" s="306"/>
      <c r="J530" s="306"/>
      <c r="K530" s="306"/>
      <c r="L530" s="306"/>
      <c r="M530" s="306"/>
      <c r="N530" s="306"/>
      <c r="O530" s="306"/>
      <c r="P530" s="306"/>
      <c r="Q530" s="306"/>
      <c r="R530" s="306"/>
      <c r="S530" s="306"/>
      <c r="T530" s="306"/>
      <c r="U530" s="306"/>
      <c r="V530" s="779"/>
    </row>
    <row r="531" spans="1:22" s="10" customFormat="1" ht="18" customHeight="1">
      <c r="A531" s="824" t="s">
        <v>641</v>
      </c>
      <c r="B531" s="727"/>
      <c r="C531" s="727"/>
      <c r="D531" s="727"/>
      <c r="E531" s="727"/>
      <c r="F531" s="727"/>
      <c r="G531" s="727"/>
      <c r="H531" s="727"/>
      <c r="I531" s="727"/>
      <c r="J531" s="727"/>
      <c r="K531" s="727"/>
      <c r="L531" s="727"/>
      <c r="M531" s="727"/>
      <c r="N531" s="727"/>
      <c r="O531" s="727"/>
      <c r="P531" s="727"/>
      <c r="Q531" s="727"/>
      <c r="R531" s="727"/>
      <c r="S531" s="727"/>
      <c r="T531" s="727"/>
      <c r="U531" s="727"/>
      <c r="V531" s="825"/>
    </row>
    <row r="532" spans="1:22" s="10" customFormat="1" ht="35.1" customHeight="1">
      <c r="A532" s="84" t="s">
        <v>10</v>
      </c>
      <c r="B532" s="85"/>
      <c r="C532" s="86"/>
      <c r="D532" s="84" t="s">
        <v>11</v>
      </c>
      <c r="E532" s="85"/>
      <c r="F532" s="85"/>
      <c r="G532" s="86"/>
      <c r="H532" s="13" t="s">
        <v>12</v>
      </c>
      <c r="I532" s="14" t="s">
        <v>13</v>
      </c>
      <c r="J532" s="84" t="s">
        <v>14</v>
      </c>
      <c r="K532" s="85"/>
      <c r="L532" s="85"/>
      <c r="M532" s="86"/>
      <c r="N532" s="84" t="s">
        <v>15</v>
      </c>
      <c r="O532" s="86"/>
      <c r="P532" s="87" t="s">
        <v>739</v>
      </c>
      <c r="Q532" s="88"/>
      <c r="R532" s="13" t="s">
        <v>435</v>
      </c>
      <c r="S532" s="163" t="s">
        <v>18</v>
      </c>
      <c r="T532" s="453"/>
      <c r="U532" s="84" t="s">
        <v>19</v>
      </c>
      <c r="V532" s="86"/>
    </row>
    <row r="533" spans="1:22" s="10" customFormat="1" ht="20.100000000000001" customHeight="1">
      <c r="A533" s="118" t="s">
        <v>642</v>
      </c>
      <c r="B533" s="119"/>
      <c r="C533" s="120"/>
      <c r="D533" s="118" t="s">
        <v>732</v>
      </c>
      <c r="E533" s="119"/>
      <c r="F533" s="119"/>
      <c r="G533" s="120"/>
      <c r="H533" s="150"/>
      <c r="I533" s="150"/>
      <c r="J533" s="118" t="s">
        <v>733</v>
      </c>
      <c r="K533" s="119"/>
      <c r="L533" s="119"/>
      <c r="M533" s="120"/>
      <c r="N533" s="253"/>
      <c r="O533" s="158"/>
      <c r="P533" s="360"/>
      <c r="Q533" s="95"/>
      <c r="R533" s="150"/>
      <c r="S533" s="501"/>
      <c r="T533" s="502"/>
      <c r="U533" s="253"/>
      <c r="V533" s="158"/>
    </row>
    <row r="534" spans="1:22" s="10" customFormat="1" ht="20.100000000000001" customHeight="1">
      <c r="A534" s="121"/>
      <c r="B534" s="122"/>
      <c r="C534" s="123"/>
      <c r="D534" s="121"/>
      <c r="E534" s="122"/>
      <c r="F534" s="122"/>
      <c r="G534" s="123"/>
      <c r="H534" s="296"/>
      <c r="I534" s="296"/>
      <c r="J534" s="121"/>
      <c r="K534" s="122"/>
      <c r="L534" s="122"/>
      <c r="M534" s="123"/>
      <c r="N534" s="254"/>
      <c r="O534" s="161"/>
      <c r="P534" s="362"/>
      <c r="Q534" s="98"/>
      <c r="R534" s="296"/>
      <c r="S534" s="569"/>
      <c r="T534" s="590"/>
      <c r="U534" s="254"/>
      <c r="V534" s="161"/>
    </row>
    <row r="535" spans="1:22" s="10" customFormat="1" ht="20.100000000000001" customHeight="1">
      <c r="A535" s="121"/>
      <c r="B535" s="122"/>
      <c r="C535" s="123"/>
      <c r="D535" s="121"/>
      <c r="E535" s="122"/>
      <c r="F535" s="122"/>
      <c r="G535" s="123"/>
      <c r="H535" s="151"/>
      <c r="I535" s="151"/>
      <c r="J535" s="143"/>
      <c r="K535" s="144"/>
      <c r="L535" s="144"/>
      <c r="M535" s="145"/>
      <c r="N535" s="255"/>
      <c r="O535" s="256"/>
      <c r="P535" s="364"/>
      <c r="Q535" s="350"/>
      <c r="R535" s="151"/>
      <c r="S535" s="503"/>
      <c r="T535" s="504"/>
      <c r="U535" s="255"/>
      <c r="V535" s="256"/>
    </row>
    <row r="536" spans="1:22" s="10" customFormat="1" ht="30" customHeight="1">
      <c r="A536" s="121"/>
      <c r="B536" s="122"/>
      <c r="C536" s="123"/>
      <c r="D536" s="118" t="s">
        <v>736</v>
      </c>
      <c r="E536" s="119"/>
      <c r="F536" s="119"/>
      <c r="G536" s="120"/>
      <c r="H536" s="150"/>
      <c r="I536" s="150"/>
      <c r="J536" s="118"/>
      <c r="K536" s="119"/>
      <c r="L536" s="119"/>
      <c r="M536" s="120"/>
      <c r="N536" s="253"/>
      <c r="O536" s="158"/>
      <c r="P536" s="360"/>
      <c r="Q536" s="95"/>
      <c r="R536" s="150"/>
      <c r="S536" s="501"/>
      <c r="T536" s="502"/>
      <c r="U536" s="253"/>
      <c r="V536" s="158"/>
    </row>
    <row r="537" spans="1:22" s="10" customFormat="1" ht="30" customHeight="1">
      <c r="A537" s="121"/>
      <c r="B537" s="122"/>
      <c r="C537" s="123"/>
      <c r="D537" s="121"/>
      <c r="E537" s="122"/>
      <c r="F537" s="122"/>
      <c r="G537" s="123"/>
      <c r="H537" s="296"/>
      <c r="I537" s="296"/>
      <c r="J537" s="121"/>
      <c r="K537" s="122"/>
      <c r="L537" s="122"/>
      <c r="M537" s="123"/>
      <c r="N537" s="254"/>
      <c r="O537" s="161"/>
      <c r="P537" s="362"/>
      <c r="Q537" s="98"/>
      <c r="R537" s="296"/>
      <c r="S537" s="569"/>
      <c r="T537" s="590"/>
      <c r="U537" s="254"/>
      <c r="V537" s="161"/>
    </row>
    <row r="538" spans="1:22" s="10" customFormat="1" ht="30" customHeight="1">
      <c r="A538" s="121"/>
      <c r="B538" s="122"/>
      <c r="C538" s="123"/>
      <c r="D538" s="143"/>
      <c r="E538" s="144"/>
      <c r="F538" s="144"/>
      <c r="G538" s="145"/>
      <c r="H538" s="151"/>
      <c r="I538" s="151"/>
      <c r="J538" s="143"/>
      <c r="K538" s="144"/>
      <c r="L538" s="144"/>
      <c r="M538" s="145"/>
      <c r="N538" s="255"/>
      <c r="O538" s="256"/>
      <c r="P538" s="364"/>
      <c r="Q538" s="350"/>
      <c r="R538" s="151"/>
      <c r="S538" s="503"/>
      <c r="T538" s="504"/>
      <c r="U538" s="255"/>
      <c r="V538" s="256"/>
    </row>
    <row r="539" spans="1:22" s="10" customFormat="1" ht="20.100000000000001" customHeight="1">
      <c r="A539" s="121"/>
      <c r="B539" s="122"/>
      <c r="C539" s="123"/>
      <c r="D539" s="118" t="s">
        <v>646</v>
      </c>
      <c r="E539" s="119"/>
      <c r="F539" s="119"/>
      <c r="G539" s="120"/>
      <c r="H539" s="278"/>
      <c r="I539" s="278"/>
      <c r="J539" s="138" t="s">
        <v>737</v>
      </c>
      <c r="K539" s="138"/>
      <c r="L539" s="138"/>
      <c r="M539" s="138"/>
      <c r="N539" s="138"/>
      <c r="O539" s="138"/>
      <c r="P539" s="138"/>
      <c r="Q539" s="138"/>
      <c r="R539" s="278"/>
      <c r="S539" s="138"/>
      <c r="T539" s="138"/>
      <c r="U539" s="138"/>
      <c r="V539" s="138"/>
    </row>
    <row r="540" spans="1:22" s="10" customFormat="1" ht="20.100000000000001" customHeight="1">
      <c r="A540" s="121"/>
      <c r="B540" s="122"/>
      <c r="C540" s="123"/>
      <c r="D540" s="121"/>
      <c r="E540" s="122"/>
      <c r="F540" s="122"/>
      <c r="G540" s="123"/>
      <c r="H540" s="279"/>
      <c r="I540" s="279"/>
      <c r="J540" s="138"/>
      <c r="K540" s="138"/>
      <c r="L540" s="138"/>
      <c r="M540" s="138"/>
      <c r="N540" s="138"/>
      <c r="O540" s="138"/>
      <c r="P540" s="138"/>
      <c r="Q540" s="138"/>
      <c r="R540" s="279"/>
      <c r="S540" s="138"/>
      <c r="T540" s="138"/>
      <c r="U540" s="138"/>
      <c r="V540" s="138"/>
    </row>
    <row r="541" spans="1:22" s="10" customFormat="1" ht="20.100000000000001" customHeight="1">
      <c r="A541" s="143"/>
      <c r="B541" s="144"/>
      <c r="C541" s="145"/>
      <c r="D541" s="143"/>
      <c r="E541" s="144"/>
      <c r="F541" s="144"/>
      <c r="G541" s="145"/>
      <c r="H541" s="280"/>
      <c r="I541" s="280"/>
      <c r="J541" s="138"/>
      <c r="K541" s="138"/>
      <c r="L541" s="138"/>
      <c r="M541" s="138"/>
      <c r="N541" s="138"/>
      <c r="O541" s="138"/>
      <c r="P541" s="138"/>
      <c r="Q541" s="138"/>
      <c r="R541" s="280"/>
      <c r="S541" s="138"/>
      <c r="T541" s="138"/>
      <c r="U541" s="138"/>
      <c r="V541" s="138"/>
    </row>
    <row r="542" spans="1:22" s="10" customFormat="1">
      <c r="P542" s="19"/>
      <c r="Q542" s="19"/>
    </row>
    <row r="543" spans="1:22" s="10" customFormat="1">
      <c r="P543" s="19"/>
      <c r="Q543" s="19"/>
    </row>
    <row r="544" spans="1:22" s="10" customFormat="1">
      <c r="P544" s="19"/>
      <c r="Q544" s="19"/>
    </row>
    <row r="545" spans="16:17" s="10" customFormat="1">
      <c r="P545" s="19"/>
      <c r="Q545" s="19"/>
    </row>
    <row r="546" spans="16:17" s="10" customFormat="1">
      <c r="P546" s="19"/>
      <c r="Q546" s="19"/>
    </row>
    <row r="547" spans="16:17" s="10" customFormat="1">
      <c r="P547" s="19"/>
      <c r="Q547" s="19"/>
    </row>
    <row r="548" spans="16:17" s="10" customFormat="1">
      <c r="P548" s="19"/>
      <c r="Q548" s="19"/>
    </row>
    <row r="549" spans="16:17" s="10" customFormat="1">
      <c r="P549" s="19"/>
      <c r="Q549" s="19"/>
    </row>
    <row r="550" spans="16:17" s="10" customFormat="1">
      <c r="P550" s="19"/>
      <c r="Q550" s="19"/>
    </row>
    <row r="551" spans="16:17" s="10" customFormat="1">
      <c r="P551" s="19"/>
      <c r="Q551" s="19"/>
    </row>
    <row r="552" spans="16:17" s="10" customFormat="1">
      <c r="P552" s="19"/>
      <c r="Q552" s="19"/>
    </row>
    <row r="553" spans="16:17" s="10" customFormat="1">
      <c r="P553" s="19"/>
      <c r="Q553" s="19"/>
    </row>
    <row r="554" spans="16:17" s="10" customFormat="1">
      <c r="P554" s="19"/>
      <c r="Q554" s="19"/>
    </row>
    <row r="555" spans="16:17" s="10" customFormat="1">
      <c r="P555" s="19"/>
      <c r="Q555" s="19"/>
    </row>
    <row r="556" spans="16:17" s="10" customFormat="1">
      <c r="P556" s="19"/>
      <c r="Q556" s="19"/>
    </row>
    <row r="557" spans="16:17" s="10" customFormat="1">
      <c r="P557" s="19"/>
      <c r="Q557" s="19"/>
    </row>
    <row r="558" spans="16:17" s="10" customFormat="1">
      <c r="P558" s="19"/>
      <c r="Q558" s="19"/>
    </row>
    <row r="559" spans="16:17" s="10" customFormat="1">
      <c r="P559" s="19"/>
      <c r="Q559" s="19"/>
    </row>
    <row r="560" spans="16:17" s="10" customFormat="1">
      <c r="P560" s="19"/>
      <c r="Q560" s="19"/>
    </row>
    <row r="561" spans="16:17" s="10" customFormat="1">
      <c r="P561" s="19"/>
      <c r="Q561" s="19"/>
    </row>
    <row r="562" spans="16:17" s="10" customFormat="1">
      <c r="P562" s="19"/>
      <c r="Q562" s="19"/>
    </row>
    <row r="563" spans="16:17" s="10" customFormat="1">
      <c r="P563" s="19"/>
      <c r="Q563" s="19"/>
    </row>
    <row r="564" spans="16:17" s="10" customFormat="1">
      <c r="P564" s="19"/>
      <c r="Q564" s="19"/>
    </row>
    <row r="565" spans="16:17" s="10" customFormat="1">
      <c r="P565" s="19"/>
      <c r="Q565" s="19"/>
    </row>
    <row r="566" spans="16:17" s="10" customFormat="1">
      <c r="P566" s="19"/>
      <c r="Q566" s="19"/>
    </row>
    <row r="567" spans="16:17" s="10" customFormat="1">
      <c r="P567" s="19"/>
      <c r="Q567" s="19"/>
    </row>
    <row r="568" spans="16:17" s="10" customFormat="1">
      <c r="P568" s="19"/>
      <c r="Q568" s="19"/>
    </row>
    <row r="569" spans="16:17" s="10" customFormat="1">
      <c r="P569" s="19"/>
      <c r="Q569" s="19"/>
    </row>
    <row r="570" spans="16:17" s="10" customFormat="1">
      <c r="P570" s="19"/>
      <c r="Q570" s="19"/>
    </row>
    <row r="571" spans="16:17" s="10" customFormat="1">
      <c r="P571" s="19"/>
      <c r="Q571" s="19"/>
    </row>
    <row r="572" spans="16:17" s="10" customFormat="1">
      <c r="P572" s="19"/>
      <c r="Q572" s="19"/>
    </row>
    <row r="573" spans="16:17" s="10" customFormat="1">
      <c r="P573" s="19"/>
      <c r="Q573" s="19"/>
    </row>
    <row r="574" spans="16:17" s="10" customFormat="1">
      <c r="P574" s="19"/>
      <c r="Q574" s="19"/>
    </row>
    <row r="575" spans="16:17" s="10" customFormat="1">
      <c r="P575" s="19"/>
      <c r="Q575" s="19"/>
    </row>
    <row r="576" spans="16:17" s="10" customFormat="1">
      <c r="P576" s="19"/>
      <c r="Q576" s="19"/>
    </row>
    <row r="577" spans="16:17" s="10" customFormat="1">
      <c r="P577" s="19"/>
      <c r="Q577" s="19"/>
    </row>
    <row r="578" spans="16:17" s="10" customFormat="1">
      <c r="P578" s="19"/>
      <c r="Q578" s="19"/>
    </row>
    <row r="579" spans="16:17" s="10" customFormat="1">
      <c r="P579" s="19"/>
      <c r="Q579" s="19"/>
    </row>
    <row r="580" spans="16:17" s="10" customFormat="1">
      <c r="P580" s="19"/>
      <c r="Q580" s="19"/>
    </row>
    <row r="581" spans="16:17" s="10" customFormat="1">
      <c r="P581" s="19"/>
      <c r="Q581" s="19"/>
    </row>
    <row r="582" spans="16:17" s="10" customFormat="1">
      <c r="P582" s="19"/>
      <c r="Q582" s="19"/>
    </row>
    <row r="583" spans="16:17" s="10" customFormat="1">
      <c r="P583" s="19"/>
      <c r="Q583" s="19"/>
    </row>
    <row r="584" spans="16:17" s="10" customFormat="1">
      <c r="P584" s="19"/>
      <c r="Q584" s="19"/>
    </row>
    <row r="585" spans="16:17" s="10" customFormat="1">
      <c r="P585" s="19"/>
      <c r="Q585" s="19"/>
    </row>
    <row r="586" spans="16:17" s="10" customFormat="1">
      <c r="P586" s="19"/>
      <c r="Q586" s="19"/>
    </row>
    <row r="587" spans="16:17" s="10" customFormat="1">
      <c r="P587" s="19"/>
      <c r="Q587" s="19"/>
    </row>
    <row r="588" spans="16:17" s="10" customFormat="1">
      <c r="P588" s="19"/>
      <c r="Q588" s="19"/>
    </row>
    <row r="589" spans="16:17" s="10" customFormat="1">
      <c r="P589" s="19"/>
      <c r="Q589" s="19"/>
    </row>
    <row r="590" spans="16:17" s="10" customFormat="1">
      <c r="P590" s="19"/>
      <c r="Q590" s="19"/>
    </row>
    <row r="591" spans="16:17" s="10" customFormat="1">
      <c r="P591" s="19"/>
      <c r="Q591" s="19"/>
    </row>
    <row r="592" spans="16:17" s="10" customFormat="1">
      <c r="P592" s="19"/>
      <c r="Q592" s="19"/>
    </row>
    <row r="593" spans="16:17" s="10" customFormat="1">
      <c r="P593" s="19"/>
      <c r="Q593" s="19"/>
    </row>
    <row r="594" spans="16:17" s="10" customFormat="1">
      <c r="P594" s="19"/>
      <c r="Q594" s="19"/>
    </row>
    <row r="595" spans="16:17" s="10" customFormat="1">
      <c r="P595" s="19"/>
      <c r="Q595" s="19"/>
    </row>
    <row r="596" spans="16:17" s="10" customFormat="1">
      <c r="P596" s="19"/>
      <c r="Q596" s="19"/>
    </row>
    <row r="597" spans="16:17" s="10" customFormat="1">
      <c r="P597" s="19"/>
      <c r="Q597" s="19"/>
    </row>
    <row r="598" spans="16:17" s="10" customFormat="1">
      <c r="P598" s="19"/>
      <c r="Q598" s="19"/>
    </row>
    <row r="599" spans="16:17" s="10" customFormat="1">
      <c r="P599" s="19"/>
      <c r="Q599" s="19"/>
    </row>
    <row r="600" spans="16:17" s="10" customFormat="1">
      <c r="P600" s="19"/>
      <c r="Q600" s="19"/>
    </row>
    <row r="601" spans="16:17" s="10" customFormat="1">
      <c r="P601" s="19"/>
      <c r="Q601" s="19"/>
    </row>
    <row r="602" spans="16:17" s="10" customFormat="1">
      <c r="P602" s="19"/>
      <c r="Q602" s="19"/>
    </row>
    <row r="603" spans="16:17" s="10" customFormat="1">
      <c r="P603" s="19"/>
      <c r="Q603" s="19"/>
    </row>
    <row r="604" spans="16:17" s="10" customFormat="1">
      <c r="P604" s="19"/>
      <c r="Q604" s="19"/>
    </row>
    <row r="605" spans="16:17" s="10" customFormat="1">
      <c r="P605" s="19"/>
      <c r="Q605" s="19"/>
    </row>
    <row r="606" spans="16:17" s="10" customFormat="1">
      <c r="P606" s="19"/>
      <c r="Q606" s="19"/>
    </row>
    <row r="607" spans="16:17" s="10" customFormat="1">
      <c r="P607" s="19"/>
      <c r="Q607" s="19"/>
    </row>
    <row r="608" spans="16:17" s="10" customFormat="1">
      <c r="P608" s="19"/>
      <c r="Q608" s="19"/>
    </row>
    <row r="609" spans="8:17" s="10" customFormat="1">
      <c r="P609" s="19"/>
      <c r="Q609" s="19"/>
    </row>
    <row r="610" spans="8:17" s="10" customFormat="1">
      <c r="P610" s="19"/>
      <c r="Q610" s="19"/>
    </row>
    <row r="611" spans="8:17" s="10" customFormat="1">
      <c r="P611" s="19"/>
      <c r="Q611" s="19"/>
    </row>
    <row r="612" spans="8:17" s="10" customFormat="1">
      <c r="P612" s="19"/>
      <c r="Q612" s="19"/>
    </row>
    <row r="613" spans="8:17" s="10" customFormat="1">
      <c r="P613" s="19"/>
      <c r="Q613" s="19"/>
    </row>
    <row r="614" spans="8:17" s="10" customFormat="1">
      <c r="P614" s="19"/>
      <c r="Q614" s="19"/>
    </row>
    <row r="615" spans="8:17" s="10" customFormat="1">
      <c r="H615" s="1"/>
      <c r="I615" s="1"/>
      <c r="J615" s="1"/>
      <c r="K615" s="1"/>
      <c r="L615" s="1"/>
      <c r="M615" s="1"/>
      <c r="N615" s="1"/>
      <c r="O615" s="1"/>
      <c r="P615" s="3"/>
      <c r="Q615" s="3"/>
    </row>
    <row r="616" spans="8:17" s="10" customFormat="1">
      <c r="H616" s="1"/>
      <c r="I616" s="1"/>
      <c r="J616" s="1"/>
      <c r="K616" s="1"/>
      <c r="L616" s="1"/>
      <c r="M616" s="1"/>
      <c r="N616" s="1"/>
      <c r="O616" s="1"/>
      <c r="P616" s="3"/>
      <c r="Q616" s="3"/>
    </row>
    <row r="617" spans="8:17" s="10" customFormat="1">
      <c r="H617" s="1"/>
      <c r="I617" s="1"/>
      <c r="J617" s="1"/>
      <c r="K617" s="1"/>
      <c r="L617" s="1"/>
      <c r="M617" s="1"/>
      <c r="N617" s="1"/>
      <c r="O617" s="1"/>
      <c r="P617" s="3"/>
      <c r="Q617" s="3"/>
    </row>
    <row r="618" spans="8:17" s="10" customFormat="1">
      <c r="H618" s="1"/>
      <c r="I618" s="1"/>
      <c r="J618" s="1"/>
      <c r="K618" s="1"/>
      <c r="L618" s="1"/>
      <c r="M618" s="1"/>
      <c r="N618" s="1"/>
      <c r="O618" s="1"/>
      <c r="P618" s="3"/>
      <c r="Q618" s="3"/>
    </row>
    <row r="619" spans="8:17" s="10" customFormat="1">
      <c r="H619" s="1"/>
      <c r="I619" s="1"/>
      <c r="J619" s="1"/>
      <c r="K619" s="1"/>
      <c r="L619" s="1"/>
      <c r="M619" s="1"/>
      <c r="N619" s="1"/>
      <c r="O619" s="1"/>
      <c r="P619" s="3"/>
      <c r="Q619" s="3"/>
    </row>
    <row r="620" spans="8:17" s="10" customFormat="1">
      <c r="H620" s="1"/>
      <c r="I620" s="1"/>
      <c r="J620" s="1"/>
      <c r="K620" s="1"/>
      <c r="L620" s="1"/>
      <c r="M620" s="1"/>
      <c r="N620" s="1"/>
      <c r="O620" s="1"/>
      <c r="P620" s="3"/>
      <c r="Q620" s="3"/>
    </row>
    <row r="621" spans="8:17" s="10" customFormat="1">
      <c r="H621" s="1"/>
      <c r="I621" s="1"/>
      <c r="J621" s="1"/>
      <c r="K621" s="1"/>
      <c r="L621" s="1"/>
      <c r="M621" s="1"/>
      <c r="N621" s="1"/>
      <c r="O621" s="1"/>
      <c r="P621" s="3"/>
      <c r="Q621" s="3"/>
    </row>
    <row r="622" spans="8:17" s="10" customFormat="1">
      <c r="H622" s="1"/>
      <c r="I622" s="1"/>
      <c r="J622" s="1"/>
      <c r="K622" s="1"/>
      <c r="L622" s="1"/>
      <c r="M622" s="1"/>
      <c r="N622" s="1"/>
      <c r="O622" s="1"/>
      <c r="P622" s="3"/>
      <c r="Q622" s="3"/>
    </row>
    <row r="623" spans="8:17" s="10" customFormat="1">
      <c r="H623" s="1"/>
      <c r="I623" s="1"/>
      <c r="J623" s="1"/>
      <c r="K623" s="1"/>
      <c r="L623" s="1"/>
      <c r="M623" s="1"/>
      <c r="N623" s="1"/>
      <c r="O623" s="1"/>
      <c r="P623" s="3"/>
      <c r="Q623" s="3"/>
    </row>
    <row r="624" spans="8:17" s="10" customFormat="1">
      <c r="H624" s="1"/>
      <c r="I624" s="1"/>
      <c r="J624" s="1"/>
      <c r="K624" s="1"/>
      <c r="L624" s="1"/>
      <c r="M624" s="1"/>
      <c r="N624" s="1"/>
      <c r="O624" s="1"/>
      <c r="P624" s="3"/>
      <c r="Q624" s="3"/>
    </row>
    <row r="625" spans="8:46" s="10" customFormat="1">
      <c r="H625" s="1"/>
      <c r="I625" s="1"/>
      <c r="J625" s="1"/>
      <c r="K625" s="1"/>
      <c r="L625" s="1"/>
      <c r="M625" s="1"/>
      <c r="N625" s="1"/>
      <c r="O625" s="1"/>
      <c r="P625" s="3"/>
      <c r="Q625" s="3"/>
    </row>
    <row r="626" spans="8:46" s="10" customFormat="1">
      <c r="H626" s="1"/>
      <c r="I626" s="1"/>
      <c r="J626" s="1"/>
      <c r="K626" s="1"/>
      <c r="L626" s="1"/>
      <c r="M626" s="1"/>
      <c r="N626" s="1"/>
      <c r="O626" s="1"/>
      <c r="P626" s="3"/>
      <c r="Q626" s="3"/>
    </row>
    <row r="627" spans="8:46" s="10" customFormat="1">
      <c r="H627" s="1"/>
      <c r="I627" s="1"/>
      <c r="J627" s="1"/>
      <c r="K627" s="1"/>
      <c r="L627" s="1"/>
      <c r="M627" s="1"/>
      <c r="N627" s="1"/>
      <c r="O627" s="1"/>
      <c r="P627" s="3"/>
      <c r="Q627" s="3"/>
    </row>
    <row r="628" spans="8:46" s="10" customFormat="1">
      <c r="H628" s="1"/>
      <c r="I628" s="1"/>
      <c r="J628" s="1"/>
      <c r="K628" s="1"/>
      <c r="L628" s="1"/>
      <c r="M628" s="1"/>
      <c r="N628" s="1"/>
      <c r="O628" s="1"/>
      <c r="P628" s="3"/>
      <c r="Q628" s="3"/>
    </row>
    <row r="629" spans="8:46" s="10" customFormat="1">
      <c r="H629" s="1"/>
      <c r="I629" s="1"/>
      <c r="J629" s="1"/>
      <c r="K629" s="1"/>
      <c r="L629" s="1"/>
      <c r="M629" s="1"/>
      <c r="N629" s="1"/>
      <c r="O629" s="1"/>
      <c r="P629" s="3"/>
      <c r="Q629" s="3"/>
    </row>
    <row r="630" spans="8:46" s="10" customFormat="1">
      <c r="H630" s="1"/>
      <c r="I630" s="1"/>
      <c r="J630" s="1"/>
      <c r="K630" s="1"/>
      <c r="L630" s="1"/>
      <c r="M630" s="1"/>
      <c r="N630" s="1"/>
      <c r="O630" s="1"/>
      <c r="P630" s="3"/>
      <c r="Q630" s="3"/>
    </row>
    <row r="631" spans="8:46" s="10" customFormat="1">
      <c r="H631" s="1"/>
      <c r="I631" s="1"/>
      <c r="J631" s="1"/>
      <c r="K631" s="1"/>
      <c r="L631" s="1"/>
      <c r="M631" s="1"/>
      <c r="N631" s="1"/>
      <c r="O631" s="1"/>
      <c r="P631" s="3"/>
      <c r="Q631" s="3"/>
    </row>
    <row r="632" spans="8:46" s="10" customFormat="1">
      <c r="H632" s="1"/>
      <c r="I632" s="1"/>
      <c r="J632" s="1"/>
      <c r="K632" s="1"/>
      <c r="L632" s="1"/>
      <c r="M632" s="1"/>
      <c r="N632" s="1"/>
      <c r="O632" s="1"/>
      <c r="P632" s="3"/>
      <c r="Q632" s="3"/>
    </row>
    <row r="633" spans="8:46" s="10" customFormat="1">
      <c r="H633" s="1"/>
      <c r="I633" s="1"/>
      <c r="J633" s="1"/>
      <c r="K633" s="1"/>
      <c r="L633" s="1"/>
      <c r="M633" s="1"/>
      <c r="N633" s="1"/>
      <c r="O633" s="1"/>
      <c r="P633" s="3"/>
      <c r="Q633" s="3"/>
    </row>
    <row r="634" spans="8:46" s="10" customFormat="1">
      <c r="H634" s="1"/>
      <c r="I634" s="1"/>
      <c r="J634" s="1"/>
      <c r="K634" s="1"/>
      <c r="L634" s="1"/>
      <c r="M634" s="1"/>
      <c r="N634" s="1"/>
      <c r="O634" s="1"/>
      <c r="P634" s="3"/>
      <c r="Q634" s="3"/>
      <c r="AP634" s="1"/>
      <c r="AQ634" s="1"/>
      <c r="AR634" s="1"/>
    </row>
    <row r="635" spans="8:46" s="10" customFormat="1">
      <c r="H635" s="1"/>
      <c r="I635" s="1"/>
      <c r="J635" s="1"/>
      <c r="K635" s="1"/>
      <c r="L635" s="1"/>
      <c r="M635" s="1"/>
      <c r="N635" s="1"/>
      <c r="O635" s="1"/>
      <c r="P635" s="3"/>
      <c r="Q635" s="3"/>
      <c r="AP635" s="1"/>
      <c r="AQ635" s="1"/>
      <c r="AR635" s="1"/>
    </row>
    <row r="636" spans="8:46" s="10" customFormat="1">
      <c r="H636" s="1"/>
      <c r="I636" s="1"/>
      <c r="J636" s="1"/>
      <c r="K636" s="1"/>
      <c r="L636" s="1"/>
      <c r="M636" s="1"/>
      <c r="N636" s="1"/>
      <c r="O636" s="1"/>
      <c r="P636" s="3"/>
      <c r="Q636" s="3"/>
      <c r="AP636" s="1"/>
      <c r="AQ636" s="1"/>
      <c r="AR636" s="1"/>
    </row>
    <row r="637" spans="8:46" s="10" customFormat="1">
      <c r="H637" s="1"/>
      <c r="I637" s="1"/>
      <c r="J637" s="1"/>
      <c r="K637" s="1"/>
      <c r="L637" s="1"/>
      <c r="M637" s="1"/>
      <c r="N637" s="1"/>
      <c r="O637" s="1"/>
      <c r="P637" s="3"/>
      <c r="Q637" s="3"/>
      <c r="AP637" s="1"/>
      <c r="AQ637" s="1"/>
      <c r="AR637" s="1"/>
      <c r="AS637" s="1"/>
    </row>
    <row r="638" spans="8:46" s="10" customFormat="1">
      <c r="H638" s="1"/>
      <c r="I638" s="1"/>
      <c r="J638" s="1"/>
      <c r="K638" s="1"/>
      <c r="L638" s="1"/>
      <c r="M638" s="1"/>
      <c r="N638" s="1"/>
      <c r="O638" s="1"/>
      <c r="P638" s="3"/>
      <c r="Q638" s="3"/>
      <c r="AK638" s="1"/>
      <c r="AL638" s="1"/>
      <c r="AP638" s="1"/>
      <c r="AQ638" s="1"/>
      <c r="AR638" s="1"/>
      <c r="AS638" s="1"/>
    </row>
    <row r="639" spans="8:46" s="10" customFormat="1">
      <c r="H639" s="1"/>
      <c r="I639" s="1"/>
      <c r="J639" s="1"/>
      <c r="K639" s="1"/>
      <c r="L639" s="1"/>
      <c r="M639" s="1"/>
      <c r="N639" s="1"/>
      <c r="O639" s="1"/>
      <c r="P639" s="3"/>
      <c r="Q639" s="3"/>
      <c r="AF639" s="1"/>
      <c r="AH639" s="1"/>
      <c r="AI639" s="1"/>
      <c r="AJ639" s="1"/>
      <c r="AK639" s="1"/>
      <c r="AL639" s="1"/>
      <c r="AP639" s="1"/>
      <c r="AQ639" s="1"/>
      <c r="AR639" s="1"/>
      <c r="AS639" s="1"/>
      <c r="AT639" s="1"/>
    </row>
    <row r="640" spans="8:46" s="10" customFormat="1">
      <c r="H640" s="1"/>
      <c r="I640" s="1"/>
      <c r="J640" s="1"/>
      <c r="K640" s="1"/>
      <c r="L640" s="1"/>
      <c r="M640" s="1"/>
      <c r="N640" s="1"/>
      <c r="O640" s="1"/>
      <c r="P640" s="3"/>
      <c r="Q640" s="3"/>
      <c r="AF640" s="1"/>
      <c r="AG640" s="1"/>
      <c r="AH640" s="1"/>
      <c r="AI640" s="1"/>
      <c r="AJ640" s="1"/>
      <c r="AK640" s="1"/>
      <c r="AL640" s="1"/>
      <c r="AM640" s="1"/>
      <c r="AN640" s="1"/>
      <c r="AO640" s="1"/>
      <c r="AP640" s="1"/>
      <c r="AQ640" s="1"/>
      <c r="AR640" s="1"/>
      <c r="AS640" s="1"/>
      <c r="AT640" s="1"/>
    </row>
    <row r="641" spans="8:46" s="10" customFormat="1">
      <c r="H641" s="1"/>
      <c r="I641" s="1"/>
      <c r="J641" s="1"/>
      <c r="K641" s="1"/>
      <c r="L641" s="1"/>
      <c r="M641" s="1"/>
      <c r="N641" s="1"/>
      <c r="O641" s="1"/>
      <c r="P641" s="3"/>
      <c r="Q641" s="3"/>
      <c r="Z641" s="1"/>
      <c r="AA641" s="1"/>
      <c r="AB641" s="1"/>
      <c r="AC641" s="1"/>
      <c r="AD641" s="1"/>
      <c r="AE641" s="1"/>
      <c r="AF641" s="1"/>
      <c r="AG641" s="1"/>
      <c r="AH641" s="1"/>
      <c r="AI641" s="1"/>
      <c r="AJ641" s="1"/>
      <c r="AK641" s="1"/>
      <c r="AL641" s="1"/>
      <c r="AM641" s="1"/>
      <c r="AN641" s="1"/>
      <c r="AO641" s="1"/>
      <c r="AP641" s="1"/>
      <c r="AQ641" s="1"/>
      <c r="AR641" s="1"/>
      <c r="AS641" s="1"/>
      <c r="AT641" s="1"/>
    </row>
    <row r="642" spans="8:46" s="10" customFormat="1">
      <c r="H642" s="1"/>
      <c r="I642" s="1"/>
      <c r="J642" s="1"/>
      <c r="K642" s="1"/>
      <c r="L642" s="1"/>
      <c r="M642" s="1"/>
      <c r="N642" s="1"/>
      <c r="O642" s="1"/>
      <c r="P642" s="3"/>
      <c r="Q642" s="3"/>
      <c r="Z642" s="1"/>
      <c r="AA642" s="1"/>
      <c r="AB642" s="1"/>
      <c r="AC642" s="1"/>
      <c r="AD642" s="1"/>
      <c r="AE642" s="1"/>
      <c r="AF642" s="1"/>
      <c r="AG642" s="1"/>
      <c r="AH642" s="1"/>
      <c r="AI642" s="1"/>
      <c r="AJ642" s="1"/>
      <c r="AK642" s="1"/>
      <c r="AL642" s="1"/>
      <c r="AM642" s="1"/>
      <c r="AN642" s="1"/>
      <c r="AO642" s="1"/>
      <c r="AP642" s="1"/>
      <c r="AQ642" s="1"/>
      <c r="AR642" s="1"/>
      <c r="AS642" s="1"/>
      <c r="AT642" s="1"/>
    </row>
    <row r="643" spans="8:46" s="10" customFormat="1">
      <c r="H643" s="1"/>
      <c r="I643" s="1"/>
      <c r="J643" s="1"/>
      <c r="K643" s="1"/>
      <c r="L643" s="1"/>
      <c r="M643" s="1"/>
      <c r="N643" s="1"/>
      <c r="O643" s="1"/>
      <c r="P643" s="3"/>
      <c r="Q643" s="3"/>
      <c r="Z643" s="1"/>
      <c r="AA643" s="1"/>
      <c r="AB643" s="1"/>
      <c r="AC643" s="1"/>
      <c r="AD643" s="1"/>
      <c r="AE643" s="1"/>
      <c r="AF643" s="1"/>
      <c r="AG643" s="1"/>
      <c r="AH643" s="1"/>
      <c r="AI643" s="1"/>
      <c r="AJ643" s="1"/>
      <c r="AK643" s="1"/>
      <c r="AL643" s="1"/>
      <c r="AM643" s="1"/>
      <c r="AN643" s="1"/>
      <c r="AO643" s="1"/>
      <c r="AP643" s="1"/>
      <c r="AQ643" s="1"/>
      <c r="AR643" s="1"/>
      <c r="AS643" s="1"/>
      <c r="AT643" s="1"/>
    </row>
    <row r="644" spans="8:46" s="10" customFormat="1">
      <c r="H644" s="1"/>
      <c r="I644" s="1"/>
      <c r="J644" s="1"/>
      <c r="K644" s="1"/>
      <c r="L644" s="1"/>
      <c r="M644" s="1"/>
      <c r="N644" s="1"/>
      <c r="O644" s="1"/>
      <c r="P644" s="3"/>
      <c r="Q644" s="3"/>
      <c r="Y644" s="1"/>
      <c r="Z644" s="1"/>
      <c r="AA644" s="1"/>
      <c r="AB644" s="1"/>
      <c r="AC644" s="1"/>
      <c r="AD644" s="1"/>
      <c r="AE644" s="1"/>
      <c r="AF644" s="1"/>
      <c r="AG644" s="1"/>
      <c r="AH644" s="1"/>
      <c r="AI644" s="1"/>
      <c r="AJ644" s="1"/>
      <c r="AK644" s="1"/>
      <c r="AL644" s="1"/>
      <c r="AM644" s="1"/>
      <c r="AN644" s="1"/>
      <c r="AO644" s="1"/>
      <c r="AP644" s="1"/>
      <c r="AQ644" s="1"/>
      <c r="AR644" s="1"/>
      <c r="AS644" s="1"/>
      <c r="AT644" s="1"/>
    </row>
    <row r="645" spans="8:46" s="10" customFormat="1">
      <c r="H645" s="1"/>
      <c r="I645" s="1"/>
      <c r="J645" s="1"/>
      <c r="K645" s="1"/>
      <c r="L645" s="1"/>
      <c r="M645" s="1"/>
      <c r="N645" s="1"/>
      <c r="O645" s="1"/>
      <c r="P645" s="3"/>
      <c r="Q645" s="3"/>
      <c r="Y645" s="1"/>
      <c r="Z645" s="1"/>
      <c r="AA645" s="1"/>
      <c r="AB645" s="1"/>
      <c r="AC645" s="1"/>
      <c r="AD645" s="1"/>
      <c r="AE645" s="1"/>
      <c r="AF645" s="1"/>
      <c r="AG645" s="1"/>
      <c r="AH645" s="1"/>
      <c r="AI645" s="1"/>
      <c r="AJ645" s="1"/>
      <c r="AK645" s="1"/>
      <c r="AL645" s="1"/>
      <c r="AM645" s="1"/>
      <c r="AN645" s="1"/>
      <c r="AO645" s="1"/>
      <c r="AP645" s="1"/>
      <c r="AQ645" s="1"/>
      <c r="AR645" s="1"/>
      <c r="AS645" s="1"/>
      <c r="AT645" s="1"/>
    </row>
    <row r="646" spans="8:46" s="10" customFormat="1">
      <c r="H646" s="1"/>
      <c r="I646" s="1"/>
      <c r="J646" s="1"/>
      <c r="K646" s="1"/>
      <c r="L646" s="1"/>
      <c r="M646" s="1"/>
      <c r="N646" s="1"/>
      <c r="O646" s="1"/>
      <c r="P646" s="3"/>
      <c r="Q646" s="3"/>
      <c r="Y646" s="1"/>
      <c r="Z646" s="1"/>
      <c r="AA646" s="1"/>
      <c r="AB646" s="1"/>
      <c r="AC646" s="1"/>
      <c r="AD646" s="1"/>
      <c r="AE646" s="1"/>
      <c r="AF646" s="1"/>
      <c r="AG646" s="1"/>
      <c r="AH646" s="1"/>
      <c r="AI646" s="1"/>
      <c r="AJ646" s="1"/>
      <c r="AK646" s="1"/>
      <c r="AL646" s="1"/>
      <c r="AM646" s="1"/>
      <c r="AN646" s="1"/>
      <c r="AO646" s="1"/>
      <c r="AP646" s="1"/>
      <c r="AQ646" s="1"/>
      <c r="AR646" s="1"/>
      <c r="AS646" s="1"/>
      <c r="AT646" s="1"/>
    </row>
    <row r="1048485" spans="16:17">
      <c r="P1048485" s="84"/>
      <c r="Q1048485" s="84"/>
    </row>
  </sheetData>
  <mergeCells count="1908">
    <mergeCell ref="P1048485:Q1048485"/>
    <mergeCell ref="D38:G40"/>
    <mergeCell ref="J38:M40"/>
    <mergeCell ref="H38:H40"/>
    <mergeCell ref="I38:I40"/>
    <mergeCell ref="N38:O40"/>
    <mergeCell ref="P38:Q40"/>
    <mergeCell ref="R38:R40"/>
    <mergeCell ref="S38:T40"/>
    <mergeCell ref="U38:V40"/>
    <mergeCell ref="D105:G107"/>
    <mergeCell ref="H105:H107"/>
    <mergeCell ref="I105:I107"/>
    <mergeCell ref="J105:M107"/>
    <mergeCell ref="N105:O107"/>
    <mergeCell ref="P105:Q107"/>
    <mergeCell ref="R105:R107"/>
    <mergeCell ref="S105:T107"/>
    <mergeCell ref="A529:V530"/>
    <mergeCell ref="A531:V531"/>
    <mergeCell ref="A532:C532"/>
    <mergeCell ref="D532:G532"/>
    <mergeCell ref="J532:M532"/>
    <mergeCell ref="N532:O532"/>
    <mergeCell ref="P532:Q532"/>
    <mergeCell ref="S532:T532"/>
    <mergeCell ref="U532:V532"/>
    <mergeCell ref="A533:C541"/>
    <mergeCell ref="D533:G535"/>
    <mergeCell ref="H533:H535"/>
    <mergeCell ref="I533:I535"/>
    <mergeCell ref="J533:M535"/>
    <mergeCell ref="N533:O535"/>
    <mergeCell ref="P533:Q535"/>
    <mergeCell ref="R533:R535"/>
    <mergeCell ref="S533:T535"/>
    <mergeCell ref="U533:V535"/>
    <mergeCell ref="D536:G538"/>
    <mergeCell ref="H536:H538"/>
    <mergeCell ref="I536:I538"/>
    <mergeCell ref="J536:M538"/>
    <mergeCell ref="N536:O538"/>
    <mergeCell ref="P536:Q538"/>
    <mergeCell ref="R536:R538"/>
    <mergeCell ref="S536:T538"/>
    <mergeCell ref="U536:V538"/>
    <mergeCell ref="D539:G541"/>
    <mergeCell ref="H539:H541"/>
    <mergeCell ref="I539:I541"/>
    <mergeCell ref="J539:M541"/>
    <mergeCell ref="N539:O541"/>
    <mergeCell ref="P539:Q541"/>
    <mergeCell ref="R539:R541"/>
    <mergeCell ref="S539:T541"/>
    <mergeCell ref="U539:V541"/>
    <mergeCell ref="A520:C528"/>
    <mergeCell ref="D520:G522"/>
    <mergeCell ref="H520:H522"/>
    <mergeCell ref="I520:I522"/>
    <mergeCell ref="J520:M522"/>
    <mergeCell ref="N520:O522"/>
    <mergeCell ref="P520:Q522"/>
    <mergeCell ref="R520:R522"/>
    <mergeCell ref="S520:T522"/>
    <mergeCell ref="U520:V522"/>
    <mergeCell ref="D523:G525"/>
    <mergeCell ref="H523:H525"/>
    <mergeCell ref="I523:I525"/>
    <mergeCell ref="J523:M525"/>
    <mergeCell ref="N523:O525"/>
    <mergeCell ref="P523:Q525"/>
    <mergeCell ref="R523:R525"/>
    <mergeCell ref="S523:T525"/>
    <mergeCell ref="U523:V525"/>
    <mergeCell ref="D526:G528"/>
    <mergeCell ref="H526:H528"/>
    <mergeCell ref="I526:I528"/>
    <mergeCell ref="J526:M528"/>
    <mergeCell ref="N526:O528"/>
    <mergeCell ref="P526:Q528"/>
    <mergeCell ref="R526:R528"/>
    <mergeCell ref="S526:T528"/>
    <mergeCell ref="U526:V528"/>
    <mergeCell ref="A513:C515"/>
    <mergeCell ref="D513:G515"/>
    <mergeCell ref="H513:H515"/>
    <mergeCell ref="I513:I515"/>
    <mergeCell ref="J513:M515"/>
    <mergeCell ref="N513:O515"/>
    <mergeCell ref="P513:Q515"/>
    <mergeCell ref="R513:R515"/>
    <mergeCell ref="S513:T515"/>
    <mergeCell ref="U513:V515"/>
    <mergeCell ref="A516:V517"/>
    <mergeCell ref="A518:V518"/>
    <mergeCell ref="A519:C519"/>
    <mergeCell ref="D519:G519"/>
    <mergeCell ref="J519:M519"/>
    <mergeCell ref="N519:O519"/>
    <mergeCell ref="P519:Q519"/>
    <mergeCell ref="S519:T519"/>
    <mergeCell ref="U519:V519"/>
    <mergeCell ref="A506:C508"/>
    <mergeCell ref="D506:G508"/>
    <mergeCell ref="H506:H508"/>
    <mergeCell ref="I506:I508"/>
    <mergeCell ref="J506:M508"/>
    <mergeCell ref="N506:O508"/>
    <mergeCell ref="P506:Q508"/>
    <mergeCell ref="R506:R508"/>
    <mergeCell ref="S506:T508"/>
    <mergeCell ref="U506:V508"/>
    <mergeCell ref="A509:V510"/>
    <mergeCell ref="A511:V511"/>
    <mergeCell ref="A512:C512"/>
    <mergeCell ref="D512:G512"/>
    <mergeCell ref="J512:M512"/>
    <mergeCell ref="N512:O512"/>
    <mergeCell ref="P512:Q512"/>
    <mergeCell ref="S512:T512"/>
    <mergeCell ref="U512:V512"/>
    <mergeCell ref="A505:C505"/>
    <mergeCell ref="D505:G505"/>
    <mergeCell ref="J505:M505"/>
    <mergeCell ref="N505:O505"/>
    <mergeCell ref="P505:Q505"/>
    <mergeCell ref="S505:T505"/>
    <mergeCell ref="U505:V505"/>
    <mergeCell ref="A502:C504"/>
    <mergeCell ref="D502:G504"/>
    <mergeCell ref="H502:H504"/>
    <mergeCell ref="I502:I504"/>
    <mergeCell ref="J502:M504"/>
    <mergeCell ref="N502:O504"/>
    <mergeCell ref="P502:Q504"/>
    <mergeCell ref="R502:R504"/>
    <mergeCell ref="S502:T504"/>
    <mergeCell ref="U502:V504"/>
    <mergeCell ref="A498:C500"/>
    <mergeCell ref="D498:G500"/>
    <mergeCell ref="H498:H500"/>
    <mergeCell ref="I498:I500"/>
    <mergeCell ref="J498:M500"/>
    <mergeCell ref="N498:O500"/>
    <mergeCell ref="P498:Q500"/>
    <mergeCell ref="R498:R500"/>
    <mergeCell ref="S498:T500"/>
    <mergeCell ref="U498:V500"/>
    <mergeCell ref="A501:C501"/>
    <mergeCell ref="D501:G501"/>
    <mergeCell ref="J501:M501"/>
    <mergeCell ref="N501:O501"/>
    <mergeCell ref="P501:Q501"/>
    <mergeCell ref="S501:T501"/>
    <mergeCell ref="U501:V501"/>
    <mergeCell ref="P492:Q492"/>
    <mergeCell ref="S492:T492"/>
    <mergeCell ref="U492:V492"/>
    <mergeCell ref="A493:C495"/>
    <mergeCell ref="D493:G495"/>
    <mergeCell ref="H493:H495"/>
    <mergeCell ref="I493:I495"/>
    <mergeCell ref="J493:M495"/>
    <mergeCell ref="N493:O495"/>
    <mergeCell ref="P493:Q495"/>
    <mergeCell ref="R493:R495"/>
    <mergeCell ref="S493:T495"/>
    <mergeCell ref="U493:V495"/>
    <mergeCell ref="A496:V496"/>
    <mergeCell ref="A497:C497"/>
    <mergeCell ref="D497:G497"/>
    <mergeCell ref="J497:M497"/>
    <mergeCell ref="N497:O497"/>
    <mergeCell ref="P497:Q497"/>
    <mergeCell ref="S497:T497"/>
    <mergeCell ref="U497:V497"/>
    <mergeCell ref="A481:V482"/>
    <mergeCell ref="A483:V483"/>
    <mergeCell ref="S484:T484"/>
    <mergeCell ref="U484:V484"/>
    <mergeCell ref="A485:C487"/>
    <mergeCell ref="J485:M487"/>
    <mergeCell ref="N485:O487"/>
    <mergeCell ref="R485:R487"/>
    <mergeCell ref="S485:T487"/>
    <mergeCell ref="U485:V487"/>
    <mergeCell ref="A488:C488"/>
    <mergeCell ref="D488:G488"/>
    <mergeCell ref="J488:M488"/>
    <mergeCell ref="N488:O488"/>
    <mergeCell ref="P488:Q488"/>
    <mergeCell ref="S488:T488"/>
    <mergeCell ref="U488:V488"/>
    <mergeCell ref="P485:Q487"/>
    <mergeCell ref="D485:G487"/>
    <mergeCell ref="H485:H487"/>
    <mergeCell ref="I485:I487"/>
    <mergeCell ref="A476:V476"/>
    <mergeCell ref="A477:C477"/>
    <mergeCell ref="D477:G477"/>
    <mergeCell ref="J477:M477"/>
    <mergeCell ref="N477:O477"/>
    <mergeCell ref="P477:Q477"/>
    <mergeCell ref="S477:T477"/>
    <mergeCell ref="U477:V477"/>
    <mergeCell ref="A478:C480"/>
    <mergeCell ref="D478:G480"/>
    <mergeCell ref="H478:H480"/>
    <mergeCell ref="I478:I480"/>
    <mergeCell ref="J478:M480"/>
    <mergeCell ref="N478:O480"/>
    <mergeCell ref="P478:Q480"/>
    <mergeCell ref="R478:R480"/>
    <mergeCell ref="S478:T480"/>
    <mergeCell ref="U478:V480"/>
    <mergeCell ref="A472:C472"/>
    <mergeCell ref="D472:G472"/>
    <mergeCell ref="J472:M472"/>
    <mergeCell ref="N472:O472"/>
    <mergeCell ref="P472:Q472"/>
    <mergeCell ref="S472:T472"/>
    <mergeCell ref="U472:V472"/>
    <mergeCell ref="A473:C475"/>
    <mergeCell ref="D473:G475"/>
    <mergeCell ref="H473:H475"/>
    <mergeCell ref="I473:I475"/>
    <mergeCell ref="J473:M475"/>
    <mergeCell ref="N473:O475"/>
    <mergeCell ref="P473:Q475"/>
    <mergeCell ref="R473:R475"/>
    <mergeCell ref="S473:T475"/>
    <mergeCell ref="U473:V475"/>
    <mergeCell ref="D467:G467"/>
    <mergeCell ref="J467:M467"/>
    <mergeCell ref="N467:O467"/>
    <mergeCell ref="P467:Q467"/>
    <mergeCell ref="S467:T467"/>
    <mergeCell ref="U467:V467"/>
    <mergeCell ref="A468:C470"/>
    <mergeCell ref="D468:G470"/>
    <mergeCell ref="H468:H470"/>
    <mergeCell ref="I468:I470"/>
    <mergeCell ref="J468:M470"/>
    <mergeCell ref="N468:O470"/>
    <mergeCell ref="P468:Q470"/>
    <mergeCell ref="R468:R470"/>
    <mergeCell ref="S468:T470"/>
    <mergeCell ref="U468:V470"/>
    <mergeCell ref="A471:V471"/>
    <mergeCell ref="A467:C467"/>
    <mergeCell ref="P463:Q463"/>
    <mergeCell ref="S463:T463"/>
    <mergeCell ref="U463:V463"/>
    <mergeCell ref="A464:C466"/>
    <mergeCell ref="D464:G466"/>
    <mergeCell ref="H464:H466"/>
    <mergeCell ref="I464:I466"/>
    <mergeCell ref="J464:M466"/>
    <mergeCell ref="N464:O466"/>
    <mergeCell ref="P464:Q466"/>
    <mergeCell ref="R464:R466"/>
    <mergeCell ref="S464:T466"/>
    <mergeCell ref="U464:V466"/>
    <mergeCell ref="A453:V454"/>
    <mergeCell ref="A455:V455"/>
    <mergeCell ref="A456:C456"/>
    <mergeCell ref="D456:G456"/>
    <mergeCell ref="J456:M456"/>
    <mergeCell ref="N456:O456"/>
    <mergeCell ref="P456:Q456"/>
    <mergeCell ref="S456:T456"/>
    <mergeCell ref="U456:V456"/>
    <mergeCell ref="A457:C462"/>
    <mergeCell ref="D457:G459"/>
    <mergeCell ref="H457:H459"/>
    <mergeCell ref="I457:I459"/>
    <mergeCell ref="J457:M459"/>
    <mergeCell ref="N457:O459"/>
    <mergeCell ref="P457:Q459"/>
    <mergeCell ref="R457:R459"/>
    <mergeCell ref="S457:T459"/>
    <mergeCell ref="U457:V459"/>
    <mergeCell ref="D460:G462"/>
    <mergeCell ref="H460:H462"/>
    <mergeCell ref="I460:I462"/>
    <mergeCell ref="J460:M462"/>
    <mergeCell ref="N460:O462"/>
    <mergeCell ref="P460:Q462"/>
    <mergeCell ref="R460:R462"/>
    <mergeCell ref="S460:T462"/>
    <mergeCell ref="U460:V462"/>
    <mergeCell ref="A449:C449"/>
    <mergeCell ref="D449:G449"/>
    <mergeCell ref="J449:M449"/>
    <mergeCell ref="N449:O449"/>
    <mergeCell ref="P449:Q449"/>
    <mergeCell ref="S449:T449"/>
    <mergeCell ref="U449:V449"/>
    <mergeCell ref="A450:C452"/>
    <mergeCell ref="D450:G452"/>
    <mergeCell ref="H450:H452"/>
    <mergeCell ref="I450:I452"/>
    <mergeCell ref="J450:M452"/>
    <mergeCell ref="N450:O452"/>
    <mergeCell ref="P450:Q452"/>
    <mergeCell ref="R450:R452"/>
    <mergeCell ref="S450:T452"/>
    <mergeCell ref="U450:V452"/>
    <mergeCell ref="A439:C441"/>
    <mergeCell ref="D439:G441"/>
    <mergeCell ref="H439:H441"/>
    <mergeCell ref="I439:I441"/>
    <mergeCell ref="J439:M441"/>
    <mergeCell ref="N439:O441"/>
    <mergeCell ref="P439:Q441"/>
    <mergeCell ref="R439:R441"/>
    <mergeCell ref="S439:T441"/>
    <mergeCell ref="U439:V441"/>
    <mergeCell ref="A442:V443"/>
    <mergeCell ref="A444:V444"/>
    <mergeCell ref="S445:T445"/>
    <mergeCell ref="U445:V445"/>
    <mergeCell ref="A446:C448"/>
    <mergeCell ref="D446:G448"/>
    <mergeCell ref="H446:H448"/>
    <mergeCell ref="I446:I448"/>
    <mergeCell ref="J446:M448"/>
    <mergeCell ref="R446:R448"/>
    <mergeCell ref="S446:T448"/>
    <mergeCell ref="U446:V448"/>
    <mergeCell ref="A445:C445"/>
    <mergeCell ref="D445:G445"/>
    <mergeCell ref="J445:M445"/>
    <mergeCell ref="N445:O445"/>
    <mergeCell ref="P445:Q445"/>
    <mergeCell ref="U434:V434"/>
    <mergeCell ref="A435:C437"/>
    <mergeCell ref="D435:G437"/>
    <mergeCell ref="H435:H437"/>
    <mergeCell ref="I435:I437"/>
    <mergeCell ref="J435:M437"/>
    <mergeCell ref="N435:O437"/>
    <mergeCell ref="P435:Q437"/>
    <mergeCell ref="R435:R437"/>
    <mergeCell ref="S435:T437"/>
    <mergeCell ref="U435:V437"/>
    <mergeCell ref="S438:T438"/>
    <mergeCell ref="U438:V438"/>
    <mergeCell ref="A438:C438"/>
    <mergeCell ref="D438:G438"/>
    <mergeCell ref="J438:M438"/>
    <mergeCell ref="N438:O438"/>
    <mergeCell ref="P438:Q438"/>
    <mergeCell ref="A428:V428"/>
    <mergeCell ref="A429:C429"/>
    <mergeCell ref="D429:G429"/>
    <mergeCell ref="J429:M429"/>
    <mergeCell ref="N429:O429"/>
    <mergeCell ref="P429:Q429"/>
    <mergeCell ref="S429:T429"/>
    <mergeCell ref="U429:V429"/>
    <mergeCell ref="A430:C432"/>
    <mergeCell ref="D430:G432"/>
    <mergeCell ref="H430:H432"/>
    <mergeCell ref="I430:I432"/>
    <mergeCell ref="J430:M432"/>
    <mergeCell ref="N430:O432"/>
    <mergeCell ref="P430:Q432"/>
    <mergeCell ref="R430:R432"/>
    <mergeCell ref="S430:T432"/>
    <mergeCell ref="U430:V432"/>
    <mergeCell ref="A424:C424"/>
    <mergeCell ref="D424:G424"/>
    <mergeCell ref="J424:M424"/>
    <mergeCell ref="N424:O424"/>
    <mergeCell ref="P424:Q424"/>
    <mergeCell ref="S424:T424"/>
    <mergeCell ref="U424:V424"/>
    <mergeCell ref="A425:C427"/>
    <mergeCell ref="D425:G427"/>
    <mergeCell ref="H425:H427"/>
    <mergeCell ref="I425:I427"/>
    <mergeCell ref="J425:M427"/>
    <mergeCell ref="N425:O427"/>
    <mergeCell ref="P425:Q427"/>
    <mergeCell ref="R425:R427"/>
    <mergeCell ref="S425:T427"/>
    <mergeCell ref="U425:V427"/>
    <mergeCell ref="I417:I419"/>
    <mergeCell ref="J417:M419"/>
    <mergeCell ref="N417:O419"/>
    <mergeCell ref="P417:Q419"/>
    <mergeCell ref="R417:R419"/>
    <mergeCell ref="S417:T419"/>
    <mergeCell ref="U417:V419"/>
    <mergeCell ref="A420:C420"/>
    <mergeCell ref="D420:G420"/>
    <mergeCell ref="J420:M420"/>
    <mergeCell ref="N420:O420"/>
    <mergeCell ref="P420:Q420"/>
    <mergeCell ref="S420:T420"/>
    <mergeCell ref="U420:V420"/>
    <mergeCell ref="A421:C423"/>
    <mergeCell ref="D421:G423"/>
    <mergeCell ref="H421:H423"/>
    <mergeCell ref="I421:I423"/>
    <mergeCell ref="J421:M423"/>
    <mergeCell ref="P421:Q423"/>
    <mergeCell ref="R421:R423"/>
    <mergeCell ref="S421:T423"/>
    <mergeCell ref="U421:V423"/>
    <mergeCell ref="A417:C419"/>
    <mergeCell ref="D417:G419"/>
    <mergeCell ref="N421:O423"/>
    <mergeCell ref="H417:H419"/>
    <mergeCell ref="A406:V407"/>
    <mergeCell ref="A408:V408"/>
    <mergeCell ref="A409:C409"/>
    <mergeCell ref="D409:G409"/>
    <mergeCell ref="J409:M409"/>
    <mergeCell ref="N409:O409"/>
    <mergeCell ref="P409:Q409"/>
    <mergeCell ref="S409:T409"/>
    <mergeCell ref="U409:V409"/>
    <mergeCell ref="A410:C415"/>
    <mergeCell ref="D410:G412"/>
    <mergeCell ref="H410:H412"/>
    <mergeCell ref="I410:I412"/>
    <mergeCell ref="J410:M412"/>
    <mergeCell ref="N410:O412"/>
    <mergeCell ref="P410:Q412"/>
    <mergeCell ref="R410:R412"/>
    <mergeCell ref="S410:T412"/>
    <mergeCell ref="U410:V412"/>
    <mergeCell ref="D413:G415"/>
    <mergeCell ref="H413:H415"/>
    <mergeCell ref="I413:I415"/>
    <mergeCell ref="J413:M415"/>
    <mergeCell ref="N413:O415"/>
    <mergeCell ref="P413:Q415"/>
    <mergeCell ref="R413:R415"/>
    <mergeCell ref="S413:T415"/>
    <mergeCell ref="U413:V415"/>
    <mergeCell ref="A399:C399"/>
    <mergeCell ref="D399:G399"/>
    <mergeCell ref="J399:M399"/>
    <mergeCell ref="N399:O399"/>
    <mergeCell ref="P399:Q399"/>
    <mergeCell ref="S399:T399"/>
    <mergeCell ref="U399:V399"/>
    <mergeCell ref="A400:C405"/>
    <mergeCell ref="D400:G402"/>
    <mergeCell ref="H400:H402"/>
    <mergeCell ref="I400:I402"/>
    <mergeCell ref="J400:M402"/>
    <mergeCell ref="N400:O402"/>
    <mergeCell ref="P400:Q402"/>
    <mergeCell ref="R400:R402"/>
    <mergeCell ref="S400:T402"/>
    <mergeCell ref="U400:V402"/>
    <mergeCell ref="D403:G405"/>
    <mergeCell ref="H403:H405"/>
    <mergeCell ref="I403:I405"/>
    <mergeCell ref="J403:M405"/>
    <mergeCell ref="N403:O405"/>
    <mergeCell ref="P403:Q405"/>
    <mergeCell ref="R403:R405"/>
    <mergeCell ref="S403:T405"/>
    <mergeCell ref="U403:V405"/>
    <mergeCell ref="A390:C392"/>
    <mergeCell ref="D390:G392"/>
    <mergeCell ref="H390:H392"/>
    <mergeCell ref="I390:I392"/>
    <mergeCell ref="J390:M392"/>
    <mergeCell ref="N390:O392"/>
    <mergeCell ref="P390:Q392"/>
    <mergeCell ref="R390:R392"/>
    <mergeCell ref="S390:T392"/>
    <mergeCell ref="U390:V392"/>
    <mergeCell ref="A398:V398"/>
    <mergeCell ref="A393:V393"/>
    <mergeCell ref="A394:C394"/>
    <mergeCell ref="D394:G394"/>
    <mergeCell ref="J394:M394"/>
    <mergeCell ref="N394:O394"/>
    <mergeCell ref="P394:Q394"/>
    <mergeCell ref="S394:T394"/>
    <mergeCell ref="U394:V394"/>
    <mergeCell ref="A395:C397"/>
    <mergeCell ref="D395:G397"/>
    <mergeCell ref="H395:H397"/>
    <mergeCell ref="I395:I397"/>
    <mergeCell ref="J395:M397"/>
    <mergeCell ref="N395:O397"/>
    <mergeCell ref="P395:Q397"/>
    <mergeCell ref="R395:R397"/>
    <mergeCell ref="S395:T397"/>
    <mergeCell ref="U395:V397"/>
    <mergeCell ref="A385:C387"/>
    <mergeCell ref="D385:G387"/>
    <mergeCell ref="H385:H387"/>
    <mergeCell ref="I385:I387"/>
    <mergeCell ref="J385:M387"/>
    <mergeCell ref="N385:O387"/>
    <mergeCell ref="P385:Q387"/>
    <mergeCell ref="R385:R387"/>
    <mergeCell ref="S385:T387"/>
    <mergeCell ref="U385:V387"/>
    <mergeCell ref="A388:V388"/>
    <mergeCell ref="A389:C389"/>
    <mergeCell ref="D389:G389"/>
    <mergeCell ref="J389:M389"/>
    <mergeCell ref="N389:O389"/>
    <mergeCell ref="P389:Q389"/>
    <mergeCell ref="S389:T389"/>
    <mergeCell ref="U389:V389"/>
    <mergeCell ref="P379:Q379"/>
    <mergeCell ref="S379:T379"/>
    <mergeCell ref="U379:V379"/>
    <mergeCell ref="A380:C382"/>
    <mergeCell ref="D380:G382"/>
    <mergeCell ref="H380:H382"/>
    <mergeCell ref="I380:I382"/>
    <mergeCell ref="J380:M382"/>
    <mergeCell ref="N380:O382"/>
    <mergeCell ref="P380:Q382"/>
    <mergeCell ref="R380:R382"/>
    <mergeCell ref="S380:T382"/>
    <mergeCell ref="U380:V382"/>
    <mergeCell ref="D384:G384"/>
    <mergeCell ref="J384:M384"/>
    <mergeCell ref="N384:O384"/>
    <mergeCell ref="P384:Q384"/>
    <mergeCell ref="S384:T384"/>
    <mergeCell ref="U384:V384"/>
    <mergeCell ref="A362:V362"/>
    <mergeCell ref="A363:C363"/>
    <mergeCell ref="D363:G363"/>
    <mergeCell ref="J363:M363"/>
    <mergeCell ref="N363:O363"/>
    <mergeCell ref="P363:Q363"/>
    <mergeCell ref="S363:T363"/>
    <mergeCell ref="U363:V363"/>
    <mergeCell ref="A364:C366"/>
    <mergeCell ref="R364:R366"/>
    <mergeCell ref="S364:T366"/>
    <mergeCell ref="U364:V366"/>
    <mergeCell ref="A367:V367"/>
    <mergeCell ref="S368:T368"/>
    <mergeCell ref="U368:V368"/>
    <mergeCell ref="A369:C371"/>
    <mergeCell ref="D369:G371"/>
    <mergeCell ref="H369:H371"/>
    <mergeCell ref="I369:I371"/>
    <mergeCell ref="J369:M371"/>
    <mergeCell ref="N369:O371"/>
    <mergeCell ref="P369:Q371"/>
    <mergeCell ref="R369:R371"/>
    <mergeCell ref="S369:T371"/>
    <mergeCell ref="U369:V371"/>
    <mergeCell ref="A368:C368"/>
    <mergeCell ref="D368:G368"/>
    <mergeCell ref="J368:M368"/>
    <mergeCell ref="N368:O368"/>
    <mergeCell ref="P368:Q368"/>
    <mergeCell ref="R356:R357"/>
    <mergeCell ref="S356:T357"/>
    <mergeCell ref="U356:V357"/>
    <mergeCell ref="A358:C358"/>
    <mergeCell ref="D358:G358"/>
    <mergeCell ref="J358:M358"/>
    <mergeCell ref="N358:O358"/>
    <mergeCell ref="P358:Q358"/>
    <mergeCell ref="S358:T358"/>
    <mergeCell ref="U358:V358"/>
    <mergeCell ref="A359:C361"/>
    <mergeCell ref="D359:G361"/>
    <mergeCell ref="H359:H361"/>
    <mergeCell ref="I359:I361"/>
    <mergeCell ref="J359:M361"/>
    <mergeCell ref="N359:O361"/>
    <mergeCell ref="P359:Q361"/>
    <mergeCell ref="R359:R361"/>
    <mergeCell ref="S359:T361"/>
    <mergeCell ref="U359:V361"/>
    <mergeCell ref="A350:C352"/>
    <mergeCell ref="D350:G352"/>
    <mergeCell ref="H350:H352"/>
    <mergeCell ref="I350:I352"/>
    <mergeCell ref="J350:M352"/>
    <mergeCell ref="N350:O352"/>
    <mergeCell ref="P350:Q352"/>
    <mergeCell ref="R350:R352"/>
    <mergeCell ref="S350:T352"/>
    <mergeCell ref="U350:V352"/>
    <mergeCell ref="D353:G353"/>
    <mergeCell ref="J353:M353"/>
    <mergeCell ref="N353:O353"/>
    <mergeCell ref="P353:Q353"/>
    <mergeCell ref="S353:T353"/>
    <mergeCell ref="U353:V353"/>
    <mergeCell ref="A354:C357"/>
    <mergeCell ref="D354:G355"/>
    <mergeCell ref="H354:H355"/>
    <mergeCell ref="I354:I355"/>
    <mergeCell ref="J354:M355"/>
    <mergeCell ref="N354:O355"/>
    <mergeCell ref="P354:Q355"/>
    <mergeCell ref="R354:R355"/>
    <mergeCell ref="S354:T355"/>
    <mergeCell ref="U354:V355"/>
    <mergeCell ref="D356:G357"/>
    <mergeCell ref="H356:H357"/>
    <mergeCell ref="I356:I357"/>
    <mergeCell ref="J356:M357"/>
    <mergeCell ref="N356:O357"/>
    <mergeCell ref="P356:Q357"/>
    <mergeCell ref="A346:C348"/>
    <mergeCell ref="D346:G348"/>
    <mergeCell ref="H346:H348"/>
    <mergeCell ref="I346:I348"/>
    <mergeCell ref="J346:M348"/>
    <mergeCell ref="N346:O348"/>
    <mergeCell ref="P346:Q348"/>
    <mergeCell ref="R346:R348"/>
    <mergeCell ref="S346:T348"/>
    <mergeCell ref="U346:V348"/>
    <mergeCell ref="A349:C349"/>
    <mergeCell ref="D349:G349"/>
    <mergeCell ref="J349:M349"/>
    <mergeCell ref="N349:O349"/>
    <mergeCell ref="P349:Q349"/>
    <mergeCell ref="S349:T349"/>
    <mergeCell ref="U349:V349"/>
    <mergeCell ref="A341:C343"/>
    <mergeCell ref="D341:G343"/>
    <mergeCell ref="H341:H343"/>
    <mergeCell ref="I341:I343"/>
    <mergeCell ref="J341:M343"/>
    <mergeCell ref="N341:O343"/>
    <mergeCell ref="P341:Q343"/>
    <mergeCell ref="R341:R343"/>
    <mergeCell ref="S341:T343"/>
    <mergeCell ref="U341:V343"/>
    <mergeCell ref="A344:V344"/>
    <mergeCell ref="A345:C345"/>
    <mergeCell ref="D345:G345"/>
    <mergeCell ref="J345:M345"/>
    <mergeCell ref="N345:O345"/>
    <mergeCell ref="P345:Q345"/>
    <mergeCell ref="S345:T345"/>
    <mergeCell ref="U345:V345"/>
    <mergeCell ref="R323:R325"/>
    <mergeCell ref="S323:T325"/>
    <mergeCell ref="U323:V325"/>
    <mergeCell ref="A334:C336"/>
    <mergeCell ref="D334:G336"/>
    <mergeCell ref="H334:H336"/>
    <mergeCell ref="I334:I336"/>
    <mergeCell ref="J334:M336"/>
    <mergeCell ref="N334:O336"/>
    <mergeCell ref="P334:Q336"/>
    <mergeCell ref="R334:R336"/>
    <mergeCell ref="S334:T336"/>
    <mergeCell ref="U334:V336"/>
    <mergeCell ref="A339:V339"/>
    <mergeCell ref="A340:C340"/>
    <mergeCell ref="D340:G340"/>
    <mergeCell ref="J340:M340"/>
    <mergeCell ref="N340:O340"/>
    <mergeCell ref="P340:Q340"/>
    <mergeCell ref="S340:T340"/>
    <mergeCell ref="U340:V340"/>
    <mergeCell ref="N333:O333"/>
    <mergeCell ref="P333:Q333"/>
    <mergeCell ref="S333:T333"/>
    <mergeCell ref="U333:V333"/>
    <mergeCell ref="A318:C320"/>
    <mergeCell ref="D318:G320"/>
    <mergeCell ref="H318:H320"/>
    <mergeCell ref="I318:I320"/>
    <mergeCell ref="J318:M320"/>
    <mergeCell ref="N318:O320"/>
    <mergeCell ref="P318:Q320"/>
    <mergeCell ref="R318:R320"/>
    <mergeCell ref="S318:T320"/>
    <mergeCell ref="U318:V320"/>
    <mergeCell ref="A313:C315"/>
    <mergeCell ref="D313:G315"/>
    <mergeCell ref="H313:H315"/>
    <mergeCell ref="I313:I315"/>
    <mergeCell ref="J313:M315"/>
    <mergeCell ref="A326:V327"/>
    <mergeCell ref="A328:V328"/>
    <mergeCell ref="A321:V321"/>
    <mergeCell ref="A322:C322"/>
    <mergeCell ref="D322:G322"/>
    <mergeCell ref="J322:M322"/>
    <mergeCell ref="N322:O322"/>
    <mergeCell ref="P322:Q322"/>
    <mergeCell ref="S322:T322"/>
    <mergeCell ref="U322:V322"/>
    <mergeCell ref="A323:C325"/>
    <mergeCell ref="D323:G325"/>
    <mergeCell ref="H323:H325"/>
    <mergeCell ref="I323:I325"/>
    <mergeCell ref="J323:M325"/>
    <mergeCell ref="N323:O325"/>
    <mergeCell ref="P323:Q325"/>
    <mergeCell ref="A308:C310"/>
    <mergeCell ref="D308:G310"/>
    <mergeCell ref="H308:H310"/>
    <mergeCell ref="I308:I310"/>
    <mergeCell ref="J308:M310"/>
    <mergeCell ref="N308:O310"/>
    <mergeCell ref="P308:Q310"/>
    <mergeCell ref="R308:R310"/>
    <mergeCell ref="S308:T310"/>
    <mergeCell ref="U308:V310"/>
    <mergeCell ref="N313:O315"/>
    <mergeCell ref="P313:Q315"/>
    <mergeCell ref="R313:R315"/>
    <mergeCell ref="S313:T315"/>
    <mergeCell ref="U313:V315"/>
    <mergeCell ref="A316:V316"/>
    <mergeCell ref="A317:C317"/>
    <mergeCell ref="D317:G317"/>
    <mergeCell ref="J317:M317"/>
    <mergeCell ref="N317:O317"/>
    <mergeCell ref="P317:Q317"/>
    <mergeCell ref="S317:T317"/>
    <mergeCell ref="U317:V317"/>
    <mergeCell ref="U303:V304"/>
    <mergeCell ref="D305:G306"/>
    <mergeCell ref="H305:H306"/>
    <mergeCell ref="I305:I306"/>
    <mergeCell ref="J305:M306"/>
    <mergeCell ref="N305:O306"/>
    <mergeCell ref="P305:Q306"/>
    <mergeCell ref="R305:R306"/>
    <mergeCell ref="S305:T306"/>
    <mergeCell ref="U305:V306"/>
    <mergeCell ref="A307:C307"/>
    <mergeCell ref="D307:G307"/>
    <mergeCell ref="J307:M307"/>
    <mergeCell ref="N307:O307"/>
    <mergeCell ref="P307:Q307"/>
    <mergeCell ref="S307:T307"/>
    <mergeCell ref="U307:V307"/>
    <mergeCell ref="J298:M298"/>
    <mergeCell ref="N298:O298"/>
    <mergeCell ref="P298:Q298"/>
    <mergeCell ref="S298:T298"/>
    <mergeCell ref="U298:V298"/>
    <mergeCell ref="A299:C306"/>
    <mergeCell ref="D299:G300"/>
    <mergeCell ref="H299:H300"/>
    <mergeCell ref="I299:I300"/>
    <mergeCell ref="J299:M300"/>
    <mergeCell ref="N299:O300"/>
    <mergeCell ref="P299:Q300"/>
    <mergeCell ref="R299:R300"/>
    <mergeCell ref="S299:T300"/>
    <mergeCell ref="U299:V300"/>
    <mergeCell ref="D301:G302"/>
    <mergeCell ref="H301:H302"/>
    <mergeCell ref="I301:I302"/>
    <mergeCell ref="J301:M302"/>
    <mergeCell ref="N301:O302"/>
    <mergeCell ref="P301:Q302"/>
    <mergeCell ref="R301:R302"/>
    <mergeCell ref="S301:T302"/>
    <mergeCell ref="U301:V302"/>
    <mergeCell ref="D303:G304"/>
    <mergeCell ref="H303:H304"/>
    <mergeCell ref="I303:I304"/>
    <mergeCell ref="J303:M304"/>
    <mergeCell ref="N303:O304"/>
    <mergeCell ref="P303:Q304"/>
    <mergeCell ref="R303:R304"/>
    <mergeCell ref="S303:T304"/>
    <mergeCell ref="A285:C285"/>
    <mergeCell ref="D285:G285"/>
    <mergeCell ref="J285:M285"/>
    <mergeCell ref="N285:O285"/>
    <mergeCell ref="P285:Q285"/>
    <mergeCell ref="S285:T285"/>
    <mergeCell ref="U285:V285"/>
    <mergeCell ref="A286:C291"/>
    <mergeCell ref="D286:G287"/>
    <mergeCell ref="H286:H287"/>
    <mergeCell ref="I286:I287"/>
    <mergeCell ref="J286:M287"/>
    <mergeCell ref="N286:O287"/>
    <mergeCell ref="P286:Q287"/>
    <mergeCell ref="R286:R287"/>
    <mergeCell ref="S286:T287"/>
    <mergeCell ref="U286:V287"/>
    <mergeCell ref="D288:G289"/>
    <mergeCell ref="H288:H289"/>
    <mergeCell ref="I288:I289"/>
    <mergeCell ref="R288:R289"/>
    <mergeCell ref="S288:T289"/>
    <mergeCell ref="U288:V289"/>
    <mergeCell ref="D290:G291"/>
    <mergeCell ref="H290:H291"/>
    <mergeCell ref="I290:I291"/>
    <mergeCell ref="J290:M291"/>
    <mergeCell ref="N290:O291"/>
    <mergeCell ref="P290:Q291"/>
    <mergeCell ref="R290:R291"/>
    <mergeCell ref="S290:T291"/>
    <mergeCell ref="U290:V291"/>
    <mergeCell ref="D279:G280"/>
    <mergeCell ref="H279:H280"/>
    <mergeCell ref="I279:I280"/>
    <mergeCell ref="J279:M280"/>
    <mergeCell ref="N279:O280"/>
    <mergeCell ref="P279:Q280"/>
    <mergeCell ref="R279:R280"/>
    <mergeCell ref="S279:T280"/>
    <mergeCell ref="U279:V280"/>
    <mergeCell ref="A281:C281"/>
    <mergeCell ref="D281:G281"/>
    <mergeCell ref="J281:M281"/>
    <mergeCell ref="N281:O281"/>
    <mergeCell ref="P281:Q281"/>
    <mergeCell ref="S281:T281"/>
    <mergeCell ref="U281:V281"/>
    <mergeCell ref="A282:C284"/>
    <mergeCell ref="D282:G284"/>
    <mergeCell ref="H282:H284"/>
    <mergeCell ref="I282:I284"/>
    <mergeCell ref="J282:M284"/>
    <mergeCell ref="N282:O284"/>
    <mergeCell ref="P282:Q284"/>
    <mergeCell ref="R282:R284"/>
    <mergeCell ref="S282:T284"/>
    <mergeCell ref="U282:V284"/>
    <mergeCell ref="A273:C280"/>
    <mergeCell ref="D273:G274"/>
    <mergeCell ref="H273:H274"/>
    <mergeCell ref="I273:I274"/>
    <mergeCell ref="J273:M274"/>
    <mergeCell ref="N273:O274"/>
    <mergeCell ref="D275:G276"/>
    <mergeCell ref="H275:H276"/>
    <mergeCell ref="I275:I276"/>
    <mergeCell ref="J275:M276"/>
    <mergeCell ref="N275:O276"/>
    <mergeCell ref="P275:Q276"/>
    <mergeCell ref="R275:R276"/>
    <mergeCell ref="S275:T276"/>
    <mergeCell ref="U275:V276"/>
    <mergeCell ref="D277:G278"/>
    <mergeCell ref="H277:H278"/>
    <mergeCell ref="I277:I278"/>
    <mergeCell ref="J277:M278"/>
    <mergeCell ref="N277:O278"/>
    <mergeCell ref="P277:Q278"/>
    <mergeCell ref="R277:R278"/>
    <mergeCell ref="S277:T278"/>
    <mergeCell ref="U277:V278"/>
    <mergeCell ref="D269:G270"/>
    <mergeCell ref="H269:H270"/>
    <mergeCell ref="I269:I270"/>
    <mergeCell ref="J269:M269"/>
    <mergeCell ref="N269:O270"/>
    <mergeCell ref="P269:Q270"/>
    <mergeCell ref="R269:R270"/>
    <mergeCell ref="S269:T270"/>
    <mergeCell ref="U269:V270"/>
    <mergeCell ref="A271:V271"/>
    <mergeCell ref="A272:C272"/>
    <mergeCell ref="D272:G272"/>
    <mergeCell ref="J272:M272"/>
    <mergeCell ref="N272:O272"/>
    <mergeCell ref="P272:Q272"/>
    <mergeCell ref="S272:T272"/>
    <mergeCell ref="U272:V272"/>
    <mergeCell ref="D265:G266"/>
    <mergeCell ref="H265:H266"/>
    <mergeCell ref="I265:I266"/>
    <mergeCell ref="J265:M266"/>
    <mergeCell ref="N265:O266"/>
    <mergeCell ref="P265:Q266"/>
    <mergeCell ref="R265:R266"/>
    <mergeCell ref="S265:T266"/>
    <mergeCell ref="U265:V266"/>
    <mergeCell ref="D267:G268"/>
    <mergeCell ref="H267:H268"/>
    <mergeCell ref="I267:I268"/>
    <mergeCell ref="J267:M268"/>
    <mergeCell ref="N267:O268"/>
    <mergeCell ref="P267:Q268"/>
    <mergeCell ref="R267:R268"/>
    <mergeCell ref="S267:T268"/>
    <mergeCell ref="U267:V268"/>
    <mergeCell ref="A258:V258"/>
    <mergeCell ref="A259:C259"/>
    <mergeCell ref="D259:G259"/>
    <mergeCell ref="J259:M259"/>
    <mergeCell ref="N259:O259"/>
    <mergeCell ref="P259:Q259"/>
    <mergeCell ref="S259:T259"/>
    <mergeCell ref="U259:V259"/>
    <mergeCell ref="A260:C263"/>
    <mergeCell ref="R260:R261"/>
    <mergeCell ref="S260:T261"/>
    <mergeCell ref="U260:V261"/>
    <mergeCell ref="D262:G263"/>
    <mergeCell ref="H262:H263"/>
    <mergeCell ref="I262:I263"/>
    <mergeCell ref="J262:M263"/>
    <mergeCell ref="N262:O263"/>
    <mergeCell ref="P262:Q263"/>
    <mergeCell ref="R262:R263"/>
    <mergeCell ref="S262:T263"/>
    <mergeCell ref="U262:V263"/>
    <mergeCell ref="U248:V248"/>
    <mergeCell ref="A249:C252"/>
    <mergeCell ref="D249:G252"/>
    <mergeCell ref="H249:H252"/>
    <mergeCell ref="I249:I252"/>
    <mergeCell ref="J249:M250"/>
    <mergeCell ref="N249:O252"/>
    <mergeCell ref="P249:Q252"/>
    <mergeCell ref="R249:R252"/>
    <mergeCell ref="S249:T252"/>
    <mergeCell ref="U249:V252"/>
    <mergeCell ref="J251:M252"/>
    <mergeCell ref="A253:C253"/>
    <mergeCell ref="D253:G253"/>
    <mergeCell ref="J253:M253"/>
    <mergeCell ref="N253:O253"/>
    <mergeCell ref="P253:Q253"/>
    <mergeCell ref="S253:T253"/>
    <mergeCell ref="U253:V253"/>
    <mergeCell ref="A248:C248"/>
    <mergeCell ref="D248:G248"/>
    <mergeCell ref="J248:M248"/>
    <mergeCell ref="N248:O248"/>
    <mergeCell ref="P248:Q248"/>
    <mergeCell ref="S248:T248"/>
    <mergeCell ref="I241:I243"/>
    <mergeCell ref="J241:M243"/>
    <mergeCell ref="N241:O243"/>
    <mergeCell ref="P241:Q243"/>
    <mergeCell ref="R241:R243"/>
    <mergeCell ref="S241:T243"/>
    <mergeCell ref="U241:V243"/>
    <mergeCell ref="D244:G246"/>
    <mergeCell ref="H244:H246"/>
    <mergeCell ref="I244:I246"/>
    <mergeCell ref="J244:M246"/>
    <mergeCell ref="N244:O246"/>
    <mergeCell ref="P244:Q246"/>
    <mergeCell ref="R244:R246"/>
    <mergeCell ref="S244:T246"/>
    <mergeCell ref="U244:V246"/>
    <mergeCell ref="A247:V247"/>
    <mergeCell ref="A238:C246"/>
    <mergeCell ref="D238:G240"/>
    <mergeCell ref="H238:H240"/>
    <mergeCell ref="I238:I240"/>
    <mergeCell ref="J238:M240"/>
    <mergeCell ref="N238:O240"/>
    <mergeCell ref="P238:Q240"/>
    <mergeCell ref="R238:R240"/>
    <mergeCell ref="S238:T240"/>
    <mergeCell ref="U238:V240"/>
    <mergeCell ref="D241:G243"/>
    <mergeCell ref="H241:H243"/>
    <mergeCell ref="A233:C235"/>
    <mergeCell ref="D233:G235"/>
    <mergeCell ref="H233:H235"/>
    <mergeCell ref="I233:I235"/>
    <mergeCell ref="J233:M235"/>
    <mergeCell ref="N233:O235"/>
    <mergeCell ref="P233:Q235"/>
    <mergeCell ref="R233:R235"/>
    <mergeCell ref="S233:T235"/>
    <mergeCell ref="U233:V235"/>
    <mergeCell ref="A236:V236"/>
    <mergeCell ref="A237:C237"/>
    <mergeCell ref="D237:G237"/>
    <mergeCell ref="J237:M237"/>
    <mergeCell ref="N237:O237"/>
    <mergeCell ref="P237:Q237"/>
    <mergeCell ref="S237:T237"/>
    <mergeCell ref="U237:V237"/>
    <mergeCell ref="I228:I230"/>
    <mergeCell ref="J228:M230"/>
    <mergeCell ref="N228:O230"/>
    <mergeCell ref="P228:Q230"/>
    <mergeCell ref="R228:R230"/>
    <mergeCell ref="S228:T230"/>
    <mergeCell ref="U228:V230"/>
    <mergeCell ref="A224:C226"/>
    <mergeCell ref="D224:G226"/>
    <mergeCell ref="H224:H226"/>
    <mergeCell ref="I224:I226"/>
    <mergeCell ref="J224:M226"/>
    <mergeCell ref="N224:O226"/>
    <mergeCell ref="P224:Q226"/>
    <mergeCell ref="R224:R226"/>
    <mergeCell ref="A231:V231"/>
    <mergeCell ref="S232:T232"/>
    <mergeCell ref="U232:V232"/>
    <mergeCell ref="A232:C232"/>
    <mergeCell ref="D232:G232"/>
    <mergeCell ref="J232:M232"/>
    <mergeCell ref="N232:O232"/>
    <mergeCell ref="P232:Q232"/>
    <mergeCell ref="S214:T214"/>
    <mergeCell ref="U214:V214"/>
    <mergeCell ref="A215:C217"/>
    <mergeCell ref="D215:G217"/>
    <mergeCell ref="H215:H217"/>
    <mergeCell ref="I215:I217"/>
    <mergeCell ref="J215:M217"/>
    <mergeCell ref="N215:O217"/>
    <mergeCell ref="P215:Q217"/>
    <mergeCell ref="R215:R217"/>
    <mergeCell ref="S215:T217"/>
    <mergeCell ref="U215:V217"/>
    <mergeCell ref="A218:C218"/>
    <mergeCell ref="D218:G218"/>
    <mergeCell ref="J218:M218"/>
    <mergeCell ref="N218:O218"/>
    <mergeCell ref="P218:Q218"/>
    <mergeCell ref="S218:T218"/>
    <mergeCell ref="U218:V218"/>
    <mergeCell ref="I204:I206"/>
    <mergeCell ref="J204:M206"/>
    <mergeCell ref="N204:O206"/>
    <mergeCell ref="P204:Q206"/>
    <mergeCell ref="R204:R206"/>
    <mergeCell ref="S204:T206"/>
    <mergeCell ref="U204:V206"/>
    <mergeCell ref="R207:R209"/>
    <mergeCell ref="S207:T209"/>
    <mergeCell ref="U207:V209"/>
    <mergeCell ref="A210:C210"/>
    <mergeCell ref="D210:G210"/>
    <mergeCell ref="J210:M210"/>
    <mergeCell ref="N210:O210"/>
    <mergeCell ref="P210:Q210"/>
    <mergeCell ref="S210:T210"/>
    <mergeCell ref="U210:V210"/>
    <mergeCell ref="I192:I194"/>
    <mergeCell ref="J192:M194"/>
    <mergeCell ref="N192:O194"/>
    <mergeCell ref="P192:Q194"/>
    <mergeCell ref="R192:R194"/>
    <mergeCell ref="S192:T194"/>
    <mergeCell ref="U192:V194"/>
    <mergeCell ref="A195:V195"/>
    <mergeCell ref="A196:C196"/>
    <mergeCell ref="D196:G196"/>
    <mergeCell ref="J196:M196"/>
    <mergeCell ref="N196:O196"/>
    <mergeCell ref="P196:Q196"/>
    <mergeCell ref="S196:T196"/>
    <mergeCell ref="U196:V196"/>
    <mergeCell ref="A197:C199"/>
    <mergeCell ref="D197:G199"/>
    <mergeCell ref="H197:H199"/>
    <mergeCell ref="I197:I199"/>
    <mergeCell ref="J197:M199"/>
    <mergeCell ref="N197:O199"/>
    <mergeCell ref="P197:Q199"/>
    <mergeCell ref="R197:R199"/>
    <mergeCell ref="S197:T199"/>
    <mergeCell ref="U197:V199"/>
    <mergeCell ref="A185:C189"/>
    <mergeCell ref="D185:G189"/>
    <mergeCell ref="H185:H189"/>
    <mergeCell ref="I185:I189"/>
    <mergeCell ref="J185:M189"/>
    <mergeCell ref="N185:O189"/>
    <mergeCell ref="P185:Q189"/>
    <mergeCell ref="R185:R189"/>
    <mergeCell ref="S185:T189"/>
    <mergeCell ref="U185:V189"/>
    <mergeCell ref="A190:V190"/>
    <mergeCell ref="A191:C191"/>
    <mergeCell ref="D191:G191"/>
    <mergeCell ref="J191:M191"/>
    <mergeCell ref="N191:O191"/>
    <mergeCell ref="P191:Q191"/>
    <mergeCell ref="S191:T191"/>
    <mergeCell ref="U191:V191"/>
    <mergeCell ref="J179:M179"/>
    <mergeCell ref="N179:O179"/>
    <mergeCell ref="P179:Q179"/>
    <mergeCell ref="S179:T179"/>
    <mergeCell ref="U179:V179"/>
    <mergeCell ref="A180:C182"/>
    <mergeCell ref="D180:G182"/>
    <mergeCell ref="H180:H182"/>
    <mergeCell ref="I180:I182"/>
    <mergeCell ref="J180:M182"/>
    <mergeCell ref="N180:O182"/>
    <mergeCell ref="P180:Q182"/>
    <mergeCell ref="R180:R182"/>
    <mergeCell ref="S180:T182"/>
    <mergeCell ref="U180:V182"/>
    <mergeCell ref="A183:V183"/>
    <mergeCell ref="A184:C184"/>
    <mergeCell ref="D184:G184"/>
    <mergeCell ref="J184:M184"/>
    <mergeCell ref="N184:O184"/>
    <mergeCell ref="P184:Q184"/>
    <mergeCell ref="S184:T184"/>
    <mergeCell ref="U184:V184"/>
    <mergeCell ref="A172:V173"/>
    <mergeCell ref="A174:V174"/>
    <mergeCell ref="A175:C175"/>
    <mergeCell ref="D175:G175"/>
    <mergeCell ref="J175:M175"/>
    <mergeCell ref="N175:O175"/>
    <mergeCell ref="P175:Q175"/>
    <mergeCell ref="S175:T175"/>
    <mergeCell ref="U175:V175"/>
    <mergeCell ref="A176:C178"/>
    <mergeCell ref="D176:G178"/>
    <mergeCell ref="H176:H178"/>
    <mergeCell ref="I176:I178"/>
    <mergeCell ref="J176:M178"/>
    <mergeCell ref="N176:O178"/>
    <mergeCell ref="P176:Q178"/>
    <mergeCell ref="R176:R178"/>
    <mergeCell ref="S176:T178"/>
    <mergeCell ref="U176:V178"/>
    <mergeCell ref="J170:M170"/>
    <mergeCell ref="N170:O170"/>
    <mergeCell ref="P170:Q170"/>
    <mergeCell ref="S170:T170"/>
    <mergeCell ref="U170:V170"/>
    <mergeCell ref="D171:G171"/>
    <mergeCell ref="J171:M171"/>
    <mergeCell ref="N171:O171"/>
    <mergeCell ref="P171:Q171"/>
    <mergeCell ref="S171:T171"/>
    <mergeCell ref="U171:V171"/>
    <mergeCell ref="A164:C164"/>
    <mergeCell ref="D164:G164"/>
    <mergeCell ref="J164:M164"/>
    <mergeCell ref="N164:O164"/>
    <mergeCell ref="P164:Q164"/>
    <mergeCell ref="S164:T164"/>
    <mergeCell ref="U164:V164"/>
    <mergeCell ref="A165:C167"/>
    <mergeCell ref="D165:G167"/>
    <mergeCell ref="H165:H167"/>
    <mergeCell ref="I165:I167"/>
    <mergeCell ref="J165:M167"/>
    <mergeCell ref="N165:O167"/>
    <mergeCell ref="P165:Q167"/>
    <mergeCell ref="R165:R167"/>
    <mergeCell ref="S165:T167"/>
    <mergeCell ref="U165:V167"/>
    <mergeCell ref="R157:R159"/>
    <mergeCell ref="S157:T159"/>
    <mergeCell ref="U157:V159"/>
    <mergeCell ref="A160:C160"/>
    <mergeCell ref="D160:G160"/>
    <mergeCell ref="J160:M160"/>
    <mergeCell ref="N160:O160"/>
    <mergeCell ref="P160:Q160"/>
    <mergeCell ref="S160:T160"/>
    <mergeCell ref="U160:V160"/>
    <mergeCell ref="A161:C163"/>
    <mergeCell ref="D161:G163"/>
    <mergeCell ref="H161:H163"/>
    <mergeCell ref="I161:I163"/>
    <mergeCell ref="J161:M163"/>
    <mergeCell ref="N161:O163"/>
    <mergeCell ref="P161:Q163"/>
    <mergeCell ref="R161:R163"/>
    <mergeCell ref="S161:T163"/>
    <mergeCell ref="U161:V163"/>
    <mergeCell ref="A149:C152"/>
    <mergeCell ref="D149:G152"/>
    <mergeCell ref="H149:H152"/>
    <mergeCell ref="I149:I152"/>
    <mergeCell ref="J149:M152"/>
    <mergeCell ref="N149:O152"/>
    <mergeCell ref="P149:Q152"/>
    <mergeCell ref="R149:R152"/>
    <mergeCell ref="S149:T152"/>
    <mergeCell ref="U149:V152"/>
    <mergeCell ref="A138:C138"/>
    <mergeCell ref="D138:G138"/>
    <mergeCell ref="J138:M138"/>
    <mergeCell ref="N138:O138"/>
    <mergeCell ref="P138:Q138"/>
    <mergeCell ref="S138:T138"/>
    <mergeCell ref="U138:V138"/>
    <mergeCell ref="A139:C142"/>
    <mergeCell ref="D139:G142"/>
    <mergeCell ref="H139:H142"/>
    <mergeCell ref="I139:I142"/>
    <mergeCell ref="J139:M142"/>
    <mergeCell ref="N139:O142"/>
    <mergeCell ref="P139:Q142"/>
    <mergeCell ref="R139:R142"/>
    <mergeCell ref="S139:T142"/>
    <mergeCell ref="U139:V142"/>
    <mergeCell ref="A143:C143"/>
    <mergeCell ref="D143:G143"/>
    <mergeCell ref="J143:M143"/>
    <mergeCell ref="N143:O143"/>
    <mergeCell ref="P143:Q143"/>
    <mergeCell ref="A133:C133"/>
    <mergeCell ref="D133:G133"/>
    <mergeCell ref="J133:M133"/>
    <mergeCell ref="N133:O133"/>
    <mergeCell ref="P133:Q133"/>
    <mergeCell ref="S133:T133"/>
    <mergeCell ref="U133:V133"/>
    <mergeCell ref="A134:C137"/>
    <mergeCell ref="D134:G137"/>
    <mergeCell ref="H134:H137"/>
    <mergeCell ref="I134:I137"/>
    <mergeCell ref="J134:M137"/>
    <mergeCell ref="N134:O137"/>
    <mergeCell ref="P134:Q137"/>
    <mergeCell ref="R134:R137"/>
    <mergeCell ref="S134:T137"/>
    <mergeCell ref="U134:V137"/>
    <mergeCell ref="A128:C128"/>
    <mergeCell ref="D128:G128"/>
    <mergeCell ref="J128:M128"/>
    <mergeCell ref="N128:O128"/>
    <mergeCell ref="P128:Q128"/>
    <mergeCell ref="S128:T128"/>
    <mergeCell ref="U128:V128"/>
    <mergeCell ref="A129:C132"/>
    <mergeCell ref="D129:G132"/>
    <mergeCell ref="H129:H132"/>
    <mergeCell ref="I129:I132"/>
    <mergeCell ref="J129:M132"/>
    <mergeCell ref="N129:O132"/>
    <mergeCell ref="P129:Q132"/>
    <mergeCell ref="R129:R132"/>
    <mergeCell ref="S129:T132"/>
    <mergeCell ref="U129:V132"/>
    <mergeCell ref="A123:C123"/>
    <mergeCell ref="D123:G123"/>
    <mergeCell ref="J123:M123"/>
    <mergeCell ref="N123:O123"/>
    <mergeCell ref="P123:Q123"/>
    <mergeCell ref="S123:T123"/>
    <mergeCell ref="U123:V123"/>
    <mergeCell ref="A124:C127"/>
    <mergeCell ref="D124:G127"/>
    <mergeCell ref="H124:H127"/>
    <mergeCell ref="I124:I127"/>
    <mergeCell ref="J124:M127"/>
    <mergeCell ref="N124:O127"/>
    <mergeCell ref="P124:Q127"/>
    <mergeCell ref="R124:R127"/>
    <mergeCell ref="S124:T127"/>
    <mergeCell ref="U124:V127"/>
    <mergeCell ref="A115:C118"/>
    <mergeCell ref="D115:G118"/>
    <mergeCell ref="H115:H118"/>
    <mergeCell ref="I115:I118"/>
    <mergeCell ref="J115:M118"/>
    <mergeCell ref="N115:O118"/>
    <mergeCell ref="P115:Q118"/>
    <mergeCell ref="R115:R118"/>
    <mergeCell ref="S115:T118"/>
    <mergeCell ref="U115:V118"/>
    <mergeCell ref="S119:T119"/>
    <mergeCell ref="U119:V119"/>
    <mergeCell ref="A120:C122"/>
    <mergeCell ref="D120:G122"/>
    <mergeCell ref="H120:H122"/>
    <mergeCell ref="I120:I122"/>
    <mergeCell ref="J120:M122"/>
    <mergeCell ref="N120:O122"/>
    <mergeCell ref="P120:Q122"/>
    <mergeCell ref="R120:R122"/>
    <mergeCell ref="S120:T122"/>
    <mergeCell ref="U120:V122"/>
    <mergeCell ref="A119:C119"/>
    <mergeCell ref="D119:G119"/>
    <mergeCell ref="J119:M119"/>
    <mergeCell ref="N119:O119"/>
    <mergeCell ref="P119:Q119"/>
    <mergeCell ref="N100:O103"/>
    <mergeCell ref="P100:Q103"/>
    <mergeCell ref="A113:V113"/>
    <mergeCell ref="A114:C114"/>
    <mergeCell ref="D114:G114"/>
    <mergeCell ref="J114:M114"/>
    <mergeCell ref="N114:O114"/>
    <mergeCell ref="P114:Q114"/>
    <mergeCell ref="S114:T114"/>
    <mergeCell ref="U114:V114"/>
    <mergeCell ref="A108:C108"/>
    <mergeCell ref="D108:G108"/>
    <mergeCell ref="J108:M108"/>
    <mergeCell ref="N108:O108"/>
    <mergeCell ref="P108:Q108"/>
    <mergeCell ref="S108:T108"/>
    <mergeCell ref="U108:V108"/>
    <mergeCell ref="A109:C112"/>
    <mergeCell ref="D109:G112"/>
    <mergeCell ref="H109:H112"/>
    <mergeCell ref="I109:I112"/>
    <mergeCell ref="J109:M112"/>
    <mergeCell ref="N109:O112"/>
    <mergeCell ref="P109:Q112"/>
    <mergeCell ref="R109:R112"/>
    <mergeCell ref="S109:T112"/>
    <mergeCell ref="U109:V112"/>
    <mergeCell ref="A94:C97"/>
    <mergeCell ref="D94:G97"/>
    <mergeCell ref="A104:C104"/>
    <mergeCell ref="D104:G104"/>
    <mergeCell ref="J104:M104"/>
    <mergeCell ref="N104:O104"/>
    <mergeCell ref="P104:Q104"/>
    <mergeCell ref="S104:T104"/>
    <mergeCell ref="U104:V104"/>
    <mergeCell ref="A105:C107"/>
    <mergeCell ref="U105:V107"/>
    <mergeCell ref="H94:H97"/>
    <mergeCell ref="I94:I97"/>
    <mergeCell ref="J94:M97"/>
    <mergeCell ref="N94:O97"/>
    <mergeCell ref="P94:Q97"/>
    <mergeCell ref="R94:R97"/>
    <mergeCell ref="S94:T97"/>
    <mergeCell ref="U94:V97"/>
    <mergeCell ref="A98:V98"/>
    <mergeCell ref="A99:C99"/>
    <mergeCell ref="D99:G99"/>
    <mergeCell ref="J99:M99"/>
    <mergeCell ref="N99:O99"/>
    <mergeCell ref="P99:Q99"/>
    <mergeCell ref="S99:T99"/>
    <mergeCell ref="U99:V99"/>
    <mergeCell ref="A100:C103"/>
    <mergeCell ref="D100:G103"/>
    <mergeCell ref="H100:H103"/>
    <mergeCell ref="I100:I103"/>
    <mergeCell ref="J100:M103"/>
    <mergeCell ref="S78:T78"/>
    <mergeCell ref="U78:V78"/>
    <mergeCell ref="A79:C81"/>
    <mergeCell ref="D79:G81"/>
    <mergeCell ref="H79:H81"/>
    <mergeCell ref="I79:I81"/>
    <mergeCell ref="J79:M81"/>
    <mergeCell ref="N79:O81"/>
    <mergeCell ref="P79:Q81"/>
    <mergeCell ref="R79:R81"/>
    <mergeCell ref="S79:T81"/>
    <mergeCell ref="U79:V81"/>
    <mergeCell ref="R100:R103"/>
    <mergeCell ref="S100:T103"/>
    <mergeCell ref="U100:V103"/>
    <mergeCell ref="A89:C92"/>
    <mergeCell ref="D89:G92"/>
    <mergeCell ref="H89:H92"/>
    <mergeCell ref="I89:I92"/>
    <mergeCell ref="J89:M92"/>
    <mergeCell ref="N89:O92"/>
    <mergeCell ref="P89:Q92"/>
    <mergeCell ref="R89:R92"/>
    <mergeCell ref="S89:T92"/>
    <mergeCell ref="U89:V92"/>
    <mergeCell ref="A93:C93"/>
    <mergeCell ref="D93:G93"/>
    <mergeCell ref="J93:M93"/>
    <mergeCell ref="N93:O93"/>
    <mergeCell ref="P93:Q93"/>
    <mergeCell ref="S93:T93"/>
    <mergeCell ref="U93:V93"/>
    <mergeCell ref="A65:V65"/>
    <mergeCell ref="A66:C66"/>
    <mergeCell ref="D66:G66"/>
    <mergeCell ref="J66:M66"/>
    <mergeCell ref="N66:O66"/>
    <mergeCell ref="P66:Q66"/>
    <mergeCell ref="S66:T66"/>
    <mergeCell ref="U66:V66"/>
    <mergeCell ref="A67:C70"/>
    <mergeCell ref="D67:G70"/>
    <mergeCell ref="H67:H70"/>
    <mergeCell ref="I67:I70"/>
    <mergeCell ref="J67:M70"/>
    <mergeCell ref="N67:O70"/>
    <mergeCell ref="P67:Q70"/>
    <mergeCell ref="R67:R70"/>
    <mergeCell ref="S67:T70"/>
    <mergeCell ref="U67:V70"/>
    <mergeCell ref="A61:C61"/>
    <mergeCell ref="D61:G61"/>
    <mergeCell ref="J61:M61"/>
    <mergeCell ref="N61:O61"/>
    <mergeCell ref="P61:Q61"/>
    <mergeCell ref="S61:T61"/>
    <mergeCell ref="U61:V61"/>
    <mergeCell ref="A62:C64"/>
    <mergeCell ref="D62:G64"/>
    <mergeCell ref="H62:H64"/>
    <mergeCell ref="I62:I64"/>
    <mergeCell ref="J62:M64"/>
    <mergeCell ref="N62:O64"/>
    <mergeCell ref="P62:Q64"/>
    <mergeCell ref="R62:R64"/>
    <mergeCell ref="S62:T64"/>
    <mergeCell ref="U62:V64"/>
    <mergeCell ref="A53:C55"/>
    <mergeCell ref="D53:G55"/>
    <mergeCell ref="H53:H55"/>
    <mergeCell ref="I53:I55"/>
    <mergeCell ref="J53:M55"/>
    <mergeCell ref="N53:O55"/>
    <mergeCell ref="P53:Q55"/>
    <mergeCell ref="R53:R55"/>
    <mergeCell ref="S53:T55"/>
    <mergeCell ref="U53:V55"/>
    <mergeCell ref="A56:V56"/>
    <mergeCell ref="A57:C57"/>
    <mergeCell ref="D57:G57"/>
    <mergeCell ref="J57:M57"/>
    <mergeCell ref="N57:O57"/>
    <mergeCell ref="P57:Q57"/>
    <mergeCell ref="S57:T57"/>
    <mergeCell ref="U57:V57"/>
    <mergeCell ref="A48:C50"/>
    <mergeCell ref="D48:G50"/>
    <mergeCell ref="H48:H50"/>
    <mergeCell ref="I48:I50"/>
    <mergeCell ref="J48:M50"/>
    <mergeCell ref="N48:O50"/>
    <mergeCell ref="P48:Q50"/>
    <mergeCell ref="R48:R50"/>
    <mergeCell ref="S48:T50"/>
    <mergeCell ref="U48:V50"/>
    <mergeCell ref="A51:V51"/>
    <mergeCell ref="A52:C52"/>
    <mergeCell ref="D52:G52"/>
    <mergeCell ref="J52:M52"/>
    <mergeCell ref="N52:O52"/>
    <mergeCell ref="P52:Q52"/>
    <mergeCell ref="S52:T52"/>
    <mergeCell ref="U52:V52"/>
    <mergeCell ref="I42:I45"/>
    <mergeCell ref="J42:M43"/>
    <mergeCell ref="N42:O43"/>
    <mergeCell ref="P42:Q43"/>
    <mergeCell ref="R42:R43"/>
    <mergeCell ref="S42:T43"/>
    <mergeCell ref="U42:V43"/>
    <mergeCell ref="J44:M45"/>
    <mergeCell ref="N44:O45"/>
    <mergeCell ref="P44:Q45"/>
    <mergeCell ref="R44:R45"/>
    <mergeCell ref="S44:T45"/>
    <mergeCell ref="U44:V45"/>
    <mergeCell ref="A46:V46"/>
    <mergeCell ref="N47:O47"/>
    <mergeCell ref="P47:Q47"/>
    <mergeCell ref="S47:T47"/>
    <mergeCell ref="U47:V47"/>
    <mergeCell ref="D25:G27"/>
    <mergeCell ref="H25:H27"/>
    <mergeCell ref="I25:I27"/>
    <mergeCell ref="J25:M27"/>
    <mergeCell ref="N25:O27"/>
    <mergeCell ref="P25:Q27"/>
    <mergeCell ref="R25:R27"/>
    <mergeCell ref="S25:T27"/>
    <mergeCell ref="U25:V27"/>
    <mergeCell ref="A28:V28"/>
    <mergeCell ref="S29:T29"/>
    <mergeCell ref="U29:V29"/>
    <mergeCell ref="A30:C35"/>
    <mergeCell ref="D30:G35"/>
    <mergeCell ref="H30:H35"/>
    <mergeCell ref="I30:I35"/>
    <mergeCell ref="J30:M35"/>
    <mergeCell ref="N30:O35"/>
    <mergeCell ref="P30:Q35"/>
    <mergeCell ref="R30:R35"/>
    <mergeCell ref="S30:T35"/>
    <mergeCell ref="U30:V35"/>
    <mergeCell ref="A29:C29"/>
    <mergeCell ref="D29:G29"/>
    <mergeCell ref="J29:M29"/>
    <mergeCell ref="N29:O29"/>
    <mergeCell ref="P29:Q29"/>
    <mergeCell ref="H18:H19"/>
    <mergeCell ref="I18:I19"/>
    <mergeCell ref="J18:M19"/>
    <mergeCell ref="N18:O19"/>
    <mergeCell ref="P18:Q19"/>
    <mergeCell ref="R18:R19"/>
    <mergeCell ref="S18:T19"/>
    <mergeCell ref="U18:V19"/>
    <mergeCell ref="A20:V20"/>
    <mergeCell ref="S21:T21"/>
    <mergeCell ref="U21:V21"/>
    <mergeCell ref="D22:G24"/>
    <mergeCell ref="H22:H24"/>
    <mergeCell ref="I22:I24"/>
    <mergeCell ref="J22:M24"/>
    <mergeCell ref="N22:O24"/>
    <mergeCell ref="P22:Q24"/>
    <mergeCell ref="R22:R24"/>
    <mergeCell ref="S22:T24"/>
    <mergeCell ref="U22:V24"/>
    <mergeCell ref="B3:F3"/>
    <mergeCell ref="B5:E5"/>
    <mergeCell ref="B6:E6"/>
    <mergeCell ref="B7:E7"/>
    <mergeCell ref="B8:E8"/>
    <mergeCell ref="A12:V13"/>
    <mergeCell ref="A14:V14"/>
    <mergeCell ref="S15:T15"/>
    <mergeCell ref="U15:V15"/>
    <mergeCell ref="B4:E4"/>
    <mergeCell ref="A15:C15"/>
    <mergeCell ref="D15:G15"/>
    <mergeCell ref="J15:M15"/>
    <mergeCell ref="N15:O15"/>
    <mergeCell ref="P15:Q15"/>
    <mergeCell ref="A22:C27"/>
    <mergeCell ref="A21:C21"/>
    <mergeCell ref="D21:G21"/>
    <mergeCell ref="J21:M21"/>
    <mergeCell ref="N21:O21"/>
    <mergeCell ref="P21:Q21"/>
    <mergeCell ref="A16:C19"/>
    <mergeCell ref="D16:G17"/>
    <mergeCell ref="H16:H17"/>
    <mergeCell ref="I16:I17"/>
    <mergeCell ref="J16:M17"/>
    <mergeCell ref="N16:O17"/>
    <mergeCell ref="P16:Q17"/>
    <mergeCell ref="R16:R17"/>
    <mergeCell ref="S16:T17"/>
    <mergeCell ref="U16:V17"/>
    <mergeCell ref="D18:G19"/>
    <mergeCell ref="A36:V36"/>
    <mergeCell ref="A37:C37"/>
    <mergeCell ref="D37:G37"/>
    <mergeCell ref="J37:M37"/>
    <mergeCell ref="N37:O37"/>
    <mergeCell ref="P37:Q37"/>
    <mergeCell ref="S37:T37"/>
    <mergeCell ref="U37:V37"/>
    <mergeCell ref="A38:C40"/>
    <mergeCell ref="A47:C47"/>
    <mergeCell ref="D47:G47"/>
    <mergeCell ref="J47:M47"/>
    <mergeCell ref="A58:C60"/>
    <mergeCell ref="D58:G60"/>
    <mergeCell ref="H58:H60"/>
    <mergeCell ref="I58:I60"/>
    <mergeCell ref="J58:M60"/>
    <mergeCell ref="N58:O60"/>
    <mergeCell ref="P58:Q60"/>
    <mergeCell ref="R58:R60"/>
    <mergeCell ref="S58:T60"/>
    <mergeCell ref="U58:V60"/>
    <mergeCell ref="A41:C41"/>
    <mergeCell ref="D41:G41"/>
    <mergeCell ref="J41:M41"/>
    <mergeCell ref="N41:O41"/>
    <mergeCell ref="P41:Q41"/>
    <mergeCell ref="S41:T41"/>
    <mergeCell ref="U41:V41"/>
    <mergeCell ref="A42:C45"/>
    <mergeCell ref="D42:G45"/>
    <mergeCell ref="H42:H45"/>
    <mergeCell ref="A71:C71"/>
    <mergeCell ref="D71:G71"/>
    <mergeCell ref="J71:M71"/>
    <mergeCell ref="N71:O71"/>
    <mergeCell ref="P71:Q71"/>
    <mergeCell ref="S71:T71"/>
    <mergeCell ref="U71:V71"/>
    <mergeCell ref="A72:C74"/>
    <mergeCell ref="D72:G74"/>
    <mergeCell ref="H72:H74"/>
    <mergeCell ref="I72:I74"/>
    <mergeCell ref="J72:M74"/>
    <mergeCell ref="N72:O74"/>
    <mergeCell ref="P72:Q74"/>
    <mergeCell ref="A82:V82"/>
    <mergeCell ref="A83:C83"/>
    <mergeCell ref="D83:G83"/>
    <mergeCell ref="J83:M83"/>
    <mergeCell ref="N83:O83"/>
    <mergeCell ref="P83:Q83"/>
    <mergeCell ref="S83:T83"/>
    <mergeCell ref="U83:V83"/>
    <mergeCell ref="R72:R74"/>
    <mergeCell ref="S72:T74"/>
    <mergeCell ref="U72:V74"/>
    <mergeCell ref="A75:V76"/>
    <mergeCell ref="A77:V77"/>
    <mergeCell ref="A78:C78"/>
    <mergeCell ref="D78:G78"/>
    <mergeCell ref="J78:M78"/>
    <mergeCell ref="N78:O78"/>
    <mergeCell ref="P78:Q78"/>
    <mergeCell ref="A84:C87"/>
    <mergeCell ref="D84:G87"/>
    <mergeCell ref="H84:H87"/>
    <mergeCell ref="I84:I87"/>
    <mergeCell ref="J84:M87"/>
    <mergeCell ref="N84:O87"/>
    <mergeCell ref="P84:Q87"/>
    <mergeCell ref="R84:R87"/>
    <mergeCell ref="S84:T87"/>
    <mergeCell ref="U84:V87"/>
    <mergeCell ref="A88:C88"/>
    <mergeCell ref="D88:G88"/>
    <mergeCell ref="J88:M88"/>
    <mergeCell ref="N88:O88"/>
    <mergeCell ref="P88:Q88"/>
    <mergeCell ref="S88:T88"/>
    <mergeCell ref="U88:V88"/>
    <mergeCell ref="S143:T143"/>
    <mergeCell ref="U143:V143"/>
    <mergeCell ref="A144:C147"/>
    <mergeCell ref="D144:G147"/>
    <mergeCell ref="H144:H147"/>
    <mergeCell ref="I144:I147"/>
    <mergeCell ref="J144:M147"/>
    <mergeCell ref="N144:O147"/>
    <mergeCell ref="P144:Q147"/>
    <mergeCell ref="R144:R147"/>
    <mergeCell ref="S144:T147"/>
    <mergeCell ref="U144:V147"/>
    <mergeCell ref="A148:C148"/>
    <mergeCell ref="D148:G148"/>
    <mergeCell ref="J148:M148"/>
    <mergeCell ref="N148:O148"/>
    <mergeCell ref="P148:Q148"/>
    <mergeCell ref="S148:T148"/>
    <mergeCell ref="U148:V148"/>
    <mergeCell ref="A153:V154"/>
    <mergeCell ref="A168:V168"/>
    <mergeCell ref="A169:C169"/>
    <mergeCell ref="D169:G169"/>
    <mergeCell ref="J169:M169"/>
    <mergeCell ref="N169:O169"/>
    <mergeCell ref="P169:Q169"/>
    <mergeCell ref="S169:T169"/>
    <mergeCell ref="U169:V169"/>
    <mergeCell ref="A170:C171"/>
    <mergeCell ref="D170:G170"/>
    <mergeCell ref="A179:C179"/>
    <mergeCell ref="D179:G179"/>
    <mergeCell ref="A192:C194"/>
    <mergeCell ref="D192:G194"/>
    <mergeCell ref="H192:H194"/>
    <mergeCell ref="A200:V201"/>
    <mergeCell ref="A155:V155"/>
    <mergeCell ref="A156:C156"/>
    <mergeCell ref="D156:G156"/>
    <mergeCell ref="J156:M156"/>
    <mergeCell ref="N156:O156"/>
    <mergeCell ref="P156:Q156"/>
    <mergeCell ref="S156:T156"/>
    <mergeCell ref="U156:V156"/>
    <mergeCell ref="A157:C159"/>
    <mergeCell ref="D157:G159"/>
    <mergeCell ref="H157:H159"/>
    <mergeCell ref="I157:I159"/>
    <mergeCell ref="J157:M159"/>
    <mergeCell ref="N157:O159"/>
    <mergeCell ref="P157:Q159"/>
    <mergeCell ref="A202:V202"/>
    <mergeCell ref="A203:C203"/>
    <mergeCell ref="D203:G203"/>
    <mergeCell ref="J203:M203"/>
    <mergeCell ref="N203:O203"/>
    <mergeCell ref="P203:Q203"/>
    <mergeCell ref="S203:T203"/>
    <mergeCell ref="U203:V203"/>
    <mergeCell ref="A204:C209"/>
    <mergeCell ref="D204:G206"/>
    <mergeCell ref="A214:C214"/>
    <mergeCell ref="D214:G214"/>
    <mergeCell ref="J214:M214"/>
    <mergeCell ref="N214:O214"/>
    <mergeCell ref="P214:Q214"/>
    <mergeCell ref="P207:Q209"/>
    <mergeCell ref="D207:G209"/>
    <mergeCell ref="H207:H209"/>
    <mergeCell ref="I207:I209"/>
    <mergeCell ref="J207:M209"/>
    <mergeCell ref="N207:O209"/>
    <mergeCell ref="A211:C213"/>
    <mergeCell ref="D211:G213"/>
    <mergeCell ref="H211:H213"/>
    <mergeCell ref="I211:I213"/>
    <mergeCell ref="J211:M213"/>
    <mergeCell ref="N211:O213"/>
    <mergeCell ref="P211:Q213"/>
    <mergeCell ref="R211:R213"/>
    <mergeCell ref="S211:T213"/>
    <mergeCell ref="U211:V213"/>
    <mergeCell ref="H204:H206"/>
    <mergeCell ref="N254:O255"/>
    <mergeCell ref="P254:Q255"/>
    <mergeCell ref="A219:C221"/>
    <mergeCell ref="D219:G221"/>
    <mergeCell ref="H219:H221"/>
    <mergeCell ref="I219:I221"/>
    <mergeCell ref="J219:M221"/>
    <mergeCell ref="N219:O221"/>
    <mergeCell ref="P219:Q221"/>
    <mergeCell ref="R219:R221"/>
    <mergeCell ref="S219:T221"/>
    <mergeCell ref="U219:V221"/>
    <mergeCell ref="A222:V222"/>
    <mergeCell ref="A223:C223"/>
    <mergeCell ref="D223:G223"/>
    <mergeCell ref="J223:M223"/>
    <mergeCell ref="N223:O223"/>
    <mergeCell ref="P223:Q223"/>
    <mergeCell ref="S223:T223"/>
    <mergeCell ref="U223:V223"/>
    <mergeCell ref="S224:T226"/>
    <mergeCell ref="U224:V226"/>
    <mergeCell ref="A227:C227"/>
    <mergeCell ref="D227:G227"/>
    <mergeCell ref="J227:M227"/>
    <mergeCell ref="N227:O227"/>
    <mergeCell ref="P227:Q227"/>
    <mergeCell ref="S227:T227"/>
    <mergeCell ref="U227:V227"/>
    <mergeCell ref="A228:C230"/>
    <mergeCell ref="D228:G230"/>
    <mergeCell ref="H228:H230"/>
    <mergeCell ref="R254:R255"/>
    <mergeCell ref="S254:T255"/>
    <mergeCell ref="U254:V255"/>
    <mergeCell ref="R256:R257"/>
    <mergeCell ref="S256:T257"/>
    <mergeCell ref="U256:V257"/>
    <mergeCell ref="J270:M270"/>
    <mergeCell ref="N260:O261"/>
    <mergeCell ref="P260:Q261"/>
    <mergeCell ref="A264:C264"/>
    <mergeCell ref="D264:G264"/>
    <mergeCell ref="J264:M264"/>
    <mergeCell ref="N264:O264"/>
    <mergeCell ref="P264:Q264"/>
    <mergeCell ref="S264:T264"/>
    <mergeCell ref="U264:V264"/>
    <mergeCell ref="A265:C270"/>
    <mergeCell ref="P256:Q257"/>
    <mergeCell ref="D256:G257"/>
    <mergeCell ref="H256:H257"/>
    <mergeCell ref="I256:I257"/>
    <mergeCell ref="J256:M257"/>
    <mergeCell ref="N256:O257"/>
    <mergeCell ref="D260:G261"/>
    <mergeCell ref="H260:H261"/>
    <mergeCell ref="I260:I261"/>
    <mergeCell ref="J260:M261"/>
    <mergeCell ref="A254:C257"/>
    <mergeCell ref="D254:G255"/>
    <mergeCell ref="H254:H255"/>
    <mergeCell ref="I254:I255"/>
    <mergeCell ref="J254:M255"/>
    <mergeCell ref="P288:Q289"/>
    <mergeCell ref="J288:M289"/>
    <mergeCell ref="N288:O289"/>
    <mergeCell ref="A292:V292"/>
    <mergeCell ref="A293:C293"/>
    <mergeCell ref="D293:G293"/>
    <mergeCell ref="J293:M293"/>
    <mergeCell ref="N293:O293"/>
    <mergeCell ref="P293:Q293"/>
    <mergeCell ref="S293:T293"/>
    <mergeCell ref="U293:V293"/>
    <mergeCell ref="A294:C296"/>
    <mergeCell ref="D294:G296"/>
    <mergeCell ref="H294:H296"/>
    <mergeCell ref="A311:V311"/>
    <mergeCell ref="A312:C312"/>
    <mergeCell ref="D312:G312"/>
    <mergeCell ref="J312:M312"/>
    <mergeCell ref="N312:O312"/>
    <mergeCell ref="P312:Q312"/>
    <mergeCell ref="S312:T312"/>
    <mergeCell ref="U312:V312"/>
    <mergeCell ref="I294:I296"/>
    <mergeCell ref="J294:M296"/>
    <mergeCell ref="N294:O296"/>
    <mergeCell ref="P294:Q296"/>
    <mergeCell ref="R294:R296"/>
    <mergeCell ref="S294:T296"/>
    <mergeCell ref="U294:V296"/>
    <mergeCell ref="A297:V297"/>
    <mergeCell ref="A298:C298"/>
    <mergeCell ref="D298:G298"/>
    <mergeCell ref="P273:Q274"/>
    <mergeCell ref="R273:R274"/>
    <mergeCell ref="S273:T274"/>
    <mergeCell ref="U273:V274"/>
    <mergeCell ref="A329:C329"/>
    <mergeCell ref="D329:G329"/>
    <mergeCell ref="J329:M329"/>
    <mergeCell ref="N329:O329"/>
    <mergeCell ref="P329:Q329"/>
    <mergeCell ref="S329:T329"/>
    <mergeCell ref="U329:V329"/>
    <mergeCell ref="A330:C332"/>
    <mergeCell ref="D330:G332"/>
    <mergeCell ref="H330:H332"/>
    <mergeCell ref="I330:I332"/>
    <mergeCell ref="A337:V338"/>
    <mergeCell ref="D364:G366"/>
    <mergeCell ref="H364:H366"/>
    <mergeCell ref="I364:I366"/>
    <mergeCell ref="J364:M366"/>
    <mergeCell ref="N364:O366"/>
    <mergeCell ref="P364:Q366"/>
    <mergeCell ref="A353:C353"/>
    <mergeCell ref="J330:M332"/>
    <mergeCell ref="N330:O332"/>
    <mergeCell ref="P330:Q332"/>
    <mergeCell ref="R330:R332"/>
    <mergeCell ref="S330:T332"/>
    <mergeCell ref="U330:V332"/>
    <mergeCell ref="A333:C333"/>
    <mergeCell ref="D333:G333"/>
    <mergeCell ref="J333:M333"/>
    <mergeCell ref="A372:C372"/>
    <mergeCell ref="D372:G372"/>
    <mergeCell ref="J372:M372"/>
    <mergeCell ref="N372:O372"/>
    <mergeCell ref="P372:Q372"/>
    <mergeCell ref="S372:T372"/>
    <mergeCell ref="U372:V372"/>
    <mergeCell ref="A373:C375"/>
    <mergeCell ref="D373:G375"/>
    <mergeCell ref="H373:H375"/>
    <mergeCell ref="A383:V383"/>
    <mergeCell ref="A384:C384"/>
    <mergeCell ref="A416:C416"/>
    <mergeCell ref="D416:G416"/>
    <mergeCell ref="J416:M416"/>
    <mergeCell ref="N416:O416"/>
    <mergeCell ref="P416:Q416"/>
    <mergeCell ref="S416:T416"/>
    <mergeCell ref="U416:V416"/>
    <mergeCell ref="I373:I375"/>
    <mergeCell ref="J373:M375"/>
    <mergeCell ref="N373:O375"/>
    <mergeCell ref="P373:Q375"/>
    <mergeCell ref="R373:R375"/>
    <mergeCell ref="S373:T375"/>
    <mergeCell ref="U373:V375"/>
    <mergeCell ref="A376:V377"/>
    <mergeCell ref="A378:V378"/>
    <mergeCell ref="A379:C379"/>
    <mergeCell ref="D379:G379"/>
    <mergeCell ref="J379:M379"/>
    <mergeCell ref="N379:O379"/>
    <mergeCell ref="A489:C491"/>
    <mergeCell ref="D489:G491"/>
    <mergeCell ref="H489:H491"/>
    <mergeCell ref="I489:I491"/>
    <mergeCell ref="J489:M491"/>
    <mergeCell ref="N489:O491"/>
    <mergeCell ref="P489:Q491"/>
    <mergeCell ref="R489:R491"/>
    <mergeCell ref="S489:T491"/>
    <mergeCell ref="U489:V491"/>
    <mergeCell ref="A492:C492"/>
    <mergeCell ref="D492:G492"/>
    <mergeCell ref="J492:M492"/>
    <mergeCell ref="N492:O492"/>
    <mergeCell ref="A433:V433"/>
    <mergeCell ref="A434:C434"/>
    <mergeCell ref="D434:G434"/>
    <mergeCell ref="P446:Q448"/>
    <mergeCell ref="N446:O448"/>
    <mergeCell ref="A463:C463"/>
    <mergeCell ref="D463:G463"/>
    <mergeCell ref="J463:M463"/>
    <mergeCell ref="N463:O463"/>
    <mergeCell ref="A484:C484"/>
    <mergeCell ref="D484:G484"/>
    <mergeCell ref="J484:M484"/>
    <mergeCell ref="N484:O484"/>
    <mergeCell ref="P484:Q484"/>
    <mergeCell ref="J434:M434"/>
    <mergeCell ref="N434:O434"/>
    <mergeCell ref="P434:Q434"/>
    <mergeCell ref="S434:T434"/>
  </mergeCells>
  <conditionalFormatting sqref="A20:V20 A28:V28 A36:V36 A46:V46 A153:V155 A168:V168 A200:V202 A337:V339 A383:V383 A406:V408 A442:V444 A56:V56 A65:V65 R156 R169 R223 R232 R340 R345 R379 R384 R409 R416 R424 R445 R449 R237 S47:T47 S52:T52 S57:T57 S61:T61 A378:V378 A249:A252 N249 H249:J249 D249:D252 A12:V15 G1:V5 B1:F2 G6:H11 L6:V11 A1:A11 E9:F11 N38 P38 R38:S38 U38 P1048485:Q1048576 I241:I246 H250:I252 A273 J21:V21 J29:V29 J37:V37">
    <cfRule type="cellIs" dxfId="3482" priority="2170" operator="between">
      <formula>2.5</formula>
      <formula>3.4</formula>
    </cfRule>
    <cfRule type="cellIs" dxfId="3481" priority="2171" operator="between">
      <formula>1.5</formula>
      <formula>2.49</formula>
    </cfRule>
    <cfRule type="cellIs" dxfId="3480" priority="2172" operator="between">
      <formula>0.5</formula>
      <formula>1.49</formula>
    </cfRule>
  </conditionalFormatting>
  <conditionalFormatting sqref="A61:G61 U61:V61 J61:O61">
    <cfRule type="cellIs" dxfId="3479" priority="2164" operator="between">
      <formula>2.5</formula>
      <formula>3.4</formula>
    </cfRule>
    <cfRule type="cellIs" dxfId="3478" priority="2165" operator="between">
      <formula>1.5</formula>
      <formula>2.49</formula>
    </cfRule>
    <cfRule type="cellIs" dxfId="3477" priority="2166" operator="between">
      <formula>0.5</formula>
      <formula>1.49</formula>
    </cfRule>
  </conditionalFormatting>
  <conditionalFormatting sqref="A21:G21">
    <cfRule type="cellIs" dxfId="3476" priority="2188" operator="between">
      <formula>2.5</formula>
      <formula>3.4</formula>
    </cfRule>
    <cfRule type="cellIs" dxfId="3475" priority="2189" operator="between">
      <formula>1.5</formula>
      <formula>2.49</formula>
    </cfRule>
    <cfRule type="cellIs" dxfId="3474" priority="2190" operator="between">
      <formula>0.5</formula>
      <formula>1.49</formula>
    </cfRule>
  </conditionalFormatting>
  <conditionalFormatting sqref="A29:G29">
    <cfRule type="cellIs" dxfId="3473" priority="2185" operator="between">
      <formula>2.5</formula>
      <formula>3.4</formula>
    </cfRule>
    <cfRule type="cellIs" dxfId="3472" priority="2186" operator="between">
      <formula>1.5</formula>
      <formula>2.49</formula>
    </cfRule>
    <cfRule type="cellIs" dxfId="3471" priority="2187" operator="between">
      <formula>0.5</formula>
      <formula>1.49</formula>
    </cfRule>
  </conditionalFormatting>
  <conditionalFormatting sqref="A37:G37 A38">
    <cfRule type="cellIs" dxfId="3470" priority="2182" operator="between">
      <formula>2.5</formula>
      <formula>3.4</formula>
    </cfRule>
    <cfRule type="cellIs" dxfId="3469" priority="2183" operator="between">
      <formula>1.5</formula>
      <formula>2.49</formula>
    </cfRule>
    <cfRule type="cellIs" dxfId="3468" priority="2184" operator="between">
      <formula>0.5</formula>
      <formula>1.49</formula>
    </cfRule>
  </conditionalFormatting>
  <conditionalFormatting sqref="A47:G47 U47:V47 J47:O47">
    <cfRule type="cellIs" dxfId="3467" priority="2179" operator="between">
      <formula>2.5</formula>
      <formula>3.4</formula>
    </cfRule>
    <cfRule type="cellIs" dxfId="3466" priority="2180" operator="between">
      <formula>1.5</formula>
      <formula>2.49</formula>
    </cfRule>
    <cfRule type="cellIs" dxfId="3465" priority="2181" operator="between">
      <formula>0.5</formula>
      <formula>1.49</formula>
    </cfRule>
  </conditionalFormatting>
  <conditionalFormatting sqref="A52:G52 U52:V52 J52:O52">
    <cfRule type="cellIs" dxfId="3464" priority="2176" operator="between">
      <formula>2.5</formula>
      <formula>3.4</formula>
    </cfRule>
    <cfRule type="cellIs" dxfId="3463" priority="2177" operator="between">
      <formula>1.5</formula>
      <formula>2.49</formula>
    </cfRule>
    <cfRule type="cellIs" dxfId="3462" priority="2178" operator="between">
      <formula>0.5</formula>
      <formula>1.49</formula>
    </cfRule>
  </conditionalFormatting>
  <conditionalFormatting sqref="A57:G57 U57:V57 J57:O57">
    <cfRule type="cellIs" dxfId="3461" priority="2173" operator="between">
      <formula>2.5</formula>
      <formula>3.4</formula>
    </cfRule>
    <cfRule type="cellIs" dxfId="3460" priority="2174" operator="between">
      <formula>1.5</formula>
      <formula>2.49</formula>
    </cfRule>
    <cfRule type="cellIs" dxfId="3459" priority="2175" operator="between">
      <formula>0.5</formula>
      <formula>1.49</formula>
    </cfRule>
  </conditionalFormatting>
  <conditionalFormatting sqref="A66:G66 U66:V66 J66:O66">
    <cfRule type="cellIs" dxfId="3458" priority="2158" operator="between">
      <formula>2.5</formula>
      <formula>3.4</formula>
    </cfRule>
    <cfRule type="cellIs" dxfId="3457" priority="2159" operator="between">
      <formula>1.5</formula>
      <formula>2.49</formula>
    </cfRule>
    <cfRule type="cellIs" dxfId="3456" priority="2160" operator="between">
      <formula>0.5</formula>
      <formula>1.49</formula>
    </cfRule>
  </conditionalFormatting>
  <conditionalFormatting sqref="A156:G156 U156:V156 J156:O156">
    <cfRule type="cellIs" dxfId="3455" priority="2155" operator="between">
      <formula>2.5</formula>
      <formula>3.4</formula>
    </cfRule>
    <cfRule type="cellIs" dxfId="3454" priority="2156" operator="between">
      <formula>1.5</formula>
      <formula>2.49</formula>
    </cfRule>
    <cfRule type="cellIs" dxfId="3453" priority="2157" operator="between">
      <formula>0.5</formula>
      <formula>1.49</formula>
    </cfRule>
  </conditionalFormatting>
  <conditionalFormatting sqref="A169:G169 U169:V169 J169:O169">
    <cfRule type="cellIs" dxfId="3452" priority="2152" operator="between">
      <formula>2.5</formula>
      <formula>3.4</formula>
    </cfRule>
    <cfRule type="cellIs" dxfId="3451" priority="2153" operator="between">
      <formula>1.5</formula>
      <formula>2.49</formula>
    </cfRule>
    <cfRule type="cellIs" dxfId="3450" priority="2154" operator="between">
      <formula>0.5</formula>
      <formula>1.49</formula>
    </cfRule>
  </conditionalFormatting>
  <conditionalFormatting sqref="A232:G232 U232:V232 J232:O232">
    <cfRule type="cellIs" dxfId="3449" priority="2143" operator="between">
      <formula>2.5</formula>
      <formula>3.4</formula>
    </cfRule>
    <cfRule type="cellIs" dxfId="3448" priority="2144" operator="between">
      <formula>1.5</formula>
      <formula>2.49</formula>
    </cfRule>
    <cfRule type="cellIs" dxfId="3447" priority="2145" operator="between">
      <formula>0.5</formula>
      <formula>1.49</formula>
    </cfRule>
  </conditionalFormatting>
  <conditionalFormatting sqref="A340:G340 J340:O340">
    <cfRule type="cellIs" dxfId="3446" priority="2140" operator="between">
      <formula>2.5</formula>
      <formula>3.4</formula>
    </cfRule>
    <cfRule type="cellIs" dxfId="3445" priority="2141" operator="between">
      <formula>1.5</formula>
      <formula>2.49</formula>
    </cfRule>
    <cfRule type="cellIs" dxfId="3444" priority="2142" operator="between">
      <formula>0.5</formula>
      <formula>1.49</formula>
    </cfRule>
  </conditionalFormatting>
  <conditionalFormatting sqref="A345:G345 J345:O345">
    <cfRule type="cellIs" dxfId="3443" priority="2137" operator="between">
      <formula>2.5</formula>
      <formula>3.4</formula>
    </cfRule>
    <cfRule type="cellIs" dxfId="3442" priority="2138" operator="between">
      <formula>1.5</formula>
      <formula>2.49</formula>
    </cfRule>
    <cfRule type="cellIs" dxfId="3441" priority="2139" operator="between">
      <formula>0.5</formula>
      <formula>1.49</formula>
    </cfRule>
  </conditionalFormatting>
  <conditionalFormatting sqref="A223:G223 U223:V223 J223:O223">
    <cfRule type="cellIs" dxfId="3440" priority="2146" operator="between">
      <formula>2.5</formula>
      <formula>3.4</formula>
    </cfRule>
    <cfRule type="cellIs" dxfId="3439" priority="2147" operator="between">
      <formula>1.5</formula>
      <formula>2.49</formula>
    </cfRule>
    <cfRule type="cellIs" dxfId="3438" priority="2148" operator="between">
      <formula>0.5</formula>
      <formula>1.49</formula>
    </cfRule>
  </conditionalFormatting>
  <conditionalFormatting sqref="A409:G409 J409:O409">
    <cfRule type="cellIs" dxfId="3437" priority="2128" operator="between">
      <formula>2.5</formula>
      <formula>3.4</formula>
    </cfRule>
    <cfRule type="cellIs" dxfId="3436" priority="2129" operator="between">
      <formula>1.5</formula>
      <formula>2.49</formula>
    </cfRule>
    <cfRule type="cellIs" dxfId="3435" priority="2130" operator="between">
      <formula>0.5</formula>
      <formula>1.49</formula>
    </cfRule>
  </conditionalFormatting>
  <conditionalFormatting sqref="D203:D204">
    <cfRule type="cellIs" dxfId="3434" priority="2149" operator="between">
      <formula>2.5</formula>
      <formula>3.4</formula>
    </cfRule>
    <cfRule type="cellIs" dxfId="3433" priority="2150" operator="between">
      <formula>1.5</formula>
      <formula>2.49</formula>
    </cfRule>
    <cfRule type="cellIs" dxfId="3432" priority="2151" operator="between">
      <formula>0.5</formula>
      <formula>1.49</formula>
    </cfRule>
  </conditionalFormatting>
  <conditionalFormatting sqref="A449:G449 U449:V449 J449:O449">
    <cfRule type="cellIs" dxfId="3431" priority="2116" operator="between">
      <formula>2.5</formula>
      <formula>3.4</formula>
    </cfRule>
    <cfRule type="cellIs" dxfId="3430" priority="2117" operator="between">
      <formula>1.5</formula>
      <formula>2.49</formula>
    </cfRule>
    <cfRule type="cellIs" dxfId="3429" priority="2118" operator="between">
      <formula>0.5</formula>
      <formula>1.49</formula>
    </cfRule>
  </conditionalFormatting>
  <conditionalFormatting sqref="A384:G384 J384:O384">
    <cfRule type="cellIs" dxfId="3428" priority="2131" operator="between">
      <formula>2.5</formula>
      <formula>3.4</formula>
    </cfRule>
    <cfRule type="cellIs" dxfId="3427" priority="2132" operator="between">
      <formula>1.5</formula>
      <formula>2.49</formula>
    </cfRule>
    <cfRule type="cellIs" dxfId="3426" priority="2133" operator="between">
      <formula>0.5</formula>
      <formula>1.49</formula>
    </cfRule>
  </conditionalFormatting>
  <conditionalFormatting sqref="A424:G424 U424:V424 J424:O424">
    <cfRule type="cellIs" dxfId="3425" priority="2122" operator="between">
      <formula>2.5</formula>
      <formula>3.4</formula>
    </cfRule>
    <cfRule type="cellIs" dxfId="3424" priority="2123" operator="between">
      <formula>1.5</formula>
      <formula>2.49</formula>
    </cfRule>
    <cfRule type="cellIs" dxfId="3423" priority="2124" operator="between">
      <formula>0.5</formula>
      <formula>1.49</formula>
    </cfRule>
  </conditionalFormatting>
  <conditionalFormatting sqref="A379:G379 J379:O379">
    <cfRule type="cellIs" dxfId="3422" priority="2134" operator="between">
      <formula>2.5</formula>
      <formula>3.4</formula>
    </cfRule>
    <cfRule type="cellIs" dxfId="3421" priority="2135" operator="between">
      <formula>1.5</formula>
      <formula>2.49</formula>
    </cfRule>
    <cfRule type="cellIs" dxfId="3420" priority="2136" operator="between">
      <formula>0.5</formula>
      <formula>1.49</formula>
    </cfRule>
  </conditionalFormatting>
  <conditionalFormatting sqref="A416:G416 U416:V416 J416:O416">
    <cfRule type="cellIs" dxfId="3419" priority="2125" operator="between">
      <formula>2.5</formula>
      <formula>3.4</formula>
    </cfRule>
    <cfRule type="cellIs" dxfId="3418" priority="2126" operator="between">
      <formula>1.5</formula>
      <formula>2.49</formula>
    </cfRule>
    <cfRule type="cellIs" dxfId="3417" priority="2127" operator="between">
      <formula>0.5</formula>
      <formula>1.49</formula>
    </cfRule>
  </conditionalFormatting>
  <conditionalFormatting sqref="A445:G445 U445:V445 J445:O445">
    <cfRule type="cellIs" dxfId="3416" priority="2119" operator="between">
      <formula>2.5</formula>
      <formula>3.4</formula>
    </cfRule>
    <cfRule type="cellIs" dxfId="3415" priority="2120" operator="between">
      <formula>1.5</formula>
      <formula>2.49</formula>
    </cfRule>
    <cfRule type="cellIs" dxfId="3414" priority="2121" operator="between">
      <formula>0.5</formula>
      <formula>1.49</formula>
    </cfRule>
  </conditionalFormatting>
  <conditionalFormatting sqref="A203:C203">
    <cfRule type="cellIs" dxfId="3413" priority="2110" operator="between">
      <formula>2.5</formula>
      <formula>3.4</formula>
    </cfRule>
    <cfRule type="cellIs" dxfId="3412" priority="2111" operator="between">
      <formula>1.5</formula>
      <formula>2.49</formula>
    </cfRule>
    <cfRule type="cellIs" dxfId="3411" priority="2112" operator="between">
      <formula>0.5</formula>
      <formula>1.49</formula>
    </cfRule>
  </conditionalFormatting>
  <conditionalFormatting sqref="I21">
    <cfRule type="cellIs" dxfId="3410" priority="2104" operator="between">
      <formula>2.5</formula>
      <formula>3.4</formula>
    </cfRule>
    <cfRule type="cellIs" dxfId="3409" priority="2105" operator="between">
      <formula>1.5</formula>
      <formula>2.49</formula>
    </cfRule>
    <cfRule type="cellIs" dxfId="3408" priority="2106" operator="between">
      <formula>0.5</formula>
      <formula>1.49</formula>
    </cfRule>
  </conditionalFormatting>
  <conditionalFormatting sqref="H207:I207">
    <cfRule type="cellIs" dxfId="3407" priority="2113" operator="between">
      <formula>2.5</formula>
      <formula>3.4</formula>
    </cfRule>
    <cfRule type="cellIs" dxfId="3406" priority="2114" operator="between">
      <formula>1.5</formula>
      <formula>2.49</formula>
    </cfRule>
    <cfRule type="cellIs" dxfId="3405" priority="2115" operator="between">
      <formula>0.5</formula>
      <formula>1.49</formula>
    </cfRule>
  </conditionalFormatting>
  <conditionalFormatting sqref="I29">
    <cfRule type="cellIs" dxfId="3404" priority="2101" operator="between">
      <formula>2.5</formula>
      <formula>3.4</formula>
    </cfRule>
    <cfRule type="cellIs" dxfId="3403" priority="2102" operator="between">
      <formula>1.5</formula>
      <formula>2.49</formula>
    </cfRule>
    <cfRule type="cellIs" dxfId="3402" priority="2103" operator="between">
      <formula>0.5</formula>
      <formula>1.49</formula>
    </cfRule>
  </conditionalFormatting>
  <conditionalFormatting sqref="U203:V203 U204">
    <cfRule type="cellIs" dxfId="3401" priority="2107" operator="between">
      <formula>2.5</formula>
      <formula>3.4</formula>
    </cfRule>
    <cfRule type="cellIs" dxfId="3400" priority="2108" operator="between">
      <formula>1.5</formula>
      <formula>2.49</formula>
    </cfRule>
    <cfRule type="cellIs" dxfId="3399" priority="2109" operator="between">
      <formula>0.5</formula>
      <formula>1.49</formula>
    </cfRule>
  </conditionalFormatting>
  <conditionalFormatting sqref="I37:I38">
    <cfRule type="cellIs" dxfId="3398" priority="2098" operator="between">
      <formula>2.5</formula>
      <formula>3.4</formula>
    </cfRule>
    <cfRule type="cellIs" dxfId="3397" priority="2099" operator="between">
      <formula>1.5</formula>
      <formula>2.49</formula>
    </cfRule>
    <cfRule type="cellIs" dxfId="3396" priority="2100" operator="between">
      <formula>0.5</formula>
      <formula>1.49</formula>
    </cfRule>
  </conditionalFormatting>
  <conditionalFormatting sqref="I47">
    <cfRule type="cellIs" dxfId="3395" priority="2095" operator="between">
      <formula>2.5</formula>
      <formula>3.4</formula>
    </cfRule>
    <cfRule type="cellIs" dxfId="3394" priority="2096" operator="between">
      <formula>1.5</formula>
      <formula>2.49</formula>
    </cfRule>
    <cfRule type="cellIs" dxfId="3393" priority="2097" operator="between">
      <formula>0.5</formula>
      <formula>1.49</formula>
    </cfRule>
  </conditionalFormatting>
  <conditionalFormatting sqref="I52">
    <cfRule type="cellIs" dxfId="3392" priority="2092" operator="between">
      <formula>2.5</formula>
      <formula>3.4</formula>
    </cfRule>
    <cfRule type="cellIs" dxfId="3391" priority="2093" operator="between">
      <formula>1.5</formula>
      <formula>2.49</formula>
    </cfRule>
    <cfRule type="cellIs" dxfId="3390" priority="2094" operator="between">
      <formula>0.5</formula>
      <formula>1.49</formula>
    </cfRule>
  </conditionalFormatting>
  <conditionalFormatting sqref="I57">
    <cfRule type="cellIs" dxfId="3389" priority="2089" operator="between">
      <formula>2.5</formula>
      <formula>3.4</formula>
    </cfRule>
    <cfRule type="cellIs" dxfId="3388" priority="2090" operator="between">
      <formula>1.5</formula>
      <formula>2.49</formula>
    </cfRule>
    <cfRule type="cellIs" dxfId="3387" priority="2091" operator="between">
      <formula>0.5</formula>
      <formula>1.49</formula>
    </cfRule>
  </conditionalFormatting>
  <conditionalFormatting sqref="I169">
    <cfRule type="cellIs" dxfId="3386" priority="2074" operator="between">
      <formula>2.5</formula>
      <formula>3.4</formula>
    </cfRule>
    <cfRule type="cellIs" dxfId="3385" priority="2075" operator="between">
      <formula>1.5</formula>
      <formula>2.49</formula>
    </cfRule>
    <cfRule type="cellIs" dxfId="3384" priority="2076" operator="between">
      <formula>0.5</formula>
      <formula>1.49</formula>
    </cfRule>
  </conditionalFormatting>
  <conditionalFormatting sqref="I345">
    <cfRule type="cellIs" dxfId="3383" priority="2059" operator="between">
      <formula>2.5</formula>
      <formula>3.4</formula>
    </cfRule>
    <cfRule type="cellIs" dxfId="3382" priority="2060" operator="between">
      <formula>1.5</formula>
      <formula>2.49</formula>
    </cfRule>
    <cfRule type="cellIs" dxfId="3381" priority="2061" operator="between">
      <formula>0.5</formula>
      <formula>1.49</formula>
    </cfRule>
  </conditionalFormatting>
  <conditionalFormatting sqref="I66">
    <cfRule type="cellIs" dxfId="3380" priority="2080" operator="between">
      <formula>2.5</formula>
      <formula>3.4</formula>
    </cfRule>
    <cfRule type="cellIs" dxfId="3379" priority="2081" operator="between">
      <formula>1.5</formula>
      <formula>2.49</formula>
    </cfRule>
    <cfRule type="cellIs" dxfId="3378" priority="2082" operator="between">
      <formula>0.5</formula>
      <formula>1.49</formula>
    </cfRule>
  </conditionalFormatting>
  <conditionalFormatting sqref="I156">
    <cfRule type="cellIs" dxfId="3377" priority="2077" operator="between">
      <formula>2.5</formula>
      <formula>3.4</formula>
    </cfRule>
    <cfRule type="cellIs" dxfId="3376" priority="2078" operator="between">
      <formula>1.5</formula>
      <formula>2.49</formula>
    </cfRule>
    <cfRule type="cellIs" dxfId="3375" priority="2079" operator="between">
      <formula>0.5</formula>
      <formula>1.49</formula>
    </cfRule>
  </conditionalFormatting>
  <conditionalFormatting sqref="I203:I204">
    <cfRule type="cellIs" dxfId="3374" priority="2071" operator="between">
      <formula>2.5</formula>
      <formula>3.4</formula>
    </cfRule>
    <cfRule type="cellIs" dxfId="3373" priority="2072" operator="between">
      <formula>1.5</formula>
      <formula>2.49</formula>
    </cfRule>
    <cfRule type="cellIs" dxfId="3372" priority="2073" operator="between">
      <formula>0.5</formula>
      <formula>1.49</formula>
    </cfRule>
  </conditionalFormatting>
  <conditionalFormatting sqref="I379">
    <cfRule type="cellIs" dxfId="3371" priority="2056" operator="between">
      <formula>2.5</formula>
      <formula>3.4</formula>
    </cfRule>
    <cfRule type="cellIs" dxfId="3370" priority="2057" operator="between">
      <formula>1.5</formula>
      <formula>2.49</formula>
    </cfRule>
    <cfRule type="cellIs" dxfId="3369" priority="2058" operator="between">
      <formula>0.5</formula>
      <formula>1.49</formula>
    </cfRule>
  </conditionalFormatting>
  <conditionalFormatting sqref="I232">
    <cfRule type="cellIs" dxfId="3368" priority="2065" operator="between">
      <formula>2.5</formula>
      <formula>3.4</formula>
    </cfRule>
    <cfRule type="cellIs" dxfId="3367" priority="2066" operator="between">
      <formula>1.5</formula>
      <formula>2.49</formula>
    </cfRule>
    <cfRule type="cellIs" dxfId="3366" priority="2067" operator="between">
      <formula>0.5</formula>
      <formula>1.49</formula>
    </cfRule>
  </conditionalFormatting>
  <conditionalFormatting sqref="I223">
    <cfRule type="cellIs" dxfId="3365" priority="2068" operator="between">
      <formula>2.5</formula>
      <formula>3.4</formula>
    </cfRule>
    <cfRule type="cellIs" dxfId="3364" priority="2069" operator="between">
      <formula>1.5</formula>
      <formula>2.49</formula>
    </cfRule>
    <cfRule type="cellIs" dxfId="3363" priority="2070" operator="between">
      <formula>0.5</formula>
      <formula>1.49</formula>
    </cfRule>
  </conditionalFormatting>
  <conditionalFormatting sqref="I424">
    <cfRule type="cellIs" dxfId="3362" priority="2044" operator="between">
      <formula>2.5</formula>
      <formula>3.4</formula>
    </cfRule>
    <cfRule type="cellIs" dxfId="3361" priority="2045" operator="between">
      <formula>1.5</formula>
      <formula>2.49</formula>
    </cfRule>
    <cfRule type="cellIs" dxfId="3360" priority="2046" operator="between">
      <formula>0.5</formula>
      <formula>1.49</formula>
    </cfRule>
  </conditionalFormatting>
  <conditionalFormatting sqref="I340">
    <cfRule type="cellIs" dxfId="3359" priority="2062" operator="between">
      <formula>2.5</formula>
      <formula>3.4</formula>
    </cfRule>
    <cfRule type="cellIs" dxfId="3358" priority="2063" operator="between">
      <formula>1.5</formula>
      <formula>2.49</formula>
    </cfRule>
    <cfRule type="cellIs" dxfId="3357" priority="2064" operator="between">
      <formula>0.5</formula>
      <formula>1.49</formula>
    </cfRule>
  </conditionalFormatting>
  <conditionalFormatting sqref="I449">
    <cfRule type="cellIs" dxfId="3356" priority="2038" operator="between">
      <formula>2.5</formula>
      <formula>3.4</formula>
    </cfRule>
    <cfRule type="cellIs" dxfId="3355" priority="2039" operator="between">
      <formula>1.5</formula>
      <formula>2.49</formula>
    </cfRule>
    <cfRule type="cellIs" dxfId="3354" priority="2040" operator="between">
      <formula>0.5</formula>
      <formula>1.49</formula>
    </cfRule>
  </conditionalFormatting>
  <conditionalFormatting sqref="I384">
    <cfRule type="cellIs" dxfId="3353" priority="2053" operator="between">
      <formula>2.5</formula>
      <formula>3.4</formula>
    </cfRule>
    <cfRule type="cellIs" dxfId="3352" priority="2054" operator="between">
      <formula>1.5</formula>
      <formula>2.49</formula>
    </cfRule>
    <cfRule type="cellIs" dxfId="3351" priority="2055" operator="between">
      <formula>0.5</formula>
      <formula>1.49</formula>
    </cfRule>
  </conditionalFormatting>
  <conditionalFormatting sqref="I445">
    <cfRule type="cellIs" dxfId="3350" priority="2041" operator="between">
      <formula>2.5</formula>
      <formula>3.4</formula>
    </cfRule>
    <cfRule type="cellIs" dxfId="3349" priority="2042" operator="between">
      <formula>1.5</formula>
      <formula>2.49</formula>
    </cfRule>
    <cfRule type="cellIs" dxfId="3348" priority="2043" operator="between">
      <formula>0.5</formula>
      <formula>1.49</formula>
    </cfRule>
  </conditionalFormatting>
  <conditionalFormatting sqref="I409">
    <cfRule type="cellIs" dxfId="3347" priority="2050" operator="between">
      <formula>2.5</formula>
      <formula>3.4</formula>
    </cfRule>
    <cfRule type="cellIs" dxfId="3346" priority="2051" operator="between">
      <formula>1.5</formula>
      <formula>2.49</formula>
    </cfRule>
    <cfRule type="cellIs" dxfId="3345" priority="2052" operator="between">
      <formula>0.5</formula>
      <formula>1.49</formula>
    </cfRule>
  </conditionalFormatting>
  <conditionalFormatting sqref="I416">
    <cfRule type="cellIs" dxfId="3344" priority="2047" operator="between">
      <formula>2.5</formula>
      <formula>3.4</formula>
    </cfRule>
    <cfRule type="cellIs" dxfId="3343" priority="2048" operator="between">
      <formula>1.5</formula>
      <formula>2.49</formula>
    </cfRule>
    <cfRule type="cellIs" dxfId="3342" priority="2049" operator="between">
      <formula>0.5</formula>
      <formula>1.49</formula>
    </cfRule>
  </conditionalFormatting>
  <conditionalFormatting sqref="N237:O237 N238">
    <cfRule type="cellIs" dxfId="3341" priority="2032" operator="between">
      <formula>2.5</formula>
      <formula>3.4</formula>
    </cfRule>
    <cfRule type="cellIs" dxfId="3340" priority="2033" operator="between">
      <formula>1.5</formula>
      <formula>2.49</formula>
    </cfRule>
    <cfRule type="cellIs" dxfId="3339" priority="2034" operator="between">
      <formula>0.5</formula>
      <formula>1.49</formula>
    </cfRule>
  </conditionalFormatting>
  <conditionalFormatting sqref="A237:C237 A238">
    <cfRule type="cellIs" dxfId="3338" priority="2035" operator="between">
      <formula>2.5</formula>
      <formula>3.4</formula>
    </cfRule>
    <cfRule type="cellIs" dxfId="3337" priority="2036" operator="between">
      <formula>1.5</formula>
      <formula>2.49</formula>
    </cfRule>
    <cfRule type="cellIs" dxfId="3336" priority="2037" operator="between">
      <formula>0.5</formula>
      <formula>1.49</formula>
    </cfRule>
  </conditionalFormatting>
  <conditionalFormatting sqref="D237:G237 D238:D240">
    <cfRule type="cellIs" dxfId="3335" priority="2020" operator="between">
      <formula>2.5</formula>
      <formula>3.4</formula>
    </cfRule>
    <cfRule type="cellIs" dxfId="3334" priority="2021" operator="between">
      <formula>1.5</formula>
      <formula>2.49</formula>
    </cfRule>
    <cfRule type="cellIs" dxfId="3333" priority="2022" operator="between">
      <formula>0.5</formula>
      <formula>1.49</formula>
    </cfRule>
  </conditionalFormatting>
  <conditionalFormatting sqref="J237:M237 J238">
    <cfRule type="cellIs" dxfId="3332" priority="2029" operator="between">
      <formula>2.5</formula>
      <formula>3.4</formula>
    </cfRule>
    <cfRule type="cellIs" dxfId="3331" priority="2030" operator="between">
      <formula>1.5</formula>
      <formula>2.49</formula>
    </cfRule>
    <cfRule type="cellIs" dxfId="3330" priority="2031" operator="between">
      <formula>0.5</formula>
      <formula>1.49</formula>
    </cfRule>
  </conditionalFormatting>
  <conditionalFormatting sqref="H21">
    <cfRule type="cellIs" dxfId="3329" priority="2017" operator="between">
      <formula>2.5</formula>
      <formula>3.4</formula>
    </cfRule>
    <cfRule type="cellIs" dxfId="3328" priority="2018" operator="between">
      <formula>1.5</formula>
      <formula>2.49</formula>
    </cfRule>
    <cfRule type="cellIs" dxfId="3327" priority="2019" operator="between">
      <formula>0.5</formula>
      <formula>1.49</formula>
    </cfRule>
  </conditionalFormatting>
  <conditionalFormatting sqref="I237:I240">
    <cfRule type="cellIs" dxfId="3326" priority="2026" operator="between">
      <formula>2.5</formula>
      <formula>3.4</formula>
    </cfRule>
    <cfRule type="cellIs" dxfId="3325" priority="2027" operator="between">
      <formula>1.5</formula>
      <formula>2.49</formula>
    </cfRule>
    <cfRule type="cellIs" dxfId="3324" priority="2028" operator="between">
      <formula>0.5</formula>
      <formula>1.49</formula>
    </cfRule>
  </conditionalFormatting>
  <conditionalFormatting sqref="H238:H240">
    <cfRule type="cellIs" dxfId="3323" priority="2023" operator="between">
      <formula>2.5</formula>
      <formula>3.4</formula>
    </cfRule>
    <cfRule type="cellIs" dxfId="3322" priority="2024" operator="between">
      <formula>1.5</formula>
      <formula>2.49</formula>
    </cfRule>
    <cfRule type="cellIs" dxfId="3321" priority="2025" operator="between">
      <formula>0.5</formula>
      <formula>1.49</formula>
    </cfRule>
  </conditionalFormatting>
  <conditionalFormatting sqref="H29">
    <cfRule type="cellIs" dxfId="3320" priority="2014" operator="between">
      <formula>2.5</formula>
      <formula>3.4</formula>
    </cfRule>
    <cfRule type="cellIs" dxfId="3319" priority="2015" operator="between">
      <formula>1.5</formula>
      <formula>2.49</formula>
    </cfRule>
    <cfRule type="cellIs" dxfId="3318" priority="2016" operator="between">
      <formula>0.5</formula>
      <formula>1.49</formula>
    </cfRule>
  </conditionalFormatting>
  <conditionalFormatting sqref="H37:H38">
    <cfRule type="cellIs" dxfId="3317" priority="2011" operator="between">
      <formula>2.5</formula>
      <formula>3.4</formula>
    </cfRule>
    <cfRule type="cellIs" dxfId="3316" priority="2012" operator="between">
      <formula>1.5</formula>
      <formula>2.49</formula>
    </cfRule>
    <cfRule type="cellIs" dxfId="3315" priority="2013" operator="between">
      <formula>0.5</formula>
      <formula>1.49</formula>
    </cfRule>
  </conditionalFormatting>
  <conditionalFormatting sqref="H47">
    <cfRule type="cellIs" dxfId="3314" priority="2008" operator="between">
      <formula>2.5</formula>
      <formula>3.4</formula>
    </cfRule>
    <cfRule type="cellIs" dxfId="3313" priority="2009" operator="between">
      <formula>1.5</formula>
      <formula>2.49</formula>
    </cfRule>
    <cfRule type="cellIs" dxfId="3312" priority="2010" operator="between">
      <formula>0.5</formula>
      <formula>1.49</formula>
    </cfRule>
  </conditionalFormatting>
  <conditionalFormatting sqref="H52">
    <cfRule type="cellIs" dxfId="3311" priority="2005" operator="between">
      <formula>2.5</formula>
      <formula>3.4</formula>
    </cfRule>
    <cfRule type="cellIs" dxfId="3310" priority="2006" operator="between">
      <formula>1.5</formula>
      <formula>2.49</formula>
    </cfRule>
    <cfRule type="cellIs" dxfId="3309" priority="2007" operator="between">
      <formula>0.5</formula>
      <formula>1.49</formula>
    </cfRule>
  </conditionalFormatting>
  <conditionalFormatting sqref="H57">
    <cfRule type="cellIs" dxfId="3308" priority="2002" operator="between">
      <formula>2.5</formula>
      <formula>3.4</formula>
    </cfRule>
    <cfRule type="cellIs" dxfId="3307" priority="2003" operator="between">
      <formula>1.5</formula>
      <formula>2.49</formula>
    </cfRule>
    <cfRule type="cellIs" dxfId="3306" priority="2004" operator="between">
      <formula>0.5</formula>
      <formula>1.49</formula>
    </cfRule>
  </conditionalFormatting>
  <conditionalFormatting sqref="H61">
    <cfRule type="cellIs" dxfId="3305" priority="1999" operator="between">
      <formula>2.5</formula>
      <formula>3.4</formula>
    </cfRule>
    <cfRule type="cellIs" dxfId="3304" priority="2000" operator="between">
      <formula>1.5</formula>
      <formula>2.49</formula>
    </cfRule>
    <cfRule type="cellIs" dxfId="3303" priority="2001" operator="between">
      <formula>0.5</formula>
      <formula>1.49</formula>
    </cfRule>
  </conditionalFormatting>
  <conditionalFormatting sqref="H66">
    <cfRule type="cellIs" dxfId="3302" priority="1990" operator="between">
      <formula>2.5</formula>
      <formula>3.4</formula>
    </cfRule>
    <cfRule type="cellIs" dxfId="3301" priority="1991" operator="between">
      <formula>1.5</formula>
      <formula>2.49</formula>
    </cfRule>
    <cfRule type="cellIs" dxfId="3300" priority="1992" operator="between">
      <formula>0.5</formula>
      <formula>1.49</formula>
    </cfRule>
  </conditionalFormatting>
  <conditionalFormatting sqref="H156">
    <cfRule type="cellIs" dxfId="3299" priority="1987" operator="between">
      <formula>2.5</formula>
      <formula>3.4</formula>
    </cfRule>
    <cfRule type="cellIs" dxfId="3298" priority="1988" operator="between">
      <formula>1.5</formula>
      <formula>2.49</formula>
    </cfRule>
    <cfRule type="cellIs" dxfId="3297" priority="1989" operator="between">
      <formula>0.5</formula>
      <formula>1.49</formula>
    </cfRule>
  </conditionalFormatting>
  <conditionalFormatting sqref="H169">
    <cfRule type="cellIs" dxfId="3296" priority="1984" operator="between">
      <formula>2.5</formula>
      <formula>3.4</formula>
    </cfRule>
    <cfRule type="cellIs" dxfId="3295" priority="1985" operator="between">
      <formula>1.5</formula>
      <formula>2.49</formula>
    </cfRule>
    <cfRule type="cellIs" dxfId="3294" priority="1986" operator="between">
      <formula>0.5</formula>
      <formula>1.49</formula>
    </cfRule>
  </conditionalFormatting>
  <conditionalFormatting sqref="H345">
    <cfRule type="cellIs" dxfId="3293" priority="1966" operator="between">
      <formula>2.5</formula>
      <formula>3.4</formula>
    </cfRule>
    <cfRule type="cellIs" dxfId="3292" priority="1967" operator="between">
      <formula>1.5</formula>
      <formula>2.49</formula>
    </cfRule>
    <cfRule type="cellIs" dxfId="3291" priority="1968" operator="between">
      <formula>0.5</formula>
      <formula>1.49</formula>
    </cfRule>
  </conditionalFormatting>
  <conditionalFormatting sqref="H379">
    <cfRule type="cellIs" dxfId="3290" priority="1963" operator="between">
      <formula>2.5</formula>
      <formula>3.4</formula>
    </cfRule>
    <cfRule type="cellIs" dxfId="3289" priority="1964" operator="between">
      <formula>1.5</formula>
      <formula>2.49</formula>
    </cfRule>
    <cfRule type="cellIs" dxfId="3288" priority="1965" operator="between">
      <formula>0.5</formula>
      <formula>1.49</formula>
    </cfRule>
  </conditionalFormatting>
  <conditionalFormatting sqref="H232">
    <cfRule type="cellIs" dxfId="3287" priority="1975" operator="between">
      <formula>2.5</formula>
      <formula>3.4</formula>
    </cfRule>
    <cfRule type="cellIs" dxfId="3286" priority="1976" operator="between">
      <formula>1.5</formula>
      <formula>2.49</formula>
    </cfRule>
    <cfRule type="cellIs" dxfId="3285" priority="1977" operator="between">
      <formula>0.5</formula>
      <formula>1.49</formula>
    </cfRule>
  </conditionalFormatting>
  <conditionalFormatting sqref="H203:H204">
    <cfRule type="cellIs" dxfId="3284" priority="1981" operator="between">
      <formula>2.5</formula>
      <formula>3.4</formula>
    </cfRule>
    <cfRule type="cellIs" dxfId="3283" priority="1982" operator="between">
      <formula>1.5</formula>
      <formula>2.49</formula>
    </cfRule>
    <cfRule type="cellIs" dxfId="3282" priority="1983" operator="between">
      <formula>0.5</formula>
      <formula>1.49</formula>
    </cfRule>
  </conditionalFormatting>
  <conditionalFormatting sqref="H223">
    <cfRule type="cellIs" dxfId="3281" priority="1978" operator="between">
      <formula>2.5</formula>
      <formula>3.4</formula>
    </cfRule>
    <cfRule type="cellIs" dxfId="3280" priority="1979" operator="between">
      <formula>1.5</formula>
      <formula>2.49</formula>
    </cfRule>
    <cfRule type="cellIs" dxfId="3279" priority="1980" operator="between">
      <formula>0.5</formula>
      <formula>1.49</formula>
    </cfRule>
  </conditionalFormatting>
  <conditionalFormatting sqref="H237">
    <cfRule type="cellIs" dxfId="3278" priority="1972" operator="between">
      <formula>2.5</formula>
      <formula>3.4</formula>
    </cfRule>
    <cfRule type="cellIs" dxfId="3277" priority="1973" operator="between">
      <formula>1.5</formula>
      <formula>2.49</formula>
    </cfRule>
    <cfRule type="cellIs" dxfId="3276" priority="1974" operator="between">
      <formula>0.5</formula>
      <formula>1.49</formula>
    </cfRule>
  </conditionalFormatting>
  <conditionalFormatting sqref="H340">
    <cfRule type="cellIs" dxfId="3275" priority="1969" operator="between">
      <formula>2.5</formula>
      <formula>3.4</formula>
    </cfRule>
    <cfRule type="cellIs" dxfId="3274" priority="1970" operator="between">
      <formula>1.5</formula>
      <formula>2.49</formula>
    </cfRule>
    <cfRule type="cellIs" dxfId="3273" priority="1971" operator="between">
      <formula>0.5</formula>
      <formula>1.49</formula>
    </cfRule>
  </conditionalFormatting>
  <conditionalFormatting sqref="H424">
    <cfRule type="cellIs" dxfId="3272" priority="1951" operator="between">
      <formula>2.5</formula>
      <formula>3.4</formula>
    </cfRule>
    <cfRule type="cellIs" dxfId="3271" priority="1952" operator="between">
      <formula>1.5</formula>
      <formula>2.49</formula>
    </cfRule>
    <cfRule type="cellIs" dxfId="3270" priority="1953" operator="between">
      <formula>0.5</formula>
      <formula>1.49</formula>
    </cfRule>
  </conditionalFormatting>
  <conditionalFormatting sqref="H384">
    <cfRule type="cellIs" dxfId="3269" priority="1960" operator="between">
      <formula>2.5</formula>
      <formula>3.4</formula>
    </cfRule>
    <cfRule type="cellIs" dxfId="3268" priority="1961" operator="between">
      <formula>1.5</formula>
      <formula>2.49</formula>
    </cfRule>
    <cfRule type="cellIs" dxfId="3267" priority="1962" operator="between">
      <formula>0.5</formula>
      <formula>1.49</formula>
    </cfRule>
  </conditionalFormatting>
  <conditionalFormatting sqref="H409">
    <cfRule type="cellIs" dxfId="3266" priority="1957" operator="between">
      <formula>2.5</formula>
      <formula>3.4</formula>
    </cfRule>
    <cfRule type="cellIs" dxfId="3265" priority="1958" operator="between">
      <formula>1.5</formula>
      <formula>2.49</formula>
    </cfRule>
    <cfRule type="cellIs" dxfId="3264" priority="1959" operator="between">
      <formula>0.5</formula>
      <formula>1.49</formula>
    </cfRule>
  </conditionalFormatting>
  <conditionalFormatting sqref="H416">
    <cfRule type="cellIs" dxfId="3263" priority="1954" operator="between">
      <formula>2.5</formula>
      <formula>3.4</formula>
    </cfRule>
    <cfRule type="cellIs" dxfId="3262" priority="1955" operator="between">
      <formula>1.5</formula>
      <formula>2.49</formula>
    </cfRule>
    <cfRule type="cellIs" dxfId="3261" priority="1956" operator="between">
      <formula>0.5</formula>
      <formula>1.49</formula>
    </cfRule>
  </conditionalFormatting>
  <conditionalFormatting sqref="S66:T66">
    <cfRule type="cellIs" dxfId="3260" priority="1948" operator="between">
      <formula>2.5</formula>
      <formula>3.4</formula>
    </cfRule>
    <cfRule type="cellIs" dxfId="3259" priority="1949" operator="between">
      <formula>1.5</formula>
      <formula>2.49</formula>
    </cfRule>
    <cfRule type="cellIs" dxfId="3258" priority="1950" operator="between">
      <formula>0.5</formula>
      <formula>1.49</formula>
    </cfRule>
  </conditionalFormatting>
  <conditionalFormatting sqref="S156:T156">
    <cfRule type="cellIs" dxfId="3257" priority="1945" operator="between">
      <formula>2.5</formula>
      <formula>3.4</formula>
    </cfRule>
    <cfRule type="cellIs" dxfId="3256" priority="1946" operator="between">
      <formula>1.5</formula>
      <formula>2.49</formula>
    </cfRule>
    <cfRule type="cellIs" dxfId="3255" priority="1947" operator="between">
      <formula>0.5</formula>
      <formula>1.49</formula>
    </cfRule>
  </conditionalFormatting>
  <conditionalFormatting sqref="S169:T169">
    <cfRule type="cellIs" dxfId="3254" priority="1942" operator="between">
      <formula>2.5</formula>
      <formula>3.4</formula>
    </cfRule>
    <cfRule type="cellIs" dxfId="3253" priority="1943" operator="between">
      <formula>1.5</formula>
      <formula>2.49</formula>
    </cfRule>
    <cfRule type="cellIs" dxfId="3252" priority="1944" operator="between">
      <formula>0.5</formula>
      <formula>1.49</formula>
    </cfRule>
  </conditionalFormatting>
  <conditionalFormatting sqref="J260 J262">
    <cfRule type="cellIs" dxfId="3251" priority="1870" operator="between">
      <formula>2.5</formula>
      <formula>3.4</formula>
    </cfRule>
    <cfRule type="cellIs" dxfId="3250" priority="1871" operator="between">
      <formula>1.5</formula>
      <formula>2.49</formula>
    </cfRule>
    <cfRule type="cellIs" dxfId="3249" priority="1872" operator="between">
      <formula>0.5</formula>
      <formula>1.49</formula>
    </cfRule>
  </conditionalFormatting>
  <conditionalFormatting sqref="A258:V258">
    <cfRule type="cellIs" dxfId="3248" priority="1897" operator="between">
      <formula>2.5</formula>
      <formula>3.4</formula>
    </cfRule>
    <cfRule type="cellIs" dxfId="3247" priority="1898" operator="between">
      <formula>1.5</formula>
      <formula>2.49</formula>
    </cfRule>
    <cfRule type="cellIs" dxfId="3246" priority="1899" operator="between">
      <formula>0.5</formula>
      <formula>1.49</formula>
    </cfRule>
  </conditionalFormatting>
  <conditionalFormatting sqref="I260 I262">
    <cfRule type="cellIs" dxfId="3245" priority="1867" operator="between">
      <formula>2.5</formula>
      <formula>3.4</formula>
    </cfRule>
    <cfRule type="cellIs" dxfId="3244" priority="1868" operator="between">
      <formula>1.5</formula>
      <formula>2.49</formula>
    </cfRule>
    <cfRule type="cellIs" dxfId="3243" priority="1869" operator="between">
      <formula>0.5</formula>
      <formula>1.49</formula>
    </cfRule>
  </conditionalFormatting>
  <conditionalFormatting sqref="R259">
    <cfRule type="cellIs" dxfId="3242" priority="1894" operator="between">
      <formula>2.5</formula>
      <formula>3.4</formula>
    </cfRule>
    <cfRule type="cellIs" dxfId="3241" priority="1895" operator="between">
      <formula>1.5</formula>
      <formula>2.49</formula>
    </cfRule>
    <cfRule type="cellIs" dxfId="3240" priority="1896" operator="between">
      <formula>0.5</formula>
      <formula>1.49</formula>
    </cfRule>
  </conditionalFormatting>
  <conditionalFormatting sqref="A247:V247">
    <cfRule type="cellIs" dxfId="3239" priority="1921" operator="between">
      <formula>2.5</formula>
      <formula>3.4</formula>
    </cfRule>
    <cfRule type="cellIs" dxfId="3238" priority="1922" operator="between">
      <formula>1.5</formula>
      <formula>2.49</formula>
    </cfRule>
    <cfRule type="cellIs" dxfId="3237" priority="1923" operator="between">
      <formula>0.5</formula>
      <formula>1.49</formula>
    </cfRule>
  </conditionalFormatting>
  <conditionalFormatting sqref="R248">
    <cfRule type="cellIs" dxfId="3236" priority="1918" operator="between">
      <formula>2.5</formula>
      <formula>3.4</formula>
    </cfRule>
    <cfRule type="cellIs" dxfId="3235" priority="1919" operator="between">
      <formula>1.5</formula>
      <formula>2.49</formula>
    </cfRule>
    <cfRule type="cellIs" dxfId="3234" priority="1920" operator="between">
      <formula>0.5</formula>
      <formula>1.49</formula>
    </cfRule>
  </conditionalFormatting>
  <conditionalFormatting sqref="N248:O248">
    <cfRule type="cellIs" dxfId="3233" priority="1912" operator="between">
      <formula>2.5</formula>
      <formula>3.4</formula>
    </cfRule>
    <cfRule type="cellIs" dxfId="3232" priority="1913" operator="between">
      <formula>1.5</formula>
      <formula>2.49</formula>
    </cfRule>
    <cfRule type="cellIs" dxfId="3231" priority="1914" operator="between">
      <formula>0.5</formula>
      <formula>1.49</formula>
    </cfRule>
  </conditionalFormatting>
  <conditionalFormatting sqref="A248:C248">
    <cfRule type="cellIs" dxfId="3230" priority="1915" operator="between">
      <formula>2.5</formula>
      <formula>3.4</formula>
    </cfRule>
    <cfRule type="cellIs" dxfId="3229" priority="1916" operator="between">
      <formula>1.5</formula>
      <formula>2.49</formula>
    </cfRule>
    <cfRule type="cellIs" dxfId="3228" priority="1917" operator="between">
      <formula>0.5</formula>
      <formula>1.49</formula>
    </cfRule>
  </conditionalFormatting>
  <conditionalFormatting sqref="J248:M248">
    <cfRule type="cellIs" dxfId="3227" priority="1909" operator="between">
      <formula>2.5</formula>
      <formula>3.4</formula>
    </cfRule>
    <cfRule type="cellIs" dxfId="3226" priority="1910" operator="between">
      <formula>1.5</formula>
      <formula>2.49</formula>
    </cfRule>
    <cfRule type="cellIs" dxfId="3225" priority="1911" operator="between">
      <formula>0.5</formula>
      <formula>1.49</formula>
    </cfRule>
  </conditionalFormatting>
  <conditionalFormatting sqref="S203:T203 S204">
    <cfRule type="cellIs" dxfId="3224" priority="1939" operator="between">
      <formula>2.5</formula>
      <formula>3.4</formula>
    </cfRule>
    <cfRule type="cellIs" dxfId="3223" priority="1940" operator="between">
      <formula>1.5</formula>
      <formula>2.49</formula>
    </cfRule>
    <cfRule type="cellIs" dxfId="3222" priority="1941" operator="between">
      <formula>0.5</formula>
      <formula>1.49</formula>
    </cfRule>
  </conditionalFormatting>
  <conditionalFormatting sqref="I248">
    <cfRule type="cellIs" dxfId="3221" priority="1906" operator="between">
      <formula>2.5</formula>
      <formula>3.4</formula>
    </cfRule>
    <cfRule type="cellIs" dxfId="3220" priority="1907" operator="between">
      <formula>1.5</formula>
      <formula>2.49</formula>
    </cfRule>
    <cfRule type="cellIs" dxfId="3219" priority="1908" operator="between">
      <formula>0.5</formula>
      <formula>1.49</formula>
    </cfRule>
  </conditionalFormatting>
  <conditionalFormatting sqref="A222:V222">
    <cfRule type="cellIs" dxfId="3218" priority="1936" operator="between">
      <formula>2.5</formula>
      <formula>3.4</formula>
    </cfRule>
    <cfRule type="cellIs" dxfId="3217" priority="1937" operator="between">
      <formula>1.5</formula>
      <formula>2.49</formula>
    </cfRule>
    <cfRule type="cellIs" dxfId="3216" priority="1938" operator="between">
      <formula>0.5</formula>
      <formula>1.49</formula>
    </cfRule>
  </conditionalFormatting>
  <conditionalFormatting sqref="S232:T232">
    <cfRule type="cellIs" dxfId="3215" priority="1927" operator="between">
      <formula>2.5</formula>
      <formula>3.4</formula>
    </cfRule>
    <cfRule type="cellIs" dxfId="3214" priority="1928" operator="between">
      <formula>1.5</formula>
      <formula>2.49</formula>
    </cfRule>
    <cfRule type="cellIs" dxfId="3213" priority="1929" operator="between">
      <formula>0.5</formula>
      <formula>1.49</formula>
    </cfRule>
  </conditionalFormatting>
  <conditionalFormatting sqref="A231:V231">
    <cfRule type="cellIs" dxfId="3212" priority="1933" operator="between">
      <formula>2.5</formula>
      <formula>3.4</formula>
    </cfRule>
    <cfRule type="cellIs" dxfId="3211" priority="1934" operator="between">
      <formula>1.5</formula>
      <formula>2.49</formula>
    </cfRule>
    <cfRule type="cellIs" dxfId="3210" priority="1935" operator="between">
      <formula>0.5</formula>
      <formula>1.49</formula>
    </cfRule>
  </conditionalFormatting>
  <conditionalFormatting sqref="S223:T223">
    <cfRule type="cellIs" dxfId="3209" priority="1930" operator="between">
      <formula>2.5</formula>
      <formula>3.4</formula>
    </cfRule>
    <cfRule type="cellIs" dxfId="3208" priority="1931" operator="between">
      <formula>1.5</formula>
      <formula>2.49</formula>
    </cfRule>
    <cfRule type="cellIs" dxfId="3207" priority="1932" operator="between">
      <formula>0.5</formula>
      <formula>1.49</formula>
    </cfRule>
  </conditionalFormatting>
  <conditionalFormatting sqref="A236:V236">
    <cfRule type="cellIs" dxfId="3206" priority="1924" operator="between">
      <formula>2.5</formula>
      <formula>3.4</formula>
    </cfRule>
    <cfRule type="cellIs" dxfId="3205" priority="1925" operator="between">
      <formula>1.5</formula>
      <formula>2.49</formula>
    </cfRule>
    <cfRule type="cellIs" dxfId="3204" priority="1926" operator="between">
      <formula>0.5</formula>
      <formula>1.49</formula>
    </cfRule>
  </conditionalFormatting>
  <conditionalFormatting sqref="H248">
    <cfRule type="cellIs" dxfId="3203" priority="1900" operator="between">
      <formula>2.5</formula>
      <formula>3.4</formula>
    </cfRule>
    <cfRule type="cellIs" dxfId="3202" priority="1901" operator="between">
      <formula>1.5</formula>
      <formula>2.49</formula>
    </cfRule>
    <cfRule type="cellIs" dxfId="3201" priority="1902" operator="between">
      <formula>0.5</formula>
      <formula>1.49</formula>
    </cfRule>
  </conditionalFormatting>
  <conditionalFormatting sqref="D248:G248">
    <cfRule type="cellIs" dxfId="3200" priority="1903" operator="between">
      <formula>2.5</formula>
      <formula>3.4</formula>
    </cfRule>
    <cfRule type="cellIs" dxfId="3199" priority="1904" operator="between">
      <formula>1.5</formula>
      <formula>2.49</formula>
    </cfRule>
    <cfRule type="cellIs" dxfId="3198" priority="1905" operator="between">
      <formula>0.5</formula>
      <formula>1.49</formula>
    </cfRule>
  </conditionalFormatting>
  <conditionalFormatting sqref="H260 H262">
    <cfRule type="cellIs" dxfId="3197" priority="1864" operator="between">
      <formula>2.5</formula>
      <formula>3.4</formula>
    </cfRule>
    <cfRule type="cellIs" dxfId="3196" priority="1865" operator="between">
      <formula>1.5</formula>
      <formula>2.49</formula>
    </cfRule>
    <cfRule type="cellIs" dxfId="3195" priority="1866" operator="between">
      <formula>0.5</formula>
      <formula>1.49</formula>
    </cfRule>
  </conditionalFormatting>
  <conditionalFormatting sqref="H259">
    <cfRule type="cellIs" dxfId="3194" priority="1876" operator="between">
      <formula>2.5</formula>
      <formula>3.4</formula>
    </cfRule>
    <cfRule type="cellIs" dxfId="3193" priority="1877" operator="between">
      <formula>1.5</formula>
      <formula>2.49</formula>
    </cfRule>
    <cfRule type="cellIs" dxfId="3192" priority="1878" operator="between">
      <formula>0.5</formula>
      <formula>1.49</formula>
    </cfRule>
  </conditionalFormatting>
  <conditionalFormatting sqref="A260:A263">
    <cfRule type="cellIs" dxfId="3191" priority="1858" operator="between">
      <formula>2.5</formula>
      <formula>3.4</formula>
    </cfRule>
    <cfRule type="cellIs" dxfId="3190" priority="1859" operator="between">
      <formula>1.5</formula>
      <formula>2.49</formula>
    </cfRule>
    <cfRule type="cellIs" dxfId="3189" priority="1860" operator="between">
      <formula>0.5</formula>
      <formula>1.49</formula>
    </cfRule>
  </conditionalFormatting>
  <conditionalFormatting sqref="A259:C259">
    <cfRule type="cellIs" dxfId="3188" priority="1891" operator="between">
      <formula>2.5</formula>
      <formula>3.4</formula>
    </cfRule>
    <cfRule type="cellIs" dxfId="3187" priority="1892" operator="between">
      <formula>1.5</formula>
      <formula>2.49</formula>
    </cfRule>
    <cfRule type="cellIs" dxfId="3186" priority="1893" operator="between">
      <formula>0.5</formula>
      <formula>1.49</formula>
    </cfRule>
  </conditionalFormatting>
  <conditionalFormatting sqref="D260 D262">
    <cfRule type="cellIs" dxfId="3185" priority="1861" operator="between">
      <formula>2.5</formula>
      <formula>3.4</formula>
    </cfRule>
    <cfRule type="cellIs" dxfId="3184" priority="1862" operator="between">
      <formula>1.5</formula>
      <formula>2.49</formula>
    </cfRule>
    <cfRule type="cellIs" dxfId="3183" priority="1863" operator="between">
      <formula>0.5</formula>
      <formula>1.49</formula>
    </cfRule>
  </conditionalFormatting>
  <conditionalFormatting sqref="N259:O259">
    <cfRule type="cellIs" dxfId="3182" priority="1888" operator="between">
      <formula>2.5</formula>
      <formula>3.4</formula>
    </cfRule>
    <cfRule type="cellIs" dxfId="3181" priority="1889" operator="between">
      <formula>1.5</formula>
      <formula>2.49</formula>
    </cfRule>
    <cfRule type="cellIs" dxfId="3180" priority="1890" operator="between">
      <formula>0.5</formula>
      <formula>1.49</formula>
    </cfRule>
  </conditionalFormatting>
  <conditionalFormatting sqref="J259:M259">
    <cfRule type="cellIs" dxfId="3179" priority="1885" operator="between">
      <formula>2.5</formula>
      <formula>3.4</formula>
    </cfRule>
    <cfRule type="cellIs" dxfId="3178" priority="1886" operator="between">
      <formula>1.5</formula>
      <formula>2.49</formula>
    </cfRule>
    <cfRule type="cellIs" dxfId="3177" priority="1887" operator="between">
      <formula>0.5</formula>
      <formula>1.49</formula>
    </cfRule>
  </conditionalFormatting>
  <conditionalFormatting sqref="I259">
    <cfRule type="cellIs" dxfId="3176" priority="1882" operator="between">
      <formula>2.5</formula>
      <formula>3.4</formula>
    </cfRule>
    <cfRule type="cellIs" dxfId="3175" priority="1883" operator="between">
      <formula>1.5</formula>
      <formula>2.49</formula>
    </cfRule>
    <cfRule type="cellIs" dxfId="3174" priority="1884" operator="between">
      <formula>0.5</formula>
      <formula>1.49</formula>
    </cfRule>
  </conditionalFormatting>
  <conditionalFormatting sqref="D259:G259">
    <cfRule type="cellIs" dxfId="3173" priority="1879" operator="between">
      <formula>2.5</formula>
      <formula>3.4</formula>
    </cfRule>
    <cfRule type="cellIs" dxfId="3172" priority="1880" operator="between">
      <formula>1.5</formula>
      <formula>2.49</formula>
    </cfRule>
    <cfRule type="cellIs" dxfId="3171" priority="1881" operator="between">
      <formula>0.5</formula>
      <formula>1.49</formula>
    </cfRule>
  </conditionalFormatting>
  <conditionalFormatting sqref="N260">
    <cfRule type="cellIs" dxfId="3170" priority="1873" operator="between">
      <formula>2.5</formula>
      <formula>3.4</formula>
    </cfRule>
    <cfRule type="cellIs" dxfId="3169" priority="1874" operator="between">
      <formula>1.5</formula>
      <formula>2.49</formula>
    </cfRule>
    <cfRule type="cellIs" dxfId="3168" priority="1875" operator="between">
      <formula>0.5</formula>
      <formula>1.49</formula>
    </cfRule>
  </conditionalFormatting>
  <conditionalFormatting sqref="A271:V271">
    <cfRule type="cellIs" dxfId="3167" priority="1855" operator="between">
      <formula>2.5</formula>
      <formula>3.4</formula>
    </cfRule>
    <cfRule type="cellIs" dxfId="3166" priority="1856" operator="between">
      <formula>1.5</formula>
      <formula>2.49</formula>
    </cfRule>
    <cfRule type="cellIs" dxfId="3165" priority="1857" operator="between">
      <formula>0.5</formula>
      <formula>1.49</formula>
    </cfRule>
  </conditionalFormatting>
  <conditionalFormatting sqref="H272:H273 H275">
    <cfRule type="cellIs" dxfId="3164" priority="1834" operator="between">
      <formula>2.5</formula>
      <formula>3.4</formula>
    </cfRule>
    <cfRule type="cellIs" dxfId="3163" priority="1835" operator="between">
      <formula>1.5</formula>
      <formula>2.49</formula>
    </cfRule>
    <cfRule type="cellIs" dxfId="3162" priority="1836" operator="between">
      <formula>0.5</formula>
      <formula>1.49</formula>
    </cfRule>
  </conditionalFormatting>
  <conditionalFormatting sqref="A292:V292">
    <cfRule type="cellIs" dxfId="3161" priority="1795" operator="between">
      <formula>2.5</formula>
      <formula>3.4</formula>
    </cfRule>
    <cfRule type="cellIs" dxfId="3160" priority="1796" operator="between">
      <formula>1.5</formula>
      <formula>2.49</formula>
    </cfRule>
    <cfRule type="cellIs" dxfId="3159" priority="1797" operator="between">
      <formula>0.5</formula>
      <formula>1.49</formula>
    </cfRule>
  </conditionalFormatting>
  <conditionalFormatting sqref="H281">
    <cfRule type="cellIs" dxfId="3158" priority="1801" operator="between">
      <formula>2.5</formula>
      <formula>3.4</formula>
    </cfRule>
    <cfRule type="cellIs" dxfId="3157" priority="1802" operator="between">
      <formula>1.5</formula>
      <formula>2.49</formula>
    </cfRule>
    <cfRule type="cellIs" dxfId="3156" priority="1803" operator="between">
      <formula>0.5</formula>
      <formula>1.49</formula>
    </cfRule>
  </conditionalFormatting>
  <conditionalFormatting sqref="A282:A284">
    <cfRule type="cellIs" dxfId="3155" priority="1798" operator="between">
      <formula>2.5</formula>
      <formula>3.4</formula>
    </cfRule>
    <cfRule type="cellIs" dxfId="3154" priority="1799" operator="between">
      <formula>1.5</formula>
      <formula>2.49</formula>
    </cfRule>
    <cfRule type="cellIs" dxfId="3153" priority="1800" operator="between">
      <formula>0.5</formula>
      <formula>1.49</formula>
    </cfRule>
  </conditionalFormatting>
  <conditionalFormatting sqref="H293:H294">
    <cfRule type="cellIs" dxfId="3152" priority="1774" operator="between">
      <formula>2.5</formula>
      <formula>3.4</formula>
    </cfRule>
    <cfRule type="cellIs" dxfId="3151" priority="1775" operator="between">
      <formula>1.5</formula>
      <formula>2.49</formula>
    </cfRule>
    <cfRule type="cellIs" dxfId="3150" priority="1776" operator="between">
      <formula>0.5</formula>
      <formula>1.49</formula>
    </cfRule>
  </conditionalFormatting>
  <conditionalFormatting sqref="A297:V297">
    <cfRule type="cellIs" dxfId="3149" priority="1771" operator="between">
      <formula>2.5</formula>
      <formula>3.4</formula>
    </cfRule>
    <cfRule type="cellIs" dxfId="3148" priority="1772" operator="between">
      <formula>1.5</formula>
      <formula>2.49</formula>
    </cfRule>
    <cfRule type="cellIs" dxfId="3147" priority="1773" operator="between">
      <formula>0.5</formula>
      <formula>1.49</formula>
    </cfRule>
  </conditionalFormatting>
  <conditionalFormatting sqref="R272:R273 R275">
    <cfRule type="cellIs" dxfId="3146" priority="1852" operator="between">
      <formula>2.5</formula>
      <formula>3.4</formula>
    </cfRule>
    <cfRule type="cellIs" dxfId="3145" priority="1853" operator="between">
      <formula>1.5</formula>
      <formula>2.49</formula>
    </cfRule>
    <cfRule type="cellIs" dxfId="3144" priority="1854" operator="between">
      <formula>0.5</formula>
      <formula>1.49</formula>
    </cfRule>
  </conditionalFormatting>
  <conditionalFormatting sqref="A272:C272">
    <cfRule type="cellIs" dxfId="3143" priority="1849" operator="between">
      <formula>2.5</formula>
      <formula>3.4</formula>
    </cfRule>
    <cfRule type="cellIs" dxfId="3142" priority="1850" operator="between">
      <formula>1.5</formula>
      <formula>2.49</formula>
    </cfRule>
    <cfRule type="cellIs" dxfId="3141" priority="1851" operator="between">
      <formula>0.5</formula>
      <formula>1.49</formula>
    </cfRule>
  </conditionalFormatting>
  <conditionalFormatting sqref="N272:O272 N273 N275">
    <cfRule type="cellIs" dxfId="3140" priority="1846" operator="between">
      <formula>2.5</formula>
      <formula>3.4</formula>
    </cfRule>
    <cfRule type="cellIs" dxfId="3139" priority="1847" operator="between">
      <formula>1.5</formula>
      <formula>2.49</formula>
    </cfRule>
    <cfRule type="cellIs" dxfId="3138" priority="1848" operator="between">
      <formula>0.5</formula>
      <formula>1.49</formula>
    </cfRule>
  </conditionalFormatting>
  <conditionalFormatting sqref="J272:M272 J273 J275">
    <cfRule type="cellIs" dxfId="3137" priority="1843" operator="between">
      <formula>2.5</formula>
      <formula>3.4</formula>
    </cfRule>
    <cfRule type="cellIs" dxfId="3136" priority="1844" operator="between">
      <formula>1.5</formula>
      <formula>2.49</formula>
    </cfRule>
    <cfRule type="cellIs" dxfId="3135" priority="1845" operator="between">
      <formula>0.5</formula>
      <formula>1.49</formula>
    </cfRule>
  </conditionalFormatting>
  <conditionalFormatting sqref="I272:I273 I275">
    <cfRule type="cellIs" dxfId="3134" priority="1840" operator="between">
      <formula>2.5</formula>
      <formula>3.4</formula>
    </cfRule>
    <cfRule type="cellIs" dxfId="3133" priority="1841" operator="between">
      <formula>1.5</formula>
      <formula>2.49</formula>
    </cfRule>
    <cfRule type="cellIs" dxfId="3132" priority="1842" operator="between">
      <formula>0.5</formula>
      <formula>1.49</formula>
    </cfRule>
  </conditionalFormatting>
  <conditionalFormatting sqref="D272:G272 D273 D275">
    <cfRule type="cellIs" dxfId="3131" priority="1837" operator="between">
      <formula>2.5</formula>
      <formula>3.4</formula>
    </cfRule>
    <cfRule type="cellIs" dxfId="3130" priority="1838" operator="between">
      <formula>1.5</formula>
      <formula>2.49</formula>
    </cfRule>
    <cfRule type="cellIs" dxfId="3129" priority="1839" operator="between">
      <formula>0.5</formula>
      <formula>1.49</formula>
    </cfRule>
  </conditionalFormatting>
  <conditionalFormatting sqref="D277 D279">
    <cfRule type="cellIs" dxfId="3128" priority="1831" operator="between">
      <formula>2.5</formula>
      <formula>3.4</formula>
    </cfRule>
    <cfRule type="cellIs" dxfId="3127" priority="1832" operator="between">
      <formula>1.5</formula>
      <formula>2.49</formula>
    </cfRule>
    <cfRule type="cellIs" dxfId="3126" priority="1833" operator="between">
      <formula>0.5</formula>
      <formula>1.49</formula>
    </cfRule>
  </conditionalFormatting>
  <conditionalFormatting sqref="H277 H279">
    <cfRule type="cellIs" dxfId="3125" priority="1828" operator="between">
      <formula>2.5</formula>
      <formula>3.4</formula>
    </cfRule>
    <cfRule type="cellIs" dxfId="3124" priority="1829" operator="between">
      <formula>1.5</formula>
      <formula>2.49</formula>
    </cfRule>
    <cfRule type="cellIs" dxfId="3123" priority="1830" operator="between">
      <formula>0.5</formula>
      <formula>1.49</formula>
    </cfRule>
  </conditionalFormatting>
  <conditionalFormatting sqref="I277 I279">
    <cfRule type="cellIs" dxfId="3122" priority="1825" operator="between">
      <formula>2.5</formula>
      <formula>3.4</formula>
    </cfRule>
    <cfRule type="cellIs" dxfId="3121" priority="1826" operator="between">
      <formula>1.5</formula>
      <formula>2.49</formula>
    </cfRule>
    <cfRule type="cellIs" dxfId="3120" priority="1827" operator="between">
      <formula>0.5</formula>
      <formula>1.49</formula>
    </cfRule>
  </conditionalFormatting>
  <conditionalFormatting sqref="J277">
    <cfRule type="cellIs" dxfId="3119" priority="1822" operator="between">
      <formula>2.5</formula>
      <formula>3.4</formula>
    </cfRule>
    <cfRule type="cellIs" dxfId="3118" priority="1823" operator="between">
      <formula>1.5</formula>
      <formula>2.49</formula>
    </cfRule>
    <cfRule type="cellIs" dxfId="3117" priority="1824" operator="between">
      <formula>0.5</formula>
      <formula>1.49</formula>
    </cfRule>
  </conditionalFormatting>
  <conditionalFormatting sqref="A344:V344">
    <cfRule type="cellIs" dxfId="3116" priority="1747" operator="between">
      <formula>2.5</formula>
      <formula>3.4</formula>
    </cfRule>
    <cfRule type="cellIs" dxfId="3115" priority="1748" operator="between">
      <formula>1.5</formula>
      <formula>2.49</formula>
    </cfRule>
    <cfRule type="cellIs" dxfId="3114" priority="1749" operator="between">
      <formula>0.5</formula>
      <formula>1.49</formula>
    </cfRule>
  </conditionalFormatting>
  <conditionalFormatting sqref="H385:I385">
    <cfRule type="cellIs" dxfId="3113" priority="1744" operator="between">
      <formula>2.5</formula>
      <formula>3.4</formula>
    </cfRule>
    <cfRule type="cellIs" dxfId="3112" priority="1745" operator="between">
      <formula>1.5</formula>
      <formula>2.49</formula>
    </cfRule>
    <cfRule type="cellIs" dxfId="3111" priority="1746" operator="between">
      <formula>0.5</formula>
      <formula>1.49</formula>
    </cfRule>
  </conditionalFormatting>
  <conditionalFormatting sqref="R281">
    <cfRule type="cellIs" dxfId="3110" priority="1819" operator="between">
      <formula>2.5</formula>
      <formula>3.4</formula>
    </cfRule>
    <cfRule type="cellIs" dxfId="3109" priority="1820" operator="between">
      <formula>1.5</formula>
      <formula>2.49</formula>
    </cfRule>
    <cfRule type="cellIs" dxfId="3108" priority="1821" operator="between">
      <formula>0.5</formula>
      <formula>1.49</formula>
    </cfRule>
  </conditionalFormatting>
  <conditionalFormatting sqref="A281:C281">
    <cfRule type="cellIs" dxfId="3107" priority="1816" operator="between">
      <formula>2.5</formula>
      <formula>3.4</formula>
    </cfRule>
    <cfRule type="cellIs" dxfId="3106" priority="1817" operator="between">
      <formula>1.5</formula>
      <formula>2.49</formula>
    </cfRule>
    <cfRule type="cellIs" dxfId="3105" priority="1818" operator="between">
      <formula>0.5</formula>
      <formula>1.49</formula>
    </cfRule>
  </conditionalFormatting>
  <conditionalFormatting sqref="N281:O281">
    <cfRule type="cellIs" dxfId="3104" priority="1813" operator="between">
      <formula>2.5</formula>
      <formula>3.4</formula>
    </cfRule>
    <cfRule type="cellIs" dxfId="3103" priority="1814" operator="between">
      <formula>1.5</formula>
      <formula>2.49</formula>
    </cfRule>
    <cfRule type="cellIs" dxfId="3102" priority="1815" operator="between">
      <formula>0.5</formula>
      <formula>1.49</formula>
    </cfRule>
  </conditionalFormatting>
  <conditionalFormatting sqref="J281:M281">
    <cfRule type="cellIs" dxfId="3101" priority="1810" operator="between">
      <formula>2.5</formula>
      <formula>3.4</formula>
    </cfRule>
    <cfRule type="cellIs" dxfId="3100" priority="1811" operator="between">
      <formula>1.5</formula>
      <formula>2.49</formula>
    </cfRule>
    <cfRule type="cellIs" dxfId="3099" priority="1812" operator="between">
      <formula>0.5</formula>
      <formula>1.49</formula>
    </cfRule>
  </conditionalFormatting>
  <conditionalFormatting sqref="I281">
    <cfRule type="cellIs" dxfId="3098" priority="1807" operator="between">
      <formula>2.5</formula>
      <formula>3.4</formula>
    </cfRule>
    <cfRule type="cellIs" dxfId="3097" priority="1808" operator="between">
      <formula>1.5</formula>
      <formula>2.49</formula>
    </cfRule>
    <cfRule type="cellIs" dxfId="3096" priority="1809" operator="between">
      <formula>0.5</formula>
      <formula>1.49</formula>
    </cfRule>
  </conditionalFormatting>
  <conditionalFormatting sqref="D281:G281">
    <cfRule type="cellIs" dxfId="3095" priority="1804" operator="between">
      <formula>2.5</formula>
      <formula>3.4</formula>
    </cfRule>
    <cfRule type="cellIs" dxfId="3094" priority="1805" operator="between">
      <formula>1.5</formula>
      <formula>2.49</formula>
    </cfRule>
    <cfRule type="cellIs" dxfId="3093" priority="1806" operator="between">
      <formula>0.5</formula>
      <formula>1.49</formula>
    </cfRule>
  </conditionalFormatting>
  <conditionalFormatting sqref="A428:V428">
    <cfRule type="cellIs" dxfId="3092" priority="1741" operator="between">
      <formula>2.5</formula>
      <formula>3.4</formula>
    </cfRule>
    <cfRule type="cellIs" dxfId="3091" priority="1742" operator="between">
      <formula>1.5</formula>
      <formula>2.49</formula>
    </cfRule>
    <cfRule type="cellIs" dxfId="3090" priority="1743" operator="between">
      <formula>0.5</formula>
      <formula>1.49</formula>
    </cfRule>
  </conditionalFormatting>
  <conditionalFormatting sqref="H429">
    <cfRule type="cellIs" dxfId="3089" priority="1729" operator="between">
      <formula>2.5</formula>
      <formula>3.4</formula>
    </cfRule>
    <cfRule type="cellIs" dxfId="3088" priority="1730" operator="between">
      <formula>1.5</formula>
      <formula>2.49</formula>
    </cfRule>
    <cfRule type="cellIs" dxfId="3087" priority="1731" operator="between">
      <formula>0.5</formula>
      <formula>1.49</formula>
    </cfRule>
  </conditionalFormatting>
  <conditionalFormatting sqref="A433:V433">
    <cfRule type="cellIs" dxfId="3086" priority="1726" operator="between">
      <formula>2.5</formula>
      <formula>3.4</formula>
    </cfRule>
    <cfRule type="cellIs" dxfId="3085" priority="1727" operator="between">
      <formula>1.5</formula>
      <formula>2.49</formula>
    </cfRule>
    <cfRule type="cellIs" dxfId="3084" priority="1728" operator="between">
      <formula>0.5</formula>
      <formula>1.49</formula>
    </cfRule>
  </conditionalFormatting>
  <conditionalFormatting sqref="R293:R294">
    <cfRule type="cellIs" dxfId="3083" priority="1792" operator="between">
      <formula>2.5</formula>
      <formula>3.4</formula>
    </cfRule>
    <cfRule type="cellIs" dxfId="3082" priority="1793" operator="between">
      <formula>1.5</formula>
      <formula>2.49</formula>
    </cfRule>
    <cfRule type="cellIs" dxfId="3081" priority="1794" operator="between">
      <formula>0.5</formula>
      <formula>1.49</formula>
    </cfRule>
  </conditionalFormatting>
  <conditionalFormatting sqref="A293:C293 A294">
    <cfRule type="cellIs" dxfId="3080" priority="1789" operator="between">
      <formula>2.5</formula>
      <formula>3.4</formula>
    </cfRule>
    <cfRule type="cellIs" dxfId="3079" priority="1790" operator="between">
      <formula>1.5</formula>
      <formula>2.49</formula>
    </cfRule>
    <cfRule type="cellIs" dxfId="3078" priority="1791" operator="between">
      <formula>0.5</formula>
      <formula>1.49</formula>
    </cfRule>
  </conditionalFormatting>
  <conditionalFormatting sqref="N293:O293 N294">
    <cfRule type="cellIs" dxfId="3077" priority="1786" operator="between">
      <formula>2.5</formula>
      <formula>3.4</formula>
    </cfRule>
    <cfRule type="cellIs" dxfId="3076" priority="1787" operator="between">
      <formula>1.5</formula>
      <formula>2.49</formula>
    </cfRule>
    <cfRule type="cellIs" dxfId="3075" priority="1788" operator="between">
      <formula>0.5</formula>
      <formula>1.49</formula>
    </cfRule>
  </conditionalFormatting>
  <conditionalFormatting sqref="J293:M293 J294">
    <cfRule type="cellIs" dxfId="3074" priority="1783" operator="between">
      <formula>2.5</formula>
      <formula>3.4</formula>
    </cfRule>
    <cfRule type="cellIs" dxfId="3073" priority="1784" operator="between">
      <formula>1.5</formula>
      <formula>2.49</formula>
    </cfRule>
    <cfRule type="cellIs" dxfId="3072" priority="1785" operator="between">
      <formula>0.5</formula>
      <formula>1.49</formula>
    </cfRule>
  </conditionalFormatting>
  <conditionalFormatting sqref="I293:I294">
    <cfRule type="cellIs" dxfId="3071" priority="1780" operator="between">
      <formula>2.5</formula>
      <formula>3.4</formula>
    </cfRule>
    <cfRule type="cellIs" dxfId="3070" priority="1781" operator="between">
      <formula>1.5</formula>
      <formula>2.49</formula>
    </cfRule>
    <cfRule type="cellIs" dxfId="3069" priority="1782" operator="between">
      <formula>0.5</formula>
      <formula>1.49</formula>
    </cfRule>
  </conditionalFormatting>
  <conditionalFormatting sqref="D293:G293 D294">
    <cfRule type="cellIs" dxfId="3068" priority="1777" operator="between">
      <formula>2.5</formula>
      <formula>3.4</formula>
    </cfRule>
    <cfRule type="cellIs" dxfId="3067" priority="1778" operator="between">
      <formula>1.5</formula>
      <formula>2.49</formula>
    </cfRule>
    <cfRule type="cellIs" dxfId="3066" priority="1779" operator="between">
      <formula>0.5</formula>
      <formula>1.49</formula>
    </cfRule>
  </conditionalFormatting>
  <conditionalFormatting sqref="H434">
    <cfRule type="cellIs" dxfId="3065" priority="1714" operator="between">
      <formula>2.5</formula>
      <formula>3.4</formula>
    </cfRule>
    <cfRule type="cellIs" dxfId="3064" priority="1715" operator="between">
      <formula>1.5</formula>
      <formula>2.49</formula>
    </cfRule>
    <cfRule type="cellIs" dxfId="3063" priority="1716" operator="between">
      <formula>0.5</formula>
      <formula>1.49</formula>
    </cfRule>
  </conditionalFormatting>
  <conditionalFormatting sqref="H298:H299 H308 H301 H303 H305">
    <cfRule type="cellIs" dxfId="3062" priority="1750" operator="between">
      <formula>2.5</formula>
      <formula>3.4</formula>
    </cfRule>
    <cfRule type="cellIs" dxfId="3061" priority="1751" operator="between">
      <formula>1.5</formula>
      <formula>2.49</formula>
    </cfRule>
    <cfRule type="cellIs" dxfId="3060" priority="1752" operator="between">
      <formula>0.5</formula>
      <formula>1.49</formula>
    </cfRule>
  </conditionalFormatting>
  <conditionalFormatting sqref="R298:R299 R308 R301 R303 R305">
    <cfRule type="cellIs" dxfId="3059" priority="1768" operator="between">
      <formula>2.5</formula>
      <formula>3.4</formula>
    </cfRule>
    <cfRule type="cellIs" dxfId="3058" priority="1769" operator="between">
      <formula>1.5</formula>
      <formula>2.49</formula>
    </cfRule>
    <cfRule type="cellIs" dxfId="3057" priority="1770" operator="between">
      <formula>0.5</formula>
      <formula>1.49</formula>
    </cfRule>
  </conditionalFormatting>
  <conditionalFormatting sqref="A298:C298 A299">
    <cfRule type="cellIs" dxfId="3056" priority="1765" operator="between">
      <formula>2.5</formula>
      <formula>3.4</formula>
    </cfRule>
    <cfRule type="cellIs" dxfId="3055" priority="1766" operator="between">
      <formula>1.5</formula>
      <formula>2.49</formula>
    </cfRule>
    <cfRule type="cellIs" dxfId="3054" priority="1767" operator="between">
      <formula>0.5</formula>
      <formula>1.49</formula>
    </cfRule>
  </conditionalFormatting>
  <conditionalFormatting sqref="N298:O298 N299 N301 N303 N305 N308">
    <cfRule type="cellIs" dxfId="3053" priority="1762" operator="between">
      <formula>2.5</formula>
      <formula>3.4</formula>
    </cfRule>
    <cfRule type="cellIs" dxfId="3052" priority="1763" operator="between">
      <formula>1.5</formula>
      <formula>2.49</formula>
    </cfRule>
    <cfRule type="cellIs" dxfId="3051" priority="1764" operator="between">
      <formula>0.5</formula>
      <formula>1.49</formula>
    </cfRule>
  </conditionalFormatting>
  <conditionalFormatting sqref="J298:M298 J299 J301 J303 J305 J308">
    <cfRule type="cellIs" dxfId="3050" priority="1759" operator="between">
      <formula>2.5</formula>
      <formula>3.4</formula>
    </cfRule>
    <cfRule type="cellIs" dxfId="3049" priority="1760" operator="between">
      <formula>1.5</formula>
      <formula>2.49</formula>
    </cfRule>
    <cfRule type="cellIs" dxfId="3048" priority="1761" operator="between">
      <formula>0.5</formula>
      <formula>1.49</formula>
    </cfRule>
  </conditionalFormatting>
  <conditionalFormatting sqref="I298:I299 I308 I301 I303 I305">
    <cfRule type="cellIs" dxfId="3047" priority="1756" operator="between">
      <formula>2.5</formula>
      <formula>3.4</formula>
    </cfRule>
    <cfRule type="cellIs" dxfId="3046" priority="1757" operator="between">
      <formula>1.5</formula>
      <formula>2.49</formula>
    </cfRule>
    <cfRule type="cellIs" dxfId="3045" priority="1758" operator="between">
      <formula>0.5</formula>
      <formula>1.49</formula>
    </cfRule>
  </conditionalFormatting>
  <conditionalFormatting sqref="D298:G298 D308:D309 D299 D301 D303 D305">
    <cfRule type="cellIs" dxfId="3044" priority="1753" operator="between">
      <formula>2.5</formula>
      <formula>3.4</formula>
    </cfRule>
    <cfRule type="cellIs" dxfId="3043" priority="1754" operator="between">
      <formula>1.5</formula>
      <formula>2.49</formula>
    </cfRule>
    <cfRule type="cellIs" dxfId="3042" priority="1755" operator="between">
      <formula>0.5</formula>
      <formula>1.49</formula>
    </cfRule>
  </conditionalFormatting>
  <conditionalFormatting sqref="R434">
    <cfRule type="cellIs" dxfId="3041" priority="1723" operator="between">
      <formula>2.5</formula>
      <formula>3.4</formula>
    </cfRule>
    <cfRule type="cellIs" dxfId="3040" priority="1724" operator="between">
      <formula>1.5</formula>
      <formula>2.49</formula>
    </cfRule>
    <cfRule type="cellIs" dxfId="3039" priority="1725" operator="between">
      <formula>0.5</formula>
      <formula>1.49</formula>
    </cfRule>
  </conditionalFormatting>
  <conditionalFormatting sqref="I438">
    <cfRule type="cellIs" dxfId="3038" priority="1705" operator="between">
      <formula>2.5</formula>
      <formula>3.4</formula>
    </cfRule>
    <cfRule type="cellIs" dxfId="3037" priority="1706" operator="between">
      <formula>1.5</formula>
      <formula>2.49</formula>
    </cfRule>
    <cfRule type="cellIs" dxfId="3036" priority="1707" operator="between">
      <formula>0.5</formula>
      <formula>1.49</formula>
    </cfRule>
  </conditionalFormatting>
  <conditionalFormatting sqref="A434:G434 J434:O434">
    <cfRule type="cellIs" dxfId="3035" priority="1720" operator="between">
      <formula>2.5</formula>
      <formula>3.4</formula>
    </cfRule>
    <cfRule type="cellIs" dxfId="3034" priority="1721" operator="between">
      <formula>1.5</formula>
      <formula>2.49</formula>
    </cfRule>
    <cfRule type="cellIs" dxfId="3033" priority="1722" operator="between">
      <formula>0.5</formula>
      <formula>1.49</formula>
    </cfRule>
  </conditionalFormatting>
  <conditionalFormatting sqref="R429">
    <cfRule type="cellIs" dxfId="3032" priority="1738" operator="between">
      <formula>2.5</formula>
      <formula>3.4</formula>
    </cfRule>
    <cfRule type="cellIs" dxfId="3031" priority="1739" operator="between">
      <formula>1.5</formula>
      <formula>2.49</formula>
    </cfRule>
    <cfRule type="cellIs" dxfId="3030" priority="1740" operator="between">
      <formula>0.5</formula>
      <formula>1.49</formula>
    </cfRule>
  </conditionalFormatting>
  <conditionalFormatting sqref="A429:G429 J429:O429">
    <cfRule type="cellIs" dxfId="3029" priority="1735" operator="between">
      <formula>2.5</formula>
      <formula>3.4</formula>
    </cfRule>
    <cfRule type="cellIs" dxfId="3028" priority="1736" operator="between">
      <formula>1.5</formula>
      <formula>2.49</formula>
    </cfRule>
    <cfRule type="cellIs" dxfId="3027" priority="1737" operator="between">
      <formula>0.5</formula>
      <formula>1.49</formula>
    </cfRule>
  </conditionalFormatting>
  <conditionalFormatting sqref="R438">
    <cfRule type="cellIs" dxfId="3026" priority="1711" operator="between">
      <formula>2.5</formula>
      <formula>3.4</formula>
    </cfRule>
    <cfRule type="cellIs" dxfId="3025" priority="1712" operator="between">
      <formula>1.5</formula>
      <formula>2.49</formula>
    </cfRule>
    <cfRule type="cellIs" dxfId="3024" priority="1713" operator="between">
      <formula>0.5</formula>
      <formula>1.49</formula>
    </cfRule>
  </conditionalFormatting>
  <conditionalFormatting sqref="H438">
    <cfRule type="cellIs" dxfId="3023" priority="1702" operator="between">
      <formula>2.5</formula>
      <formula>3.4</formula>
    </cfRule>
    <cfRule type="cellIs" dxfId="3022" priority="1703" operator="between">
      <formula>1.5</formula>
      <formula>2.49</formula>
    </cfRule>
    <cfRule type="cellIs" dxfId="3021" priority="1704" operator="between">
      <formula>0.5</formula>
      <formula>1.49</formula>
    </cfRule>
  </conditionalFormatting>
  <conditionalFormatting sqref="H445">
    <cfRule type="cellIs" dxfId="3020" priority="1699" operator="between">
      <formula>2.5</formula>
      <formula>3.4</formula>
    </cfRule>
    <cfRule type="cellIs" dxfId="3019" priority="1700" operator="between">
      <formula>1.5</formula>
      <formula>2.49</formula>
    </cfRule>
    <cfRule type="cellIs" dxfId="3018" priority="1701" operator="between">
      <formula>0.5</formula>
      <formula>1.49</formula>
    </cfRule>
  </conditionalFormatting>
  <conditionalFormatting sqref="H449">
    <cfRule type="cellIs" dxfId="3017" priority="1696" operator="between">
      <formula>2.5</formula>
      <formula>3.4</formula>
    </cfRule>
    <cfRule type="cellIs" dxfId="3016" priority="1697" operator="between">
      <formula>1.5</formula>
      <formula>2.49</formula>
    </cfRule>
    <cfRule type="cellIs" dxfId="3015" priority="1698" operator="between">
      <formula>0.5</formula>
      <formula>1.49</formula>
    </cfRule>
  </conditionalFormatting>
  <conditionalFormatting sqref="I434">
    <cfRule type="cellIs" dxfId="3014" priority="1717" operator="between">
      <formula>2.5</formula>
      <formula>3.4</formula>
    </cfRule>
    <cfRule type="cellIs" dxfId="3013" priority="1718" operator="between">
      <formula>1.5</formula>
      <formula>2.49</formula>
    </cfRule>
    <cfRule type="cellIs" dxfId="3012" priority="1719" operator="between">
      <formula>0.5</formula>
      <formula>1.49</formula>
    </cfRule>
  </conditionalFormatting>
  <conditionalFormatting sqref="R52">
    <cfRule type="cellIs" dxfId="3011" priority="1675" operator="between">
      <formula>2.5</formula>
      <formula>3.4</formula>
    </cfRule>
    <cfRule type="cellIs" dxfId="3010" priority="1676" operator="between">
      <formula>1.5</formula>
      <formula>2.49</formula>
    </cfRule>
    <cfRule type="cellIs" dxfId="3009" priority="1677" operator="between">
      <formula>0.5</formula>
      <formula>1.49</formula>
    </cfRule>
  </conditionalFormatting>
  <conditionalFormatting sqref="I429">
    <cfRule type="cellIs" dxfId="3008" priority="1732" operator="between">
      <formula>2.5</formula>
      <formula>3.4</formula>
    </cfRule>
    <cfRule type="cellIs" dxfId="3007" priority="1733" operator="between">
      <formula>1.5</formula>
      <formula>2.49</formula>
    </cfRule>
    <cfRule type="cellIs" dxfId="3006" priority="1734" operator="between">
      <formula>0.5</formula>
      <formula>1.49</formula>
    </cfRule>
  </conditionalFormatting>
  <conditionalFormatting sqref="A455:V455">
    <cfRule type="cellIs" dxfId="3005" priority="1681" operator="between">
      <formula>2.5</formula>
      <formula>3.4</formula>
    </cfRule>
    <cfRule type="cellIs" dxfId="3004" priority="1682" operator="between">
      <formula>1.5</formula>
      <formula>2.49</formula>
    </cfRule>
    <cfRule type="cellIs" dxfId="3003" priority="1683" operator="between">
      <formula>0.5</formula>
      <formula>1.49</formula>
    </cfRule>
  </conditionalFormatting>
  <conditionalFormatting sqref="A114:G114 A115 D115">
    <cfRule type="cellIs" dxfId="3002" priority="1492" operator="between">
      <formula>2.5</formula>
      <formula>3.4</formula>
    </cfRule>
    <cfRule type="cellIs" dxfId="3001" priority="1493" operator="between">
      <formula>1.5</formula>
      <formula>2.49</formula>
    </cfRule>
    <cfRule type="cellIs" dxfId="3000" priority="1494" operator="between">
      <formula>0.5</formula>
      <formula>1.49</formula>
    </cfRule>
  </conditionalFormatting>
  <conditionalFormatting sqref="R47">
    <cfRule type="cellIs" dxfId="2999" priority="1678" operator="between">
      <formula>2.5</formula>
      <formula>3.4</formula>
    </cfRule>
    <cfRule type="cellIs" dxfId="2998" priority="1679" operator="between">
      <formula>1.5</formula>
      <formula>2.49</formula>
    </cfRule>
    <cfRule type="cellIs" dxfId="2997" priority="1680" operator="between">
      <formula>0.5</formula>
      <formula>1.49</formula>
    </cfRule>
  </conditionalFormatting>
  <conditionalFormatting sqref="J133:O133 J134 N134 P134 R134:S134 U134 R133:V133">
    <cfRule type="cellIs" dxfId="2996" priority="1441" operator="between">
      <formula>2.5</formula>
      <formula>3.4</formula>
    </cfRule>
    <cfRule type="cellIs" dxfId="2995" priority="1442" operator="between">
      <formula>1.5</formula>
      <formula>2.49</formula>
    </cfRule>
    <cfRule type="cellIs" dxfId="2994" priority="1443" operator="between">
      <formula>0.5</formula>
      <formula>1.49</formula>
    </cfRule>
  </conditionalFormatting>
  <conditionalFormatting sqref="A98:V98 J99:O99 J100 N100 P100 R100:S100 U100 R99:V99">
    <cfRule type="cellIs" dxfId="2993" priority="1525" operator="between">
      <formula>2.5</formula>
      <formula>3.4</formula>
    </cfRule>
    <cfRule type="cellIs" dxfId="2992" priority="1526" operator="between">
      <formula>1.5</formula>
      <formula>2.49</formula>
    </cfRule>
    <cfRule type="cellIs" dxfId="2991" priority="1527" operator="between">
      <formula>0.5</formula>
      <formula>1.49</formula>
    </cfRule>
  </conditionalFormatting>
  <conditionalFormatting sqref="A438:G438 J438:O438">
    <cfRule type="cellIs" dxfId="2990" priority="1708" operator="between">
      <formula>2.5</formula>
      <formula>3.4</formula>
    </cfRule>
    <cfRule type="cellIs" dxfId="2989" priority="1709" operator="between">
      <formula>1.5</formula>
      <formula>2.49</formula>
    </cfRule>
    <cfRule type="cellIs" dxfId="2988" priority="1710" operator="between">
      <formula>0.5</formula>
      <formula>1.49</formula>
    </cfRule>
  </conditionalFormatting>
  <conditionalFormatting sqref="R61">
    <cfRule type="cellIs" dxfId="2987" priority="1669" operator="between">
      <formula>2.5</formula>
      <formula>3.4</formula>
    </cfRule>
    <cfRule type="cellIs" dxfId="2986" priority="1670" operator="between">
      <formula>1.5</formula>
      <formula>2.49</formula>
    </cfRule>
    <cfRule type="cellIs" dxfId="2985" priority="1671" operator="between">
      <formula>0.5</formula>
      <formula>1.49</formula>
    </cfRule>
  </conditionalFormatting>
  <conditionalFormatting sqref="A376:V377">
    <cfRule type="cellIs" dxfId="2984" priority="1657" operator="between">
      <formula>2.5</formula>
      <formula>3.4</formula>
    </cfRule>
    <cfRule type="cellIs" dxfId="2983" priority="1658" operator="between">
      <formula>1.5</formula>
      <formula>2.49</formula>
    </cfRule>
    <cfRule type="cellIs" dxfId="2982" priority="1659" operator="between">
      <formula>0.5</formula>
      <formula>1.49</formula>
    </cfRule>
  </conditionalFormatting>
  <conditionalFormatting sqref="R57">
    <cfRule type="cellIs" dxfId="2981" priority="1672" operator="between">
      <formula>2.5</formula>
      <formula>3.4</formula>
    </cfRule>
    <cfRule type="cellIs" dxfId="2980" priority="1673" operator="between">
      <formula>1.5</formula>
      <formula>2.49</formula>
    </cfRule>
    <cfRule type="cellIs" dxfId="2979" priority="1674" operator="between">
      <formula>0.5</formula>
      <formula>1.49</formula>
    </cfRule>
  </conditionalFormatting>
  <conditionalFormatting sqref="R66">
    <cfRule type="cellIs" dxfId="2978" priority="1660" operator="between">
      <formula>2.5</formula>
      <formula>3.4</formula>
    </cfRule>
    <cfRule type="cellIs" dxfId="2977" priority="1661" operator="between">
      <formula>1.5</formula>
      <formula>2.49</formula>
    </cfRule>
    <cfRule type="cellIs" dxfId="2976" priority="1662" operator="between">
      <formula>0.5</formula>
      <formula>1.49</formula>
    </cfRule>
  </conditionalFormatting>
  <conditionalFormatting sqref="A108:G108">
    <cfRule type="cellIs" dxfId="2975" priority="1504" operator="between">
      <formula>2.5</formula>
      <formula>3.4</formula>
    </cfRule>
    <cfRule type="cellIs" dxfId="2974" priority="1505" operator="between">
      <formula>1.5</formula>
      <formula>2.49</formula>
    </cfRule>
    <cfRule type="cellIs" dxfId="2973" priority="1506" operator="between">
      <formula>0.5</formula>
      <formula>1.49</formula>
    </cfRule>
  </conditionalFormatting>
  <conditionalFormatting sqref="B3:F3 B7 F7 B4:E6">
    <cfRule type="cellIs" dxfId="2972" priority="1654" operator="between">
      <formula>2.5</formula>
      <formula>3.4</formula>
    </cfRule>
    <cfRule type="cellIs" dxfId="2971" priority="1655" operator="between">
      <formula>1.5</formula>
      <formula>2.49</formula>
    </cfRule>
    <cfRule type="cellIs" dxfId="2970" priority="1656" operator="between">
      <formula>0.5</formula>
      <formula>1.49</formula>
    </cfRule>
  </conditionalFormatting>
  <conditionalFormatting sqref="B8 F8">
    <cfRule type="cellIs" dxfId="2969" priority="1648" operator="between">
      <formula>2.5</formula>
      <formula>3.4</formula>
    </cfRule>
    <cfRule type="cellIs" dxfId="2968" priority="1649" operator="between">
      <formula>1.5</formula>
      <formula>2.49</formula>
    </cfRule>
    <cfRule type="cellIs" dxfId="2967" priority="1650" operator="between">
      <formula>0.5</formula>
      <formula>1.49</formula>
    </cfRule>
  </conditionalFormatting>
  <conditionalFormatting sqref="A99:G99 A100 D100">
    <cfRule type="cellIs" dxfId="2966" priority="1528" operator="between">
      <formula>2.5</formula>
      <formula>3.4</formula>
    </cfRule>
    <cfRule type="cellIs" dxfId="2965" priority="1529" operator="between">
      <formula>1.5</formula>
      <formula>2.49</formula>
    </cfRule>
    <cfRule type="cellIs" dxfId="2964" priority="1530" operator="between">
      <formula>0.5</formula>
      <formula>1.49</formula>
    </cfRule>
  </conditionalFormatting>
  <conditionalFormatting sqref="P294">
    <cfRule type="cellIs" dxfId="2963" priority="1636" operator="between">
      <formula>2.5</formula>
      <formula>3.4</formula>
    </cfRule>
    <cfRule type="cellIs" dxfId="2962" priority="1637" operator="between">
      <formula>1.5</formula>
      <formula>2.49</formula>
    </cfRule>
    <cfRule type="cellIs" dxfId="2961" priority="1638" operator="between">
      <formula>0.5</formula>
      <formula>1.49</formula>
    </cfRule>
  </conditionalFormatting>
  <conditionalFormatting sqref="B3:F3 B7 F7 B4:E6">
    <cfRule type="cellIs" dxfId="2960" priority="1651" operator="between">
      <formula>2.5</formula>
      <formula>3</formula>
    </cfRule>
    <cfRule type="cellIs" dxfId="2959" priority="1652" operator="between">
      <formula>1.5</formula>
      <formula>2.49</formula>
    </cfRule>
    <cfRule type="cellIs" dxfId="2958" priority="1653" operator="between">
      <formula>0.5</formula>
      <formula>1.49</formula>
    </cfRule>
  </conditionalFormatting>
  <conditionalFormatting sqref="B8 F8">
    <cfRule type="cellIs" dxfId="2957" priority="1645" operator="between">
      <formula>2.5</formula>
      <formula>3</formula>
    </cfRule>
    <cfRule type="cellIs" dxfId="2956" priority="1646" operator="between">
      <formula>1.5</formula>
      <formula>2.49</formula>
    </cfRule>
    <cfRule type="cellIs" dxfId="2955" priority="1647" operator="between">
      <formula>0.5</formula>
      <formula>1.49</formula>
    </cfRule>
  </conditionalFormatting>
  <conditionalFormatting sqref="J41:O41 R41:V41">
    <cfRule type="cellIs" dxfId="2954" priority="1621" operator="between">
      <formula>2.5</formula>
      <formula>3.4</formula>
    </cfRule>
    <cfRule type="cellIs" dxfId="2953" priority="1622" operator="between">
      <formula>1.5</formula>
      <formula>2.49</formula>
    </cfRule>
    <cfRule type="cellIs" dxfId="2952" priority="1623" operator="between">
      <formula>0.5</formula>
      <formula>1.49</formula>
    </cfRule>
  </conditionalFormatting>
  <conditionalFormatting sqref="P204">
    <cfRule type="cellIs" dxfId="2951" priority="1642" operator="between">
      <formula>2.5</formula>
      <formula>3.4</formula>
    </cfRule>
    <cfRule type="cellIs" dxfId="2950" priority="1643" operator="between">
      <formula>1.5</formula>
      <formula>2.49</formula>
    </cfRule>
    <cfRule type="cellIs" dxfId="2949" priority="1644" operator="between">
      <formula>0.5</formula>
      <formula>1.49</formula>
    </cfRule>
  </conditionalFormatting>
  <conditionalFormatting sqref="H93">
    <cfRule type="cellIs" dxfId="2948" priority="1531" operator="between">
      <formula>2.5</formula>
      <formula>3.4</formula>
    </cfRule>
    <cfRule type="cellIs" dxfId="2947" priority="1532" operator="between">
      <formula>1.5</formula>
      <formula>2.49</formula>
    </cfRule>
    <cfRule type="cellIs" dxfId="2946" priority="1533" operator="between">
      <formula>0.5</formula>
      <formula>1.49</formula>
    </cfRule>
  </conditionalFormatting>
  <conditionalFormatting sqref="I93">
    <cfRule type="cellIs" dxfId="2945" priority="1534" operator="between">
      <formula>2.5</formula>
      <formula>3.4</formula>
    </cfRule>
    <cfRule type="cellIs" dxfId="2944" priority="1535" operator="between">
      <formula>1.5</formula>
      <formula>2.49</formula>
    </cfRule>
    <cfRule type="cellIs" dxfId="2943" priority="1536" operator="between">
      <formula>0.5</formula>
      <formula>1.49</formula>
    </cfRule>
  </conditionalFormatting>
  <conditionalFormatting sqref="P273 P275">
    <cfRule type="cellIs" dxfId="2942" priority="1639" operator="between">
      <formula>2.5</formula>
      <formula>3.4</formula>
    </cfRule>
    <cfRule type="cellIs" dxfId="2941" priority="1640" operator="between">
      <formula>1.5</formula>
      <formula>2.49</formula>
    </cfRule>
    <cfRule type="cellIs" dxfId="2940" priority="1641" operator="between">
      <formula>0.5</formula>
      <formula>1.49</formula>
    </cfRule>
  </conditionalFormatting>
  <conditionalFormatting sqref="A51:V51">
    <cfRule type="cellIs" dxfId="2939" priority="1630" operator="between">
      <formula>2.5</formula>
      <formula>3.4</formula>
    </cfRule>
    <cfRule type="cellIs" dxfId="2938" priority="1631" operator="between">
      <formula>1.5</formula>
      <formula>2.49</formula>
    </cfRule>
    <cfRule type="cellIs" dxfId="2937" priority="1632" operator="between">
      <formula>0.5</formula>
      <formula>1.49</formula>
    </cfRule>
  </conditionalFormatting>
  <conditionalFormatting sqref="A104:G104">
    <cfRule type="cellIs" dxfId="2936" priority="1516" operator="between">
      <formula>2.5</formula>
      <formula>3.4</formula>
    </cfRule>
    <cfRule type="cellIs" dxfId="2935" priority="1517" operator="between">
      <formula>1.5</formula>
      <formula>2.49</formula>
    </cfRule>
    <cfRule type="cellIs" dxfId="2934" priority="1518" operator="between">
      <formula>0.5</formula>
      <formula>1.49</formula>
    </cfRule>
  </conditionalFormatting>
  <conditionalFormatting sqref="A77:V77 S78:T78">
    <cfRule type="cellIs" dxfId="2933" priority="1588" operator="between">
      <formula>2.5</formula>
      <formula>3.4</formula>
    </cfRule>
    <cfRule type="cellIs" dxfId="2932" priority="1589" operator="between">
      <formula>1.5</formula>
      <formula>2.49</formula>
    </cfRule>
    <cfRule type="cellIs" dxfId="2931" priority="1590" operator="between">
      <formula>0.5</formula>
      <formula>1.49</formula>
    </cfRule>
  </conditionalFormatting>
  <conditionalFormatting sqref="I61">
    <cfRule type="cellIs" dxfId="2930" priority="1627" operator="between">
      <formula>2.5</formula>
      <formula>3.4</formula>
    </cfRule>
    <cfRule type="cellIs" dxfId="2929" priority="1628" operator="between">
      <formula>1.5</formula>
      <formula>2.49</formula>
    </cfRule>
    <cfRule type="cellIs" dxfId="2928" priority="1629" operator="between">
      <formula>0.5</formula>
      <formula>1.49</formula>
    </cfRule>
  </conditionalFormatting>
  <conditionalFormatting sqref="P299 P301 P303 P305 P308">
    <cfRule type="cellIs" dxfId="2927" priority="1633" operator="between">
      <formula>2.5</formula>
      <formula>3.4</formula>
    </cfRule>
    <cfRule type="cellIs" dxfId="2926" priority="1634" operator="between">
      <formula>1.5</formula>
      <formula>2.49</formula>
    </cfRule>
    <cfRule type="cellIs" dxfId="2925" priority="1635" operator="between">
      <formula>0.5</formula>
      <formula>1.49</formula>
    </cfRule>
  </conditionalFormatting>
  <conditionalFormatting sqref="I83:I84">
    <cfRule type="cellIs" dxfId="2924" priority="1558" operator="between">
      <formula>2.5</formula>
      <formula>3.4</formula>
    </cfRule>
    <cfRule type="cellIs" dxfId="2923" priority="1559" operator="between">
      <formula>1.5</formula>
      <formula>2.49</formula>
    </cfRule>
    <cfRule type="cellIs" dxfId="2922" priority="1560" operator="between">
      <formula>0.5</formula>
      <formula>1.49</formula>
    </cfRule>
  </conditionalFormatting>
  <conditionalFormatting sqref="I78">
    <cfRule type="cellIs" dxfId="2921" priority="1585" operator="between">
      <formula>2.5</formula>
      <formula>3.4</formula>
    </cfRule>
    <cfRule type="cellIs" dxfId="2920" priority="1586" operator="between">
      <formula>1.5</formula>
      <formula>2.49</formula>
    </cfRule>
    <cfRule type="cellIs" dxfId="2919" priority="1587" operator="between">
      <formula>0.5</formula>
      <formula>1.49</formula>
    </cfRule>
  </conditionalFormatting>
  <conditionalFormatting sqref="A41:G41">
    <cfRule type="cellIs" dxfId="2918" priority="1624" operator="between">
      <formula>2.5</formula>
      <formula>3.4</formula>
    </cfRule>
    <cfRule type="cellIs" dxfId="2917" priority="1625" operator="between">
      <formula>1.5</formula>
      <formula>2.49</formula>
    </cfRule>
    <cfRule type="cellIs" dxfId="2916" priority="1626" operator="between">
      <formula>0.5</formula>
      <formula>1.49</formula>
    </cfRule>
  </conditionalFormatting>
  <conditionalFormatting sqref="H41">
    <cfRule type="cellIs" dxfId="2915" priority="1615" operator="between">
      <formula>2.5</formula>
      <formula>3.4</formula>
    </cfRule>
    <cfRule type="cellIs" dxfId="2914" priority="1616" operator="between">
      <formula>1.5</formula>
      <formula>2.49</formula>
    </cfRule>
    <cfRule type="cellIs" dxfId="2913" priority="1617" operator="between">
      <formula>0.5</formula>
      <formula>1.49</formula>
    </cfRule>
  </conditionalFormatting>
  <conditionalFormatting sqref="I41">
    <cfRule type="cellIs" dxfId="2912" priority="1618" operator="between">
      <formula>2.5</formula>
      <formula>3.4</formula>
    </cfRule>
    <cfRule type="cellIs" dxfId="2911" priority="1619" operator="between">
      <formula>1.5</formula>
      <formula>2.49</formula>
    </cfRule>
    <cfRule type="cellIs" dxfId="2910" priority="1620" operator="between">
      <formula>0.5</formula>
      <formula>1.49</formula>
    </cfRule>
  </conditionalFormatting>
  <conditionalFormatting sqref="A71:G71 U71:V71 J71:O71">
    <cfRule type="cellIs" dxfId="2909" priority="1612" operator="between">
      <formula>2.5</formula>
      <formula>3.4</formula>
    </cfRule>
    <cfRule type="cellIs" dxfId="2908" priority="1613" operator="between">
      <formula>1.5</formula>
      <formula>2.49</formula>
    </cfRule>
    <cfRule type="cellIs" dxfId="2907" priority="1614" operator="between">
      <formula>0.5</formula>
      <formula>1.49</formula>
    </cfRule>
  </conditionalFormatting>
  <conditionalFormatting sqref="H71">
    <cfRule type="cellIs" dxfId="2906" priority="1606" operator="between">
      <formula>2.5</formula>
      <formula>3.4</formula>
    </cfRule>
    <cfRule type="cellIs" dxfId="2905" priority="1607" operator="between">
      <formula>1.5</formula>
      <formula>2.49</formula>
    </cfRule>
    <cfRule type="cellIs" dxfId="2904" priority="1608" operator="between">
      <formula>0.5</formula>
      <formula>1.49</formula>
    </cfRule>
  </conditionalFormatting>
  <conditionalFormatting sqref="A78:G78 U78:V78 J78:O78">
    <cfRule type="cellIs" dxfId="2903" priority="1594" operator="between">
      <formula>2.5</formula>
      <formula>3.4</formula>
    </cfRule>
    <cfRule type="cellIs" dxfId="2902" priority="1595" operator="between">
      <formula>1.5</formula>
      <formula>2.49</formula>
    </cfRule>
    <cfRule type="cellIs" dxfId="2901" priority="1596" operator="between">
      <formula>0.5</formula>
      <formula>1.49</formula>
    </cfRule>
  </conditionalFormatting>
  <conditionalFormatting sqref="I71">
    <cfRule type="cellIs" dxfId="2900" priority="1609" operator="between">
      <formula>2.5</formula>
      <formula>3.4</formula>
    </cfRule>
    <cfRule type="cellIs" dxfId="2899" priority="1610" operator="between">
      <formula>1.5</formula>
      <formula>2.49</formula>
    </cfRule>
    <cfRule type="cellIs" dxfId="2898" priority="1611" operator="between">
      <formula>0.5</formula>
      <formula>1.49</formula>
    </cfRule>
  </conditionalFormatting>
  <conditionalFormatting sqref="J88:O88 R88:V88">
    <cfRule type="cellIs" dxfId="2897" priority="1549" operator="between">
      <formula>2.5</formula>
      <formula>3.4</formula>
    </cfRule>
    <cfRule type="cellIs" dxfId="2896" priority="1550" operator="between">
      <formula>1.5</formula>
      <formula>2.49</formula>
    </cfRule>
    <cfRule type="cellIs" dxfId="2895" priority="1551" operator="between">
      <formula>0.5</formula>
      <formula>1.49</formula>
    </cfRule>
  </conditionalFormatting>
  <conditionalFormatting sqref="S71:T71">
    <cfRule type="cellIs" dxfId="2894" priority="1603" operator="between">
      <formula>2.5</formula>
      <formula>3.4</formula>
    </cfRule>
    <cfRule type="cellIs" dxfId="2893" priority="1604" operator="between">
      <formula>1.5</formula>
      <formula>2.49</formula>
    </cfRule>
    <cfRule type="cellIs" dxfId="2892" priority="1605" operator="between">
      <formula>0.5</formula>
      <formula>1.49</formula>
    </cfRule>
  </conditionalFormatting>
  <conditionalFormatting sqref="H78">
    <cfRule type="cellIs" dxfId="2891" priority="1579" operator="between">
      <formula>2.5</formula>
      <formula>3.4</formula>
    </cfRule>
    <cfRule type="cellIs" dxfId="2890" priority="1580" operator="between">
      <formula>1.5</formula>
      <formula>2.49</formula>
    </cfRule>
    <cfRule type="cellIs" dxfId="2889" priority="1581" operator="between">
      <formula>0.5</formula>
      <formula>1.49</formula>
    </cfRule>
  </conditionalFormatting>
  <conditionalFormatting sqref="A75:V76">
    <cfRule type="cellIs" dxfId="2888" priority="1597" operator="between">
      <formula>2.5</formula>
      <formula>3.4</formula>
    </cfRule>
    <cfRule type="cellIs" dxfId="2887" priority="1598" operator="between">
      <formula>1.5</formula>
      <formula>2.49</formula>
    </cfRule>
    <cfRule type="cellIs" dxfId="2886" priority="1599" operator="between">
      <formula>0.5</formula>
      <formula>1.49</formula>
    </cfRule>
  </conditionalFormatting>
  <conditionalFormatting sqref="A191:G191 U191:V191 J191:O191">
    <cfRule type="cellIs" dxfId="2885" priority="1336" operator="between">
      <formula>2.5</formula>
      <formula>3.4</formula>
    </cfRule>
    <cfRule type="cellIs" dxfId="2884" priority="1337" operator="between">
      <formula>1.5</formula>
      <formula>2.49</formula>
    </cfRule>
    <cfRule type="cellIs" dxfId="2883" priority="1338" operator="between">
      <formula>0.5</formula>
      <formula>1.49</formula>
    </cfRule>
  </conditionalFormatting>
  <conditionalFormatting sqref="R71">
    <cfRule type="cellIs" dxfId="2882" priority="1600" operator="between">
      <formula>2.5</formula>
      <formula>3.4</formula>
    </cfRule>
    <cfRule type="cellIs" dxfId="2881" priority="1601" operator="between">
      <formula>1.5</formula>
      <formula>2.49</formula>
    </cfRule>
    <cfRule type="cellIs" dxfId="2880" priority="1602" operator="between">
      <formula>0.5</formula>
      <formula>1.49</formula>
    </cfRule>
  </conditionalFormatting>
  <conditionalFormatting sqref="H83:H84">
    <cfRule type="cellIs" dxfId="2879" priority="1555" operator="between">
      <formula>2.5</formula>
      <formula>3.4</formula>
    </cfRule>
    <cfRule type="cellIs" dxfId="2878" priority="1556" operator="between">
      <formula>1.5</formula>
      <formula>2.49</formula>
    </cfRule>
    <cfRule type="cellIs" dxfId="2877" priority="1557" operator="between">
      <formula>0.5</formula>
      <formula>1.49</formula>
    </cfRule>
  </conditionalFormatting>
  <conditionalFormatting sqref="A88:G88">
    <cfRule type="cellIs" dxfId="2876" priority="1552" operator="between">
      <formula>2.5</formula>
      <formula>3.4</formula>
    </cfRule>
    <cfRule type="cellIs" dxfId="2875" priority="1553" operator="between">
      <formula>1.5</formula>
      <formula>2.49</formula>
    </cfRule>
    <cfRule type="cellIs" dxfId="2874" priority="1554" operator="between">
      <formula>0.5</formula>
      <formula>1.49</formula>
    </cfRule>
  </conditionalFormatting>
  <conditionalFormatting sqref="R78">
    <cfRule type="cellIs" dxfId="2873" priority="1573" operator="between">
      <formula>2.5</formula>
      <formula>3.4</formula>
    </cfRule>
    <cfRule type="cellIs" dxfId="2872" priority="1574" operator="between">
      <formula>1.5</formula>
      <formula>2.49</formula>
    </cfRule>
    <cfRule type="cellIs" dxfId="2871" priority="1575" operator="between">
      <formula>0.5</formula>
      <formula>1.49</formula>
    </cfRule>
  </conditionalFormatting>
  <conditionalFormatting sqref="I88">
    <cfRule type="cellIs" dxfId="2870" priority="1546" operator="between">
      <formula>2.5</formula>
      <formula>3.4</formula>
    </cfRule>
    <cfRule type="cellIs" dxfId="2869" priority="1547" operator="between">
      <formula>1.5</formula>
      <formula>2.49</formula>
    </cfRule>
    <cfRule type="cellIs" dxfId="2868" priority="1548" operator="between">
      <formula>0.5</formula>
      <formula>1.49</formula>
    </cfRule>
  </conditionalFormatting>
  <conditionalFormatting sqref="I184">
    <cfRule type="cellIs" dxfId="2867" priority="1324" operator="between">
      <formula>2.5</formula>
      <formula>3.4</formula>
    </cfRule>
    <cfRule type="cellIs" dxfId="2866" priority="1325" operator="between">
      <formula>1.5</formula>
      <formula>2.49</formula>
    </cfRule>
    <cfRule type="cellIs" dxfId="2865" priority="1326" operator="between">
      <formula>0.5</formula>
      <formula>1.49</formula>
    </cfRule>
  </conditionalFormatting>
  <conditionalFormatting sqref="A83:G83 A84 D84">
    <cfRule type="cellIs" dxfId="2864" priority="1564" operator="between">
      <formula>2.5</formula>
      <formula>3.4</formula>
    </cfRule>
    <cfRule type="cellIs" dxfId="2863" priority="1565" operator="between">
      <formula>1.5</formula>
      <formula>2.49</formula>
    </cfRule>
    <cfRule type="cellIs" dxfId="2862" priority="1566" operator="between">
      <formula>0.5</formula>
      <formula>1.49</formula>
    </cfRule>
  </conditionalFormatting>
  <conditionalFormatting sqref="H191">
    <cfRule type="cellIs" dxfId="2861" priority="1306" operator="between">
      <formula>2.5</formula>
      <formula>3.4</formula>
    </cfRule>
    <cfRule type="cellIs" dxfId="2860" priority="1307" operator="between">
      <formula>1.5</formula>
      <formula>2.49</formula>
    </cfRule>
    <cfRule type="cellIs" dxfId="2859" priority="1308" operator="between">
      <formula>0.5</formula>
      <formula>1.49</formula>
    </cfRule>
  </conditionalFormatting>
  <conditionalFormatting sqref="H99:H100">
    <cfRule type="cellIs" dxfId="2858" priority="1519" operator="between">
      <formula>2.5</formula>
      <formula>3.4</formula>
    </cfRule>
    <cfRule type="cellIs" dxfId="2857" priority="1520" operator="between">
      <formula>1.5</formula>
      <formula>2.49</formula>
    </cfRule>
    <cfRule type="cellIs" dxfId="2856" priority="1521" operator="between">
      <formula>0.5</formula>
      <formula>1.49</formula>
    </cfRule>
  </conditionalFormatting>
  <conditionalFormatting sqref="A82:V82 J83:O83 J84 N84 P84 R84:S84 U84 R83:V83">
    <cfRule type="cellIs" dxfId="2855" priority="1561" operator="between">
      <formula>2.5</formula>
      <formula>3.4</formula>
    </cfRule>
    <cfRule type="cellIs" dxfId="2854" priority="1562" operator="between">
      <formula>1.5</formula>
      <formula>2.49</formula>
    </cfRule>
    <cfRule type="cellIs" dxfId="2853" priority="1563" operator="between">
      <formula>0.5</formula>
      <formula>1.49</formula>
    </cfRule>
  </conditionalFormatting>
  <conditionalFormatting sqref="J108:O108 R108:V108">
    <cfRule type="cellIs" dxfId="2852" priority="1501" operator="between">
      <formula>2.5</formula>
      <formula>3.4</formula>
    </cfRule>
    <cfRule type="cellIs" dxfId="2851" priority="1502" operator="between">
      <formula>1.5</formula>
      <formula>2.49</formula>
    </cfRule>
    <cfRule type="cellIs" dxfId="2850" priority="1503" operator="between">
      <formula>0.5</formula>
      <formula>1.49</formula>
    </cfRule>
  </conditionalFormatting>
  <conditionalFormatting sqref="H104">
    <cfRule type="cellIs" dxfId="2849" priority="1507" operator="between">
      <formula>2.5</formula>
      <formula>3.4</formula>
    </cfRule>
    <cfRule type="cellIs" dxfId="2848" priority="1508" operator="between">
      <formula>1.5</formula>
      <formula>2.49</formula>
    </cfRule>
    <cfRule type="cellIs" dxfId="2847" priority="1509" operator="between">
      <formula>0.5</formula>
      <formula>1.49</formula>
    </cfRule>
  </conditionalFormatting>
  <conditionalFormatting sqref="I108">
    <cfRule type="cellIs" dxfId="2846" priority="1498" operator="between">
      <formula>2.5</formula>
      <formula>3.4</formula>
    </cfRule>
    <cfRule type="cellIs" dxfId="2845" priority="1499" operator="between">
      <formula>1.5</formula>
      <formula>2.49</formula>
    </cfRule>
    <cfRule type="cellIs" dxfId="2844" priority="1500" operator="between">
      <formula>0.5</formula>
      <formula>1.49</formula>
    </cfRule>
  </conditionalFormatting>
  <conditionalFormatting sqref="H88">
    <cfRule type="cellIs" dxfId="2843" priority="1543" operator="between">
      <formula>2.5</formula>
      <formula>3.4</formula>
    </cfRule>
    <cfRule type="cellIs" dxfId="2842" priority="1544" operator="between">
      <formula>1.5</formula>
      <formula>2.49</formula>
    </cfRule>
    <cfRule type="cellIs" dxfId="2841" priority="1545" operator="between">
      <formula>0.5</formula>
      <formula>1.49</formula>
    </cfRule>
  </conditionalFormatting>
  <conditionalFormatting sqref="J93:O93 R93:V93">
    <cfRule type="cellIs" dxfId="2840" priority="1537" operator="between">
      <formula>2.5</formula>
      <formula>3.4</formula>
    </cfRule>
    <cfRule type="cellIs" dxfId="2839" priority="1538" operator="between">
      <formula>1.5</formula>
      <formula>2.49</formula>
    </cfRule>
    <cfRule type="cellIs" dxfId="2838" priority="1539" operator="between">
      <formula>0.5</formula>
      <formula>1.49</formula>
    </cfRule>
  </conditionalFormatting>
  <conditionalFormatting sqref="A93:G93">
    <cfRule type="cellIs" dxfId="2837" priority="1540" operator="between">
      <formula>2.5</formula>
      <formula>3.4</formula>
    </cfRule>
    <cfRule type="cellIs" dxfId="2836" priority="1541" operator="between">
      <formula>1.5</formula>
      <formula>2.49</formula>
    </cfRule>
    <cfRule type="cellIs" dxfId="2835" priority="1542" operator="between">
      <formula>0.5</formula>
      <formula>1.49</formula>
    </cfRule>
  </conditionalFormatting>
  <conditionalFormatting sqref="I114:I115">
    <cfRule type="cellIs" dxfId="2834" priority="1486" operator="between">
      <formula>2.5</formula>
      <formula>3.4</formula>
    </cfRule>
    <cfRule type="cellIs" dxfId="2833" priority="1487" operator="between">
      <formula>1.5</formula>
      <formula>2.49</formula>
    </cfRule>
    <cfRule type="cellIs" dxfId="2832" priority="1488" operator="between">
      <formula>0.5</formula>
      <formula>1.49</formula>
    </cfRule>
  </conditionalFormatting>
  <conditionalFormatting sqref="I99:I100">
    <cfRule type="cellIs" dxfId="2831" priority="1522" operator="between">
      <formula>2.5</formula>
      <formula>3.4</formula>
    </cfRule>
    <cfRule type="cellIs" dxfId="2830" priority="1523" operator="between">
      <formula>1.5</formula>
      <formula>2.49</formula>
    </cfRule>
    <cfRule type="cellIs" dxfId="2829" priority="1524" operator="between">
      <formula>0.5</formula>
      <formula>1.49</formula>
    </cfRule>
  </conditionalFormatting>
  <conditionalFormatting sqref="H119">
    <cfRule type="cellIs" dxfId="2828" priority="1471" operator="between">
      <formula>2.5</formula>
      <formula>3.4</formula>
    </cfRule>
    <cfRule type="cellIs" dxfId="2827" priority="1472" operator="between">
      <formula>1.5</formula>
      <formula>2.49</formula>
    </cfRule>
    <cfRule type="cellIs" dxfId="2826" priority="1473" operator="between">
      <formula>0.5</formula>
      <formula>1.49</formula>
    </cfRule>
  </conditionalFormatting>
  <conditionalFormatting sqref="J104:O104 R104:V104">
    <cfRule type="cellIs" dxfId="2825" priority="1513" operator="between">
      <formula>2.5</formula>
      <formula>3.4</formula>
    </cfRule>
    <cfRule type="cellIs" dxfId="2824" priority="1514" operator="between">
      <formula>1.5</formula>
      <formula>2.49</formula>
    </cfRule>
    <cfRule type="cellIs" dxfId="2823" priority="1515" operator="between">
      <formula>0.5</formula>
      <formula>1.49</formula>
    </cfRule>
  </conditionalFormatting>
  <conditionalFormatting sqref="J123:O123 R123:V123">
    <cfRule type="cellIs" dxfId="2822" priority="1465" operator="between">
      <formula>2.5</formula>
      <formula>3.4</formula>
    </cfRule>
    <cfRule type="cellIs" dxfId="2821" priority="1466" operator="between">
      <formula>1.5</formula>
      <formula>2.49</formula>
    </cfRule>
    <cfRule type="cellIs" dxfId="2820" priority="1467" operator="between">
      <formula>0.5</formula>
      <formula>1.49</formula>
    </cfRule>
  </conditionalFormatting>
  <conditionalFormatting sqref="I104">
    <cfRule type="cellIs" dxfId="2819" priority="1510" operator="between">
      <formula>2.5</formula>
      <formula>3.4</formula>
    </cfRule>
    <cfRule type="cellIs" dxfId="2818" priority="1511" operator="between">
      <formula>1.5</formula>
      <formula>2.49</formula>
    </cfRule>
    <cfRule type="cellIs" dxfId="2817" priority="1512" operator="between">
      <formula>0.5</formula>
      <formula>1.49</formula>
    </cfRule>
  </conditionalFormatting>
  <conditionalFormatting sqref="I128">
    <cfRule type="cellIs" dxfId="2816" priority="1450" operator="between">
      <formula>2.5</formula>
      <formula>3.4</formula>
    </cfRule>
    <cfRule type="cellIs" dxfId="2815" priority="1451" operator="between">
      <formula>1.5</formula>
      <formula>2.49</formula>
    </cfRule>
    <cfRule type="cellIs" dxfId="2814" priority="1452" operator="between">
      <formula>0.5</formula>
      <formula>1.49</formula>
    </cfRule>
  </conditionalFormatting>
  <conditionalFormatting sqref="A113:V113 J114:O114 J115 N115 P115 R115:S115 U115 R114:V114">
    <cfRule type="cellIs" dxfId="2813" priority="1489" operator="between">
      <formula>2.5</formula>
      <formula>3.4</formula>
    </cfRule>
    <cfRule type="cellIs" dxfId="2812" priority="1490" operator="between">
      <formula>1.5</formula>
      <formula>2.49</formula>
    </cfRule>
    <cfRule type="cellIs" dxfId="2811" priority="1491" operator="between">
      <formula>0.5</formula>
      <formula>1.49</formula>
    </cfRule>
  </conditionalFormatting>
  <conditionalFormatting sqref="H114:H115">
    <cfRule type="cellIs" dxfId="2810" priority="1483" operator="between">
      <formula>2.5</formula>
      <formula>3.4</formula>
    </cfRule>
    <cfRule type="cellIs" dxfId="2809" priority="1484" operator="between">
      <formula>1.5</formula>
      <formula>2.49</formula>
    </cfRule>
    <cfRule type="cellIs" dxfId="2808" priority="1485" operator="between">
      <formula>0.5</formula>
      <formula>1.49</formula>
    </cfRule>
  </conditionalFormatting>
  <conditionalFormatting sqref="H108">
    <cfRule type="cellIs" dxfId="2807" priority="1495" operator="between">
      <formula>2.5</formula>
      <formula>3.4</formula>
    </cfRule>
    <cfRule type="cellIs" dxfId="2806" priority="1496" operator="between">
      <formula>1.5</formula>
      <formula>2.49</formula>
    </cfRule>
    <cfRule type="cellIs" dxfId="2805" priority="1497" operator="between">
      <formula>0.5</formula>
      <formula>1.49</formula>
    </cfRule>
  </conditionalFormatting>
  <conditionalFormatting sqref="A123:G123">
    <cfRule type="cellIs" dxfId="2804" priority="1468" operator="between">
      <formula>2.5</formula>
      <formula>3.4</formula>
    </cfRule>
    <cfRule type="cellIs" dxfId="2803" priority="1469" operator="between">
      <formula>1.5</formula>
      <formula>2.49</formula>
    </cfRule>
    <cfRule type="cellIs" dxfId="2802" priority="1470" operator="between">
      <formula>0.5</formula>
      <formula>1.49</formula>
    </cfRule>
  </conditionalFormatting>
  <conditionalFormatting sqref="A128:G128">
    <cfRule type="cellIs" dxfId="2801" priority="1456" operator="between">
      <formula>2.5</formula>
      <formula>3.4</formula>
    </cfRule>
    <cfRule type="cellIs" dxfId="2800" priority="1457" operator="between">
      <formula>1.5</formula>
      <formula>2.49</formula>
    </cfRule>
    <cfRule type="cellIs" dxfId="2799" priority="1458" operator="between">
      <formula>0.5</formula>
      <formula>1.49</formula>
    </cfRule>
  </conditionalFormatting>
  <conditionalFormatting sqref="I123">
    <cfRule type="cellIs" dxfId="2798" priority="1462" operator="between">
      <formula>2.5</formula>
      <formula>3.4</formula>
    </cfRule>
    <cfRule type="cellIs" dxfId="2797" priority="1463" operator="between">
      <formula>1.5</formula>
      <formula>2.49</formula>
    </cfRule>
    <cfRule type="cellIs" dxfId="2796" priority="1464" operator="between">
      <formula>0.5</formula>
      <formula>1.49</formula>
    </cfRule>
  </conditionalFormatting>
  <conditionalFormatting sqref="J119:O119 R119:V119">
    <cfRule type="cellIs" dxfId="2795" priority="1477" operator="between">
      <formula>2.5</formula>
      <formula>3.4</formula>
    </cfRule>
    <cfRule type="cellIs" dxfId="2794" priority="1478" operator="between">
      <formula>1.5</formula>
      <formula>2.49</formula>
    </cfRule>
    <cfRule type="cellIs" dxfId="2793" priority="1479" operator="between">
      <formula>0.5</formula>
      <formula>1.49</formula>
    </cfRule>
  </conditionalFormatting>
  <conditionalFormatting sqref="A119:G119">
    <cfRule type="cellIs" dxfId="2792" priority="1480" operator="between">
      <formula>2.5</formula>
      <formula>3.4</formula>
    </cfRule>
    <cfRule type="cellIs" dxfId="2791" priority="1481" operator="between">
      <formula>1.5</formula>
      <formula>2.49</formula>
    </cfRule>
    <cfRule type="cellIs" dxfId="2790" priority="1482" operator="between">
      <formula>0.5</formula>
      <formula>1.49</formula>
    </cfRule>
  </conditionalFormatting>
  <conditionalFormatting sqref="I119">
    <cfRule type="cellIs" dxfId="2789" priority="1474" operator="between">
      <formula>2.5</formula>
      <formula>3.4</formula>
    </cfRule>
    <cfRule type="cellIs" dxfId="2788" priority="1475" operator="between">
      <formula>1.5</formula>
      <formula>2.49</formula>
    </cfRule>
    <cfRule type="cellIs" dxfId="2787" priority="1476" operator="between">
      <formula>0.5</formula>
      <formula>1.49</formula>
    </cfRule>
  </conditionalFormatting>
  <conditionalFormatting sqref="A138:G138">
    <cfRule type="cellIs" dxfId="2786" priority="1432" operator="between">
      <formula>2.5</formula>
      <formula>3.4</formula>
    </cfRule>
    <cfRule type="cellIs" dxfId="2785" priority="1433" operator="between">
      <formula>1.5</formula>
      <formula>2.49</formula>
    </cfRule>
    <cfRule type="cellIs" dxfId="2784" priority="1434" operator="between">
      <formula>0.5</formula>
      <formula>1.49</formula>
    </cfRule>
  </conditionalFormatting>
  <conditionalFormatting sqref="A133:G133 A134 D134">
    <cfRule type="cellIs" dxfId="2783" priority="1444" operator="between">
      <formula>2.5</formula>
      <formula>3.4</formula>
    </cfRule>
    <cfRule type="cellIs" dxfId="2782" priority="1445" operator="between">
      <formula>1.5</formula>
      <formula>2.49</formula>
    </cfRule>
    <cfRule type="cellIs" dxfId="2781" priority="1446" operator="between">
      <formula>0.5</formula>
      <formula>1.49</formula>
    </cfRule>
  </conditionalFormatting>
  <conditionalFormatting sqref="H128">
    <cfRule type="cellIs" dxfId="2780" priority="1447" operator="between">
      <formula>2.5</formula>
      <formula>3.4</formula>
    </cfRule>
    <cfRule type="cellIs" dxfId="2779" priority="1448" operator="between">
      <formula>1.5</formula>
      <formula>2.49</formula>
    </cfRule>
    <cfRule type="cellIs" dxfId="2778" priority="1449" operator="between">
      <formula>0.5</formula>
      <formula>1.49</formula>
    </cfRule>
  </conditionalFormatting>
  <conditionalFormatting sqref="H123">
    <cfRule type="cellIs" dxfId="2777" priority="1459" operator="between">
      <formula>2.5</formula>
      <formula>3.4</formula>
    </cfRule>
    <cfRule type="cellIs" dxfId="2776" priority="1460" operator="between">
      <formula>1.5</formula>
      <formula>2.49</formula>
    </cfRule>
    <cfRule type="cellIs" dxfId="2775" priority="1461" operator="between">
      <formula>0.5</formula>
      <formula>1.49</formula>
    </cfRule>
  </conditionalFormatting>
  <conditionalFormatting sqref="J128:O128 R128:V128">
    <cfRule type="cellIs" dxfId="2774" priority="1453" operator="between">
      <formula>2.5</formula>
      <formula>3.4</formula>
    </cfRule>
    <cfRule type="cellIs" dxfId="2773" priority="1454" operator="between">
      <formula>1.5</formula>
      <formula>2.49</formula>
    </cfRule>
    <cfRule type="cellIs" dxfId="2772" priority="1455" operator="between">
      <formula>0.5</formula>
      <formula>1.49</formula>
    </cfRule>
  </conditionalFormatting>
  <conditionalFormatting sqref="H133:H134">
    <cfRule type="cellIs" dxfId="2771" priority="1435" operator="between">
      <formula>2.5</formula>
      <formula>3.4</formula>
    </cfRule>
    <cfRule type="cellIs" dxfId="2770" priority="1436" operator="between">
      <formula>1.5</formula>
      <formula>2.49</formula>
    </cfRule>
    <cfRule type="cellIs" dxfId="2769" priority="1437" operator="between">
      <formula>0.5</formula>
      <formula>1.49</formula>
    </cfRule>
  </conditionalFormatting>
  <conditionalFormatting sqref="A148:G148">
    <cfRule type="cellIs" dxfId="2768" priority="1420" operator="between">
      <formula>2.5</formula>
      <formula>3.4</formula>
    </cfRule>
    <cfRule type="cellIs" dxfId="2767" priority="1421" operator="between">
      <formula>1.5</formula>
      <formula>2.49</formula>
    </cfRule>
    <cfRule type="cellIs" dxfId="2766" priority="1422" operator="between">
      <formula>0.5</formula>
      <formula>1.49</formula>
    </cfRule>
  </conditionalFormatting>
  <conditionalFormatting sqref="I133:I134">
    <cfRule type="cellIs" dxfId="2765" priority="1438" operator="between">
      <formula>2.5</formula>
      <formula>3.4</formula>
    </cfRule>
    <cfRule type="cellIs" dxfId="2764" priority="1439" operator="between">
      <formula>1.5</formula>
      <formula>2.49</formula>
    </cfRule>
    <cfRule type="cellIs" dxfId="2763" priority="1440" operator="between">
      <formula>0.5</formula>
      <formula>1.49</formula>
    </cfRule>
  </conditionalFormatting>
  <conditionalFormatting sqref="I138">
    <cfRule type="cellIs" dxfId="2762" priority="1426" operator="between">
      <formula>2.5</formula>
      <formula>3.4</formula>
    </cfRule>
    <cfRule type="cellIs" dxfId="2761" priority="1427" operator="between">
      <formula>1.5</formula>
      <formula>2.49</formula>
    </cfRule>
    <cfRule type="cellIs" dxfId="2760" priority="1428" operator="between">
      <formula>0.5</formula>
      <formula>1.49</formula>
    </cfRule>
  </conditionalFormatting>
  <conditionalFormatting sqref="J138:O138 R138:V138">
    <cfRule type="cellIs" dxfId="2759" priority="1429" operator="between">
      <formula>2.5</formula>
      <formula>3.4</formula>
    </cfRule>
    <cfRule type="cellIs" dxfId="2758" priority="1430" operator="between">
      <formula>1.5</formula>
      <formula>2.49</formula>
    </cfRule>
    <cfRule type="cellIs" dxfId="2757" priority="1431" operator="between">
      <formula>0.5</formula>
      <formula>1.49</formula>
    </cfRule>
  </conditionalFormatting>
  <conditionalFormatting sqref="J143:O143 R143:V143">
    <cfRule type="cellIs" dxfId="2756" priority="1405" operator="between">
      <formula>2.5</formula>
      <formula>3.4</formula>
    </cfRule>
    <cfRule type="cellIs" dxfId="2755" priority="1406" operator="between">
      <formula>1.5</formula>
      <formula>2.49</formula>
    </cfRule>
    <cfRule type="cellIs" dxfId="2754" priority="1407" operator="between">
      <formula>0.5</formula>
      <formula>1.49</formula>
    </cfRule>
  </conditionalFormatting>
  <conditionalFormatting sqref="H138">
    <cfRule type="cellIs" dxfId="2753" priority="1423" operator="between">
      <formula>2.5</formula>
      <formula>3.4</formula>
    </cfRule>
    <cfRule type="cellIs" dxfId="2752" priority="1424" operator="between">
      <formula>1.5</formula>
      <formula>2.49</formula>
    </cfRule>
    <cfRule type="cellIs" dxfId="2751" priority="1425" operator="between">
      <formula>0.5</formula>
      <formula>1.49</formula>
    </cfRule>
  </conditionalFormatting>
  <conditionalFormatting sqref="A143:G143">
    <cfRule type="cellIs" dxfId="2750" priority="1408" operator="between">
      <formula>2.5</formula>
      <formula>3.4</formula>
    </cfRule>
    <cfRule type="cellIs" dxfId="2749" priority="1409" operator="between">
      <formula>1.5</formula>
      <formula>2.49</formula>
    </cfRule>
    <cfRule type="cellIs" dxfId="2748" priority="1410" operator="between">
      <formula>0.5</formula>
      <formula>1.49</formula>
    </cfRule>
  </conditionalFormatting>
  <conditionalFormatting sqref="H148">
    <cfRule type="cellIs" dxfId="2747" priority="1411" operator="between">
      <formula>2.5</formula>
      <formula>3.4</formula>
    </cfRule>
    <cfRule type="cellIs" dxfId="2746" priority="1412" operator="between">
      <formula>1.5</formula>
      <formula>2.49</formula>
    </cfRule>
    <cfRule type="cellIs" dxfId="2745" priority="1413" operator="between">
      <formula>0.5</formula>
      <formula>1.49</formula>
    </cfRule>
  </conditionalFormatting>
  <conditionalFormatting sqref="I143">
    <cfRule type="cellIs" dxfId="2744" priority="1402" operator="between">
      <formula>2.5</formula>
      <formula>3.4</formula>
    </cfRule>
    <cfRule type="cellIs" dxfId="2743" priority="1403" operator="between">
      <formula>1.5</formula>
      <formula>2.49</formula>
    </cfRule>
    <cfRule type="cellIs" dxfId="2742" priority="1404" operator="between">
      <formula>0.5</formula>
      <formula>1.49</formula>
    </cfRule>
  </conditionalFormatting>
  <conditionalFormatting sqref="J148:O148 R148:V148">
    <cfRule type="cellIs" dxfId="2741" priority="1417" operator="between">
      <formula>2.5</formula>
      <formula>3.4</formula>
    </cfRule>
    <cfRule type="cellIs" dxfId="2740" priority="1418" operator="between">
      <formula>1.5</formula>
      <formula>2.49</formula>
    </cfRule>
    <cfRule type="cellIs" dxfId="2739" priority="1419" operator="between">
      <formula>0.5</formula>
      <formula>1.49</formula>
    </cfRule>
  </conditionalFormatting>
  <conditionalFormatting sqref="I148">
    <cfRule type="cellIs" dxfId="2738" priority="1414" operator="between">
      <formula>2.5</formula>
      <formula>3.4</formula>
    </cfRule>
    <cfRule type="cellIs" dxfId="2737" priority="1415" operator="between">
      <formula>1.5</formula>
      <formula>2.49</formula>
    </cfRule>
    <cfRule type="cellIs" dxfId="2736" priority="1416" operator="between">
      <formula>0.5</formula>
      <formula>1.49</formula>
    </cfRule>
  </conditionalFormatting>
  <conditionalFormatting sqref="I160">
    <cfRule type="cellIs" dxfId="2735" priority="1372" operator="between">
      <formula>2.5</formula>
      <formula>3.4</formula>
    </cfRule>
    <cfRule type="cellIs" dxfId="2734" priority="1373" operator="between">
      <formula>1.5</formula>
      <formula>2.49</formula>
    </cfRule>
    <cfRule type="cellIs" dxfId="2733" priority="1374" operator="between">
      <formula>0.5</formula>
      <formula>1.49</formula>
    </cfRule>
  </conditionalFormatting>
  <conditionalFormatting sqref="H143">
    <cfRule type="cellIs" dxfId="2732" priority="1399" operator="between">
      <formula>2.5</formula>
      <formula>3.4</formula>
    </cfRule>
    <cfRule type="cellIs" dxfId="2731" priority="1400" operator="between">
      <formula>1.5</formula>
      <formula>2.49</formula>
    </cfRule>
    <cfRule type="cellIs" dxfId="2730" priority="1401" operator="between">
      <formula>0.5</formula>
      <formula>1.49</formula>
    </cfRule>
  </conditionalFormatting>
  <conditionalFormatting sqref="R160">
    <cfRule type="cellIs" dxfId="2729" priority="1378" operator="between">
      <formula>2.5</formula>
      <formula>3.4</formula>
    </cfRule>
    <cfRule type="cellIs" dxfId="2728" priority="1379" operator="between">
      <formula>1.5</formula>
      <formula>2.49</formula>
    </cfRule>
    <cfRule type="cellIs" dxfId="2727" priority="1380" operator="between">
      <formula>0.5</formula>
      <formula>1.49</formula>
    </cfRule>
  </conditionalFormatting>
  <conditionalFormatting sqref="A160:G160 U160:V160 J160:O160">
    <cfRule type="cellIs" dxfId="2726" priority="1375" operator="between">
      <formula>2.5</formula>
      <formula>3.4</formula>
    </cfRule>
    <cfRule type="cellIs" dxfId="2725" priority="1376" operator="between">
      <formula>1.5</formula>
      <formula>2.49</formula>
    </cfRule>
    <cfRule type="cellIs" dxfId="2724" priority="1377" operator="between">
      <formula>0.5</formula>
      <formula>1.49</formula>
    </cfRule>
  </conditionalFormatting>
  <conditionalFormatting sqref="H164">
    <cfRule type="cellIs" dxfId="2723" priority="1354" operator="between">
      <formula>2.5</formula>
      <formula>3.4</formula>
    </cfRule>
    <cfRule type="cellIs" dxfId="2722" priority="1355" operator="between">
      <formula>1.5</formula>
      <formula>2.49</formula>
    </cfRule>
    <cfRule type="cellIs" dxfId="2721" priority="1356" operator="between">
      <formula>0.5</formula>
      <formula>1.49</formula>
    </cfRule>
  </conditionalFormatting>
  <conditionalFormatting sqref="H160">
    <cfRule type="cellIs" dxfId="2720" priority="1369" operator="between">
      <formula>2.5</formula>
      <formula>3.4</formula>
    </cfRule>
    <cfRule type="cellIs" dxfId="2719" priority="1370" operator="between">
      <formula>1.5</formula>
      <formula>2.49</formula>
    </cfRule>
    <cfRule type="cellIs" dxfId="2718" priority="1371" operator="between">
      <formula>0.5</formula>
      <formula>1.49</formula>
    </cfRule>
  </conditionalFormatting>
  <conditionalFormatting sqref="H227">
    <cfRule type="cellIs" dxfId="2717" priority="1189" operator="between">
      <formula>2.5</formula>
      <formula>3.4</formula>
    </cfRule>
    <cfRule type="cellIs" dxfId="2716" priority="1190" operator="between">
      <formula>1.5</formula>
      <formula>2.49</formula>
    </cfRule>
    <cfRule type="cellIs" dxfId="2715" priority="1191" operator="between">
      <formula>0.5</formula>
      <formula>1.49</formula>
    </cfRule>
  </conditionalFormatting>
  <conditionalFormatting sqref="S175:T175 S176">
    <cfRule type="cellIs" dxfId="2714" priority="1300" operator="between">
      <formula>2.5</formula>
      <formula>3.4</formula>
    </cfRule>
    <cfRule type="cellIs" dxfId="2713" priority="1301" operator="between">
      <formula>1.5</formula>
      <formula>2.49</formula>
    </cfRule>
    <cfRule type="cellIs" dxfId="2712" priority="1302" operator="between">
      <formula>0.5</formula>
      <formula>1.49</formula>
    </cfRule>
  </conditionalFormatting>
  <conditionalFormatting sqref="S179:T179">
    <cfRule type="cellIs" dxfId="2711" priority="1297" operator="between">
      <formula>2.5</formula>
      <formula>3.4</formula>
    </cfRule>
    <cfRule type="cellIs" dxfId="2710" priority="1298" operator="between">
      <formula>1.5</formula>
      <formula>2.49</formula>
    </cfRule>
    <cfRule type="cellIs" dxfId="2709" priority="1299" operator="between">
      <formula>0.5</formula>
      <formula>1.49</formula>
    </cfRule>
  </conditionalFormatting>
  <conditionalFormatting sqref="S184:T184">
    <cfRule type="cellIs" dxfId="2708" priority="1294" operator="between">
      <formula>2.5</formula>
      <formula>3.4</formula>
    </cfRule>
    <cfRule type="cellIs" dxfId="2707" priority="1295" operator="between">
      <formula>1.5</formula>
      <formula>2.49</formula>
    </cfRule>
    <cfRule type="cellIs" dxfId="2706" priority="1296" operator="between">
      <formula>0.5</formula>
      <formula>1.49</formula>
    </cfRule>
  </conditionalFormatting>
  <conditionalFormatting sqref="S160:T160">
    <cfRule type="cellIs" dxfId="2705" priority="1366" operator="between">
      <formula>2.5</formula>
      <formula>3.4</formula>
    </cfRule>
    <cfRule type="cellIs" dxfId="2704" priority="1367" operator="between">
      <formula>1.5</formula>
      <formula>2.49</formula>
    </cfRule>
    <cfRule type="cellIs" dxfId="2703" priority="1368" operator="between">
      <formula>0.5</formula>
      <formula>1.49</formula>
    </cfRule>
  </conditionalFormatting>
  <conditionalFormatting sqref="H241:H243">
    <cfRule type="cellIs" dxfId="2702" priority="1177" operator="between">
      <formula>2.5</formula>
      <formula>3.4</formula>
    </cfRule>
    <cfRule type="cellIs" dxfId="2701" priority="1178" operator="between">
      <formula>1.5</formula>
      <formula>2.49</formula>
    </cfRule>
    <cfRule type="cellIs" dxfId="2700" priority="1179" operator="between">
      <formula>0.5</formula>
      <formula>1.49</formula>
    </cfRule>
  </conditionalFormatting>
  <conditionalFormatting sqref="R164">
    <cfRule type="cellIs" dxfId="2699" priority="1363" operator="between">
      <formula>2.5</formula>
      <formula>3.4</formula>
    </cfRule>
    <cfRule type="cellIs" dxfId="2698" priority="1364" operator="between">
      <formula>1.5</formula>
      <formula>2.49</formula>
    </cfRule>
    <cfRule type="cellIs" dxfId="2697" priority="1365" operator="between">
      <formula>0.5</formula>
      <formula>1.49</formula>
    </cfRule>
  </conditionalFormatting>
  <conditionalFormatting sqref="A164:G164 U164:V164 J164:O164">
    <cfRule type="cellIs" dxfId="2696" priority="1360" operator="between">
      <formula>2.5</formula>
      <formula>3.4</formula>
    </cfRule>
    <cfRule type="cellIs" dxfId="2695" priority="1361" operator="between">
      <formula>1.5</formula>
      <formula>2.49</formula>
    </cfRule>
    <cfRule type="cellIs" dxfId="2694" priority="1362" operator="between">
      <formula>0.5</formula>
      <formula>1.49</formula>
    </cfRule>
  </conditionalFormatting>
  <conditionalFormatting sqref="I164">
    <cfRule type="cellIs" dxfId="2693" priority="1357" operator="between">
      <formula>2.5</formula>
      <formula>3.4</formula>
    </cfRule>
    <cfRule type="cellIs" dxfId="2692" priority="1358" operator="between">
      <formula>1.5</formula>
      <formula>2.49</formula>
    </cfRule>
    <cfRule type="cellIs" dxfId="2691" priority="1359" operator="between">
      <formula>0.5</formula>
      <formula>1.49</formula>
    </cfRule>
  </conditionalFormatting>
  <conditionalFormatting sqref="A184:G184 U184:V184 J184:O184">
    <cfRule type="cellIs" dxfId="2690" priority="1339" operator="between">
      <formula>2.5</formula>
      <formula>3.4</formula>
    </cfRule>
    <cfRule type="cellIs" dxfId="2689" priority="1340" operator="between">
      <formula>1.5</formula>
      <formula>2.49</formula>
    </cfRule>
    <cfRule type="cellIs" dxfId="2688" priority="1341" operator="between">
      <formula>0.5</formula>
      <formula>1.49</formula>
    </cfRule>
  </conditionalFormatting>
  <conditionalFormatting sqref="S164:T164">
    <cfRule type="cellIs" dxfId="2687" priority="1351" operator="between">
      <formula>2.5</formula>
      <formula>3.4</formula>
    </cfRule>
    <cfRule type="cellIs" dxfId="2686" priority="1352" operator="between">
      <formula>1.5</formula>
      <formula>2.49</formula>
    </cfRule>
    <cfRule type="cellIs" dxfId="2685" priority="1353" operator="between">
      <formula>0.5</formula>
      <formula>1.49</formula>
    </cfRule>
  </conditionalFormatting>
  <conditionalFormatting sqref="D244:D246">
    <cfRule type="cellIs" dxfId="2684" priority="1162" operator="between">
      <formula>2.5</formula>
      <formula>3.4</formula>
    </cfRule>
    <cfRule type="cellIs" dxfId="2683" priority="1163" operator="between">
      <formula>1.5</formula>
      <formula>2.49</formula>
    </cfRule>
    <cfRule type="cellIs" dxfId="2682" priority="1164" operator="between">
      <formula>0.5</formula>
      <formula>1.49</formula>
    </cfRule>
  </conditionalFormatting>
  <conditionalFormatting sqref="A172:V174 A183:V183 A190:V190 R175:R176 R179 R184 R191 R196">
    <cfRule type="cellIs" dxfId="2681" priority="1348" operator="between">
      <formula>2.5</formula>
      <formula>3.4</formula>
    </cfRule>
    <cfRule type="cellIs" dxfId="2680" priority="1349" operator="between">
      <formula>1.5</formula>
      <formula>2.49</formula>
    </cfRule>
    <cfRule type="cellIs" dxfId="2679" priority="1350" operator="between">
      <formula>0.5</formula>
      <formula>1.49</formula>
    </cfRule>
  </conditionalFormatting>
  <conditionalFormatting sqref="A175:G175 U175:V175 J175:O175 A176 D176 J176 N176 U176">
    <cfRule type="cellIs" dxfId="2678" priority="1345" operator="between">
      <formula>2.5</formula>
      <formula>3.4</formula>
    </cfRule>
    <cfRule type="cellIs" dxfId="2677" priority="1346" operator="between">
      <formula>1.5</formula>
      <formula>2.49</formula>
    </cfRule>
    <cfRule type="cellIs" dxfId="2676" priority="1347" operator="between">
      <formula>0.5</formula>
      <formula>1.49</formula>
    </cfRule>
  </conditionalFormatting>
  <conditionalFormatting sqref="A179:G179 U179:V179 J179:O179">
    <cfRule type="cellIs" dxfId="2675" priority="1342" operator="between">
      <formula>2.5</formula>
      <formula>3.4</formula>
    </cfRule>
    <cfRule type="cellIs" dxfId="2674" priority="1343" operator="between">
      <formula>1.5</formula>
      <formula>2.49</formula>
    </cfRule>
    <cfRule type="cellIs" dxfId="2673" priority="1344" operator="between">
      <formula>0.5</formula>
      <formula>1.49</formula>
    </cfRule>
  </conditionalFormatting>
  <conditionalFormatting sqref="I191">
    <cfRule type="cellIs" dxfId="2672" priority="1321" operator="between">
      <formula>2.5</formula>
      <formula>3.4</formula>
    </cfRule>
    <cfRule type="cellIs" dxfId="2671" priority="1322" operator="between">
      <formula>1.5</formula>
      <formula>2.49</formula>
    </cfRule>
    <cfRule type="cellIs" dxfId="2670" priority="1323" operator="between">
      <formula>0.5</formula>
      <formula>1.49</formula>
    </cfRule>
  </conditionalFormatting>
  <conditionalFormatting sqref="A196:G196 U196:V196 J196:O196">
    <cfRule type="cellIs" dxfId="2669" priority="1333" operator="between">
      <formula>2.5</formula>
      <formula>3.4</formula>
    </cfRule>
    <cfRule type="cellIs" dxfId="2668" priority="1334" operator="between">
      <formula>1.5</formula>
      <formula>2.49</formula>
    </cfRule>
    <cfRule type="cellIs" dxfId="2667" priority="1335" operator="between">
      <formula>0.5</formula>
      <formula>1.49</formula>
    </cfRule>
  </conditionalFormatting>
  <conditionalFormatting sqref="I179">
    <cfRule type="cellIs" dxfId="2666" priority="1327" operator="between">
      <formula>2.5</formula>
      <formula>3.4</formula>
    </cfRule>
    <cfRule type="cellIs" dxfId="2665" priority="1328" operator="between">
      <formula>1.5</formula>
      <formula>2.49</formula>
    </cfRule>
    <cfRule type="cellIs" dxfId="2664" priority="1329" operator="between">
      <formula>0.5</formula>
      <formula>1.49</formula>
    </cfRule>
  </conditionalFormatting>
  <conditionalFormatting sqref="I175:I176">
    <cfRule type="cellIs" dxfId="2663" priority="1330" operator="between">
      <formula>2.5</formula>
      <formula>3.4</formula>
    </cfRule>
    <cfRule type="cellIs" dxfId="2662" priority="1331" operator="between">
      <formula>1.5</formula>
      <formula>2.49</formula>
    </cfRule>
    <cfRule type="cellIs" dxfId="2661" priority="1332" operator="between">
      <formula>0.5</formula>
      <formula>1.49</formula>
    </cfRule>
  </conditionalFormatting>
  <conditionalFormatting sqref="I196">
    <cfRule type="cellIs" dxfId="2660" priority="1318" operator="between">
      <formula>2.5</formula>
      <formula>3.4</formula>
    </cfRule>
    <cfRule type="cellIs" dxfId="2659" priority="1319" operator="between">
      <formula>1.5</formula>
      <formula>2.49</formula>
    </cfRule>
    <cfRule type="cellIs" dxfId="2658" priority="1320" operator="between">
      <formula>0.5</formula>
      <formula>1.49</formula>
    </cfRule>
  </conditionalFormatting>
  <conditionalFormatting sqref="H175:H176">
    <cfRule type="cellIs" dxfId="2657" priority="1315" operator="between">
      <formula>2.5</formula>
      <formula>3.4</formula>
    </cfRule>
    <cfRule type="cellIs" dxfId="2656" priority="1316" operator="between">
      <formula>1.5</formula>
      <formula>2.49</formula>
    </cfRule>
    <cfRule type="cellIs" dxfId="2655" priority="1317" operator="between">
      <formula>0.5</formula>
      <formula>1.49</formula>
    </cfRule>
  </conditionalFormatting>
  <conditionalFormatting sqref="H179">
    <cfRule type="cellIs" dxfId="2654" priority="1312" operator="between">
      <formula>2.5</formula>
      <formula>3.4</formula>
    </cfRule>
    <cfRule type="cellIs" dxfId="2653" priority="1313" operator="between">
      <formula>1.5</formula>
      <formula>2.49</formula>
    </cfRule>
    <cfRule type="cellIs" dxfId="2652" priority="1314" operator="between">
      <formula>0.5</formula>
      <formula>1.49</formula>
    </cfRule>
  </conditionalFormatting>
  <conditionalFormatting sqref="H184">
    <cfRule type="cellIs" dxfId="2651" priority="1309" operator="between">
      <formula>2.5</formula>
      <formula>3.4</formula>
    </cfRule>
    <cfRule type="cellIs" dxfId="2650" priority="1310" operator="between">
      <formula>1.5</formula>
      <formula>2.49</formula>
    </cfRule>
    <cfRule type="cellIs" dxfId="2649" priority="1311" operator="between">
      <formula>0.5</formula>
      <formula>1.49</formula>
    </cfRule>
  </conditionalFormatting>
  <conditionalFormatting sqref="H196">
    <cfRule type="cellIs" dxfId="2648" priority="1303" operator="between">
      <formula>2.5</formula>
      <formula>3.4</formula>
    </cfRule>
    <cfRule type="cellIs" dxfId="2647" priority="1304" operator="between">
      <formula>1.5</formula>
      <formula>2.49</formula>
    </cfRule>
    <cfRule type="cellIs" dxfId="2646" priority="1305" operator="between">
      <formula>0.5</formula>
      <formula>1.49</formula>
    </cfRule>
  </conditionalFormatting>
  <conditionalFormatting sqref="A195:V195">
    <cfRule type="cellIs" dxfId="2645" priority="1282" operator="between">
      <formula>2.5</formula>
      <formula>3.4</formula>
    </cfRule>
    <cfRule type="cellIs" dxfId="2644" priority="1283" operator="between">
      <formula>1.5</formula>
      <formula>2.49</formula>
    </cfRule>
    <cfRule type="cellIs" dxfId="2643" priority="1284" operator="between">
      <formula>0.5</formula>
      <formula>1.49</formula>
    </cfRule>
  </conditionalFormatting>
  <conditionalFormatting sqref="A326:V328 R329">
    <cfRule type="cellIs" dxfId="2642" priority="1279" operator="between">
      <formula>2.5</formula>
      <formula>3.4</formula>
    </cfRule>
    <cfRule type="cellIs" dxfId="2641" priority="1280" operator="between">
      <formula>1.5</formula>
      <formula>2.49</formula>
    </cfRule>
    <cfRule type="cellIs" dxfId="2640" priority="1281" operator="between">
      <formula>0.5</formula>
      <formula>1.49</formula>
    </cfRule>
  </conditionalFormatting>
  <conditionalFormatting sqref="S191:T191">
    <cfRule type="cellIs" dxfId="2639" priority="1291" operator="between">
      <formula>2.5</formula>
      <formula>3.4</formula>
    </cfRule>
    <cfRule type="cellIs" dxfId="2638" priority="1292" operator="between">
      <formula>1.5</formula>
      <formula>2.49</formula>
    </cfRule>
    <cfRule type="cellIs" dxfId="2637" priority="1293" operator="between">
      <formula>0.5</formula>
      <formula>1.49</formula>
    </cfRule>
  </conditionalFormatting>
  <conditionalFormatting sqref="A329:G329 U329:V329 J329:O329">
    <cfRule type="cellIs" dxfId="2636" priority="1273" operator="between">
      <formula>2.5</formula>
      <formula>3.4</formula>
    </cfRule>
    <cfRule type="cellIs" dxfId="2635" priority="1274" operator="between">
      <formula>1.5</formula>
      <formula>2.49</formula>
    </cfRule>
    <cfRule type="cellIs" dxfId="2634" priority="1275" operator="between">
      <formula>0.5</formula>
      <formula>1.49</formula>
    </cfRule>
  </conditionalFormatting>
  <conditionalFormatting sqref="S196:T196">
    <cfRule type="cellIs" dxfId="2633" priority="1288" operator="between">
      <formula>2.5</formula>
      <formula>3.4</formula>
    </cfRule>
    <cfRule type="cellIs" dxfId="2632" priority="1289" operator="between">
      <formula>1.5</formula>
      <formula>2.49</formula>
    </cfRule>
    <cfRule type="cellIs" dxfId="2631" priority="1290" operator="between">
      <formula>0.5</formula>
      <formula>1.49</formula>
    </cfRule>
  </conditionalFormatting>
  <conditionalFormatting sqref="P176">
    <cfRule type="cellIs" dxfId="2630" priority="1285" operator="between">
      <formula>2.5</formula>
      <formula>3.4</formula>
    </cfRule>
    <cfRule type="cellIs" dxfId="2629" priority="1286" operator="between">
      <formula>1.5</formula>
      <formula>2.49</formula>
    </cfRule>
    <cfRule type="cellIs" dxfId="2628" priority="1287" operator="between">
      <formula>0.5</formula>
      <formula>1.49</formula>
    </cfRule>
  </conditionalFormatting>
  <conditionalFormatting sqref="H265 H269">
    <cfRule type="cellIs" dxfId="2627" priority="1105" operator="between">
      <formula>2.5</formula>
      <formula>3.4</formula>
    </cfRule>
    <cfRule type="cellIs" dxfId="2626" priority="1106" operator="between">
      <formula>1.5</formula>
      <formula>2.49</formula>
    </cfRule>
    <cfRule type="cellIs" dxfId="2625" priority="1107" operator="between">
      <formula>0.5</formula>
      <formula>1.49</formula>
    </cfRule>
  </conditionalFormatting>
  <conditionalFormatting sqref="I329">
    <cfRule type="cellIs" dxfId="2624" priority="1267" operator="between">
      <formula>2.5</formula>
      <formula>3.4</formula>
    </cfRule>
    <cfRule type="cellIs" dxfId="2623" priority="1268" operator="between">
      <formula>1.5</formula>
      <formula>2.49</formula>
    </cfRule>
    <cfRule type="cellIs" dxfId="2622" priority="1269" operator="between">
      <formula>0.5</formula>
      <formula>1.49</formula>
    </cfRule>
  </conditionalFormatting>
  <conditionalFormatting sqref="H329">
    <cfRule type="cellIs" dxfId="2621" priority="1261" operator="between">
      <formula>2.5</formula>
      <formula>3.4</formula>
    </cfRule>
    <cfRule type="cellIs" dxfId="2620" priority="1262" operator="between">
      <formula>1.5</formula>
      <formula>2.49</formula>
    </cfRule>
    <cfRule type="cellIs" dxfId="2619" priority="1263" operator="between">
      <formula>0.5</formula>
      <formula>1.49</formula>
    </cfRule>
  </conditionalFormatting>
  <conditionalFormatting sqref="S329:T329">
    <cfRule type="cellIs" dxfId="2618" priority="1255" operator="between">
      <formula>2.5</formula>
      <formula>3.4</formula>
    </cfRule>
    <cfRule type="cellIs" dxfId="2617" priority="1256" operator="between">
      <formula>1.5</formula>
      <formula>2.49</formula>
    </cfRule>
    <cfRule type="cellIs" dxfId="2616" priority="1257" operator="between">
      <formula>0.5</formula>
      <formula>1.49</formula>
    </cfRule>
  </conditionalFormatting>
  <conditionalFormatting sqref="D253:G253">
    <cfRule type="cellIs" dxfId="2615" priority="1141" operator="between">
      <formula>2.5</formula>
      <formula>3.4</formula>
    </cfRule>
    <cfRule type="cellIs" dxfId="2614" priority="1142" operator="between">
      <formula>1.5</formula>
      <formula>2.49</formula>
    </cfRule>
    <cfRule type="cellIs" dxfId="2613" priority="1143" operator="between">
      <formula>0.5</formula>
      <formula>1.49</formula>
    </cfRule>
  </conditionalFormatting>
  <conditionalFormatting sqref="D210">
    <cfRule type="cellIs" dxfId="2612" priority="1252" operator="between">
      <formula>2.5</formula>
      <formula>3.4</formula>
    </cfRule>
    <cfRule type="cellIs" dxfId="2611" priority="1253" operator="between">
      <formula>1.5</formula>
      <formula>2.49</formula>
    </cfRule>
    <cfRule type="cellIs" dxfId="2610" priority="1254" operator="between">
      <formula>0.5</formula>
      <formula>1.49</formula>
    </cfRule>
  </conditionalFormatting>
  <conditionalFormatting sqref="A210:C210">
    <cfRule type="cellIs" dxfId="2609" priority="1249" operator="between">
      <formula>2.5</formula>
      <formula>3.4</formula>
    </cfRule>
    <cfRule type="cellIs" dxfId="2608" priority="1250" operator="between">
      <formula>1.5</formula>
      <formula>2.49</formula>
    </cfRule>
    <cfRule type="cellIs" dxfId="2607" priority="1251" operator="between">
      <formula>0.5</formula>
      <formula>1.49</formula>
    </cfRule>
  </conditionalFormatting>
  <conditionalFormatting sqref="U210:V210">
    <cfRule type="cellIs" dxfId="2606" priority="1246" operator="between">
      <formula>2.5</formula>
      <formula>3.4</formula>
    </cfRule>
    <cfRule type="cellIs" dxfId="2605" priority="1247" operator="between">
      <formula>1.5</formula>
      <formula>2.49</formula>
    </cfRule>
    <cfRule type="cellIs" dxfId="2604" priority="1248" operator="between">
      <formula>0.5</formula>
      <formula>1.49</formula>
    </cfRule>
  </conditionalFormatting>
  <conditionalFormatting sqref="I210">
    <cfRule type="cellIs" dxfId="2603" priority="1243" operator="between">
      <formula>2.5</formula>
      <formula>3.4</formula>
    </cfRule>
    <cfRule type="cellIs" dxfId="2602" priority="1244" operator="between">
      <formula>1.5</formula>
      <formula>2.49</formula>
    </cfRule>
    <cfRule type="cellIs" dxfId="2601" priority="1245" operator="between">
      <formula>0.5</formula>
      <formula>1.49</formula>
    </cfRule>
  </conditionalFormatting>
  <conditionalFormatting sqref="H210">
    <cfRule type="cellIs" dxfId="2600" priority="1240" operator="between">
      <formula>2.5</formula>
      <formula>3.4</formula>
    </cfRule>
    <cfRule type="cellIs" dxfId="2599" priority="1241" operator="between">
      <formula>1.5</formula>
      <formula>2.49</formula>
    </cfRule>
    <cfRule type="cellIs" dxfId="2598" priority="1242" operator="between">
      <formula>0.5</formula>
      <formula>1.49</formula>
    </cfRule>
  </conditionalFormatting>
  <conditionalFormatting sqref="S210:T210">
    <cfRule type="cellIs" dxfId="2597" priority="1237" operator="between">
      <formula>2.5</formula>
      <formula>3.4</formula>
    </cfRule>
    <cfRule type="cellIs" dxfId="2596" priority="1238" operator="between">
      <formula>1.5</formula>
      <formula>2.49</formula>
    </cfRule>
    <cfRule type="cellIs" dxfId="2595" priority="1239" operator="between">
      <formula>0.5</formula>
      <formula>1.49</formula>
    </cfRule>
  </conditionalFormatting>
  <conditionalFormatting sqref="N307:O307">
    <cfRule type="cellIs" dxfId="2594" priority="1066" operator="between">
      <formula>2.5</formula>
      <formula>3.4</formula>
    </cfRule>
    <cfRule type="cellIs" dxfId="2593" priority="1067" operator="between">
      <formula>1.5</formula>
      <formula>2.49</formula>
    </cfRule>
    <cfRule type="cellIs" dxfId="2592" priority="1068" operator="between">
      <formula>0.5</formula>
      <formula>1.49</formula>
    </cfRule>
  </conditionalFormatting>
  <conditionalFormatting sqref="D214">
    <cfRule type="cellIs" dxfId="2591" priority="1234" operator="between">
      <formula>2.5</formula>
      <formula>3.4</formula>
    </cfRule>
    <cfRule type="cellIs" dxfId="2590" priority="1235" operator="between">
      <formula>1.5</formula>
      <formula>2.49</formula>
    </cfRule>
    <cfRule type="cellIs" dxfId="2589" priority="1236" operator="between">
      <formula>0.5</formula>
      <formula>1.49</formula>
    </cfRule>
  </conditionalFormatting>
  <conditionalFormatting sqref="A214:C214">
    <cfRule type="cellIs" dxfId="2588" priority="1231" operator="between">
      <formula>2.5</formula>
      <formula>3.4</formula>
    </cfRule>
    <cfRule type="cellIs" dxfId="2587" priority="1232" operator="between">
      <formula>1.5</formula>
      <formula>2.49</formula>
    </cfRule>
    <cfRule type="cellIs" dxfId="2586" priority="1233" operator="between">
      <formula>0.5</formula>
      <formula>1.49</formula>
    </cfRule>
  </conditionalFormatting>
  <conditionalFormatting sqref="U214:V214">
    <cfRule type="cellIs" dxfId="2585" priority="1228" operator="between">
      <formula>2.5</formula>
      <formula>3.4</formula>
    </cfRule>
    <cfRule type="cellIs" dxfId="2584" priority="1229" operator="between">
      <formula>1.5</formula>
      <formula>2.49</formula>
    </cfRule>
    <cfRule type="cellIs" dxfId="2583" priority="1230" operator="between">
      <formula>0.5</formula>
      <formula>1.49</formula>
    </cfRule>
  </conditionalFormatting>
  <conditionalFormatting sqref="I214">
    <cfRule type="cellIs" dxfId="2582" priority="1225" operator="between">
      <formula>2.5</formula>
      <formula>3.4</formula>
    </cfRule>
    <cfRule type="cellIs" dxfId="2581" priority="1226" operator="between">
      <formula>1.5</formula>
      <formula>2.49</formula>
    </cfRule>
    <cfRule type="cellIs" dxfId="2580" priority="1227" operator="between">
      <formula>0.5</formula>
      <formula>1.49</formula>
    </cfRule>
  </conditionalFormatting>
  <conditionalFormatting sqref="H214">
    <cfRule type="cellIs" dxfId="2579" priority="1222" operator="between">
      <formula>2.5</formula>
      <formula>3.4</formula>
    </cfRule>
    <cfRule type="cellIs" dxfId="2578" priority="1223" operator="between">
      <formula>1.5</formula>
      <formula>2.49</formula>
    </cfRule>
    <cfRule type="cellIs" dxfId="2577" priority="1224" operator="between">
      <formula>0.5</formula>
      <formula>1.49</formula>
    </cfRule>
  </conditionalFormatting>
  <conditionalFormatting sqref="S214:T214">
    <cfRule type="cellIs" dxfId="2576" priority="1219" operator="between">
      <formula>2.5</formula>
      <formula>3.4</formula>
    </cfRule>
    <cfRule type="cellIs" dxfId="2575" priority="1220" operator="between">
      <formula>1.5</formula>
      <formula>2.49</formula>
    </cfRule>
    <cfRule type="cellIs" dxfId="2574" priority="1221" operator="between">
      <formula>0.5</formula>
      <formula>1.49</formula>
    </cfRule>
  </conditionalFormatting>
  <conditionalFormatting sqref="R312">
    <cfRule type="cellIs" dxfId="2573" priority="1051" operator="between">
      <formula>2.5</formula>
      <formula>3.4</formula>
    </cfRule>
    <cfRule type="cellIs" dxfId="2572" priority="1052" operator="between">
      <formula>1.5</formula>
      <formula>2.49</formula>
    </cfRule>
    <cfRule type="cellIs" dxfId="2571" priority="1053" operator="between">
      <formula>0.5</formula>
      <formula>1.49</formula>
    </cfRule>
  </conditionalFormatting>
  <conditionalFormatting sqref="D218">
    <cfRule type="cellIs" dxfId="2570" priority="1216" operator="between">
      <formula>2.5</formula>
      <formula>3.4</formula>
    </cfRule>
    <cfRule type="cellIs" dxfId="2569" priority="1217" operator="between">
      <formula>1.5</formula>
      <formula>2.49</formula>
    </cfRule>
    <cfRule type="cellIs" dxfId="2568" priority="1218" operator="between">
      <formula>0.5</formula>
      <formula>1.49</formula>
    </cfRule>
  </conditionalFormatting>
  <conditionalFormatting sqref="A218:C218">
    <cfRule type="cellIs" dxfId="2567" priority="1213" operator="between">
      <formula>2.5</formula>
      <formula>3.4</formula>
    </cfRule>
    <cfRule type="cellIs" dxfId="2566" priority="1214" operator="between">
      <formula>1.5</formula>
      <formula>2.49</formula>
    </cfRule>
    <cfRule type="cellIs" dxfId="2565" priority="1215" operator="between">
      <formula>0.5</formula>
      <formula>1.49</formula>
    </cfRule>
  </conditionalFormatting>
  <conditionalFormatting sqref="U218:V218">
    <cfRule type="cellIs" dxfId="2564" priority="1210" operator="between">
      <formula>2.5</formula>
      <formula>3.4</formula>
    </cfRule>
    <cfRule type="cellIs" dxfId="2563" priority="1211" operator="between">
      <formula>1.5</formula>
      <formula>2.49</formula>
    </cfRule>
    <cfRule type="cellIs" dxfId="2562" priority="1212" operator="between">
      <formula>0.5</formula>
      <formula>1.49</formula>
    </cfRule>
  </conditionalFormatting>
  <conditionalFormatting sqref="I218">
    <cfRule type="cellIs" dxfId="2561" priority="1207" operator="between">
      <formula>2.5</formula>
      <formula>3.4</formula>
    </cfRule>
    <cfRule type="cellIs" dxfId="2560" priority="1208" operator="between">
      <formula>1.5</formula>
      <formula>2.49</formula>
    </cfRule>
    <cfRule type="cellIs" dxfId="2559" priority="1209" operator="between">
      <formula>0.5</formula>
      <formula>1.49</formula>
    </cfRule>
  </conditionalFormatting>
  <conditionalFormatting sqref="H218">
    <cfRule type="cellIs" dxfId="2558" priority="1204" operator="between">
      <formula>2.5</formula>
      <formula>3.4</formula>
    </cfRule>
    <cfRule type="cellIs" dxfId="2557" priority="1205" operator="between">
      <formula>1.5</formula>
      <formula>2.49</formula>
    </cfRule>
    <cfRule type="cellIs" dxfId="2556" priority="1206" operator="between">
      <formula>0.5</formula>
      <formula>1.49</formula>
    </cfRule>
  </conditionalFormatting>
  <conditionalFormatting sqref="S218:T218">
    <cfRule type="cellIs" dxfId="2555" priority="1201" operator="between">
      <formula>2.5</formula>
      <formula>3.4</formula>
    </cfRule>
    <cfRule type="cellIs" dxfId="2554" priority="1202" operator="between">
      <formula>1.5</formula>
      <formula>2.49</formula>
    </cfRule>
    <cfRule type="cellIs" dxfId="2553" priority="1203" operator="between">
      <formula>0.5</formula>
      <formula>1.49</formula>
    </cfRule>
  </conditionalFormatting>
  <conditionalFormatting sqref="R227">
    <cfRule type="cellIs" dxfId="2552" priority="1198" operator="between">
      <formula>2.5</formula>
      <formula>3.4</formula>
    </cfRule>
    <cfRule type="cellIs" dxfId="2551" priority="1199" operator="between">
      <formula>1.5</formula>
      <formula>2.49</formula>
    </cfRule>
    <cfRule type="cellIs" dxfId="2550" priority="1200" operator="between">
      <formula>0.5</formula>
      <formula>1.49</formula>
    </cfRule>
  </conditionalFormatting>
  <conditionalFormatting sqref="A227:G227 U227:V227 J227:O227">
    <cfRule type="cellIs" dxfId="2549" priority="1195" operator="between">
      <formula>2.5</formula>
      <formula>3.4</formula>
    </cfRule>
    <cfRule type="cellIs" dxfId="2548" priority="1196" operator="between">
      <formula>1.5</formula>
      <formula>2.49</formula>
    </cfRule>
    <cfRule type="cellIs" dxfId="2547" priority="1197" operator="between">
      <formula>0.5</formula>
      <formula>1.49</formula>
    </cfRule>
  </conditionalFormatting>
  <conditionalFormatting sqref="I227">
    <cfRule type="cellIs" dxfId="2546" priority="1192" operator="between">
      <formula>2.5</formula>
      <formula>3.4</formula>
    </cfRule>
    <cfRule type="cellIs" dxfId="2545" priority="1193" operator="between">
      <formula>1.5</formula>
      <formula>2.49</formula>
    </cfRule>
    <cfRule type="cellIs" dxfId="2544" priority="1194" operator="between">
      <formula>0.5</formula>
      <formula>1.49</formula>
    </cfRule>
  </conditionalFormatting>
  <conditionalFormatting sqref="S227:T227">
    <cfRule type="cellIs" dxfId="2543" priority="1186" operator="between">
      <formula>2.5</formula>
      <formula>3.4</formula>
    </cfRule>
    <cfRule type="cellIs" dxfId="2542" priority="1187" operator="between">
      <formula>1.5</formula>
      <formula>2.49</formula>
    </cfRule>
    <cfRule type="cellIs" dxfId="2541" priority="1188" operator="between">
      <formula>0.5</formula>
      <formula>1.49</formula>
    </cfRule>
  </conditionalFormatting>
  <conditionalFormatting sqref="H317">
    <cfRule type="cellIs" dxfId="2540" priority="1024" operator="between">
      <formula>2.5</formula>
      <formula>3.4</formula>
    </cfRule>
    <cfRule type="cellIs" dxfId="2539" priority="1025" operator="between">
      <formula>1.5</formula>
      <formula>2.49</formula>
    </cfRule>
    <cfRule type="cellIs" dxfId="2538" priority="1026" operator="between">
      <formula>0.5</formula>
      <formula>1.49</formula>
    </cfRule>
  </conditionalFormatting>
  <conditionalFormatting sqref="N241">
    <cfRule type="cellIs" dxfId="2537" priority="1183" operator="between">
      <formula>2.5</formula>
      <formula>3.4</formula>
    </cfRule>
    <cfRule type="cellIs" dxfId="2536" priority="1184" operator="between">
      <formula>1.5</formula>
      <formula>2.49</formula>
    </cfRule>
    <cfRule type="cellIs" dxfId="2535" priority="1185" operator="between">
      <formula>0.5</formula>
      <formula>1.49</formula>
    </cfRule>
  </conditionalFormatting>
  <conditionalFormatting sqref="D241:D243">
    <cfRule type="cellIs" dxfId="2534" priority="1174" operator="between">
      <formula>2.5</formula>
      <formula>3.4</formula>
    </cfRule>
    <cfRule type="cellIs" dxfId="2533" priority="1175" operator="between">
      <formula>1.5</formula>
      <formula>2.49</formula>
    </cfRule>
    <cfRule type="cellIs" dxfId="2532" priority="1176" operator="between">
      <formula>0.5</formula>
      <formula>1.49</formula>
    </cfRule>
  </conditionalFormatting>
  <conditionalFormatting sqref="J241">
    <cfRule type="cellIs" dxfId="2531" priority="1180" operator="between">
      <formula>2.5</formula>
      <formula>3.4</formula>
    </cfRule>
    <cfRule type="cellIs" dxfId="2530" priority="1181" operator="between">
      <formula>1.5</formula>
      <formula>2.49</formula>
    </cfRule>
    <cfRule type="cellIs" dxfId="2529" priority="1182" operator="between">
      <formula>0.5</formula>
      <formula>1.49</formula>
    </cfRule>
  </conditionalFormatting>
  <conditionalFormatting sqref="N244">
    <cfRule type="cellIs" dxfId="2528" priority="1171" operator="between">
      <formula>2.5</formula>
      <formula>3.4</formula>
    </cfRule>
    <cfRule type="cellIs" dxfId="2527" priority="1172" operator="between">
      <formula>1.5</formula>
      <formula>2.49</formula>
    </cfRule>
    <cfRule type="cellIs" dxfId="2526" priority="1173" operator="between">
      <formula>0.5</formula>
      <formula>1.49</formula>
    </cfRule>
  </conditionalFormatting>
  <conditionalFormatting sqref="R253">
    <cfRule type="cellIs" dxfId="2525" priority="1156" operator="between">
      <formula>2.5</formula>
      <formula>3.4</formula>
    </cfRule>
    <cfRule type="cellIs" dxfId="2524" priority="1157" operator="between">
      <formula>1.5</formula>
      <formula>2.49</formula>
    </cfRule>
    <cfRule type="cellIs" dxfId="2523" priority="1158" operator="between">
      <formula>0.5</formula>
      <formula>1.49</formula>
    </cfRule>
  </conditionalFormatting>
  <conditionalFormatting sqref="J244">
    <cfRule type="cellIs" dxfId="2522" priority="1168" operator="between">
      <formula>2.5</formula>
      <formula>3.4</formula>
    </cfRule>
    <cfRule type="cellIs" dxfId="2521" priority="1169" operator="between">
      <formula>1.5</formula>
      <formula>2.49</formula>
    </cfRule>
    <cfRule type="cellIs" dxfId="2520" priority="1170" operator="between">
      <formula>0.5</formula>
      <formula>1.49</formula>
    </cfRule>
  </conditionalFormatting>
  <conditionalFormatting sqref="H244:H246">
    <cfRule type="cellIs" dxfId="2519" priority="1165" operator="between">
      <formula>2.5</formula>
      <formula>3.4</formula>
    </cfRule>
    <cfRule type="cellIs" dxfId="2518" priority="1166" operator="between">
      <formula>1.5</formula>
      <formula>2.49</formula>
    </cfRule>
    <cfRule type="cellIs" dxfId="2517" priority="1167" operator="between">
      <formula>0.5</formula>
      <formula>1.49</formula>
    </cfRule>
  </conditionalFormatting>
  <conditionalFormatting sqref="A254:A257 N254 H254:J254 D254 H256:I256">
    <cfRule type="cellIs" dxfId="2516" priority="1159" operator="between">
      <formula>2.5</formula>
      <formula>3.4</formula>
    </cfRule>
    <cfRule type="cellIs" dxfId="2515" priority="1160" operator="between">
      <formula>1.5</formula>
      <formula>2.49</formula>
    </cfRule>
    <cfRule type="cellIs" dxfId="2514" priority="1161" operator="between">
      <formula>0.5</formula>
      <formula>1.49</formula>
    </cfRule>
  </conditionalFormatting>
  <conditionalFormatting sqref="H264">
    <cfRule type="cellIs" dxfId="2513" priority="1117" operator="between">
      <formula>2.5</formula>
      <formula>3.4</formula>
    </cfRule>
    <cfRule type="cellIs" dxfId="2512" priority="1118" operator="between">
      <formula>1.5</formula>
      <formula>2.49</formula>
    </cfRule>
    <cfRule type="cellIs" dxfId="2511" priority="1119" operator="between">
      <formula>0.5</formula>
      <formula>1.49</formula>
    </cfRule>
  </conditionalFormatting>
  <conditionalFormatting sqref="N253:O253">
    <cfRule type="cellIs" dxfId="2510" priority="1150" operator="between">
      <formula>2.5</formula>
      <formula>3.4</formula>
    </cfRule>
    <cfRule type="cellIs" dxfId="2509" priority="1151" operator="between">
      <formula>1.5</formula>
      <formula>2.49</formula>
    </cfRule>
    <cfRule type="cellIs" dxfId="2508" priority="1152" operator="between">
      <formula>0.5</formula>
      <formula>1.49</formula>
    </cfRule>
  </conditionalFormatting>
  <conditionalFormatting sqref="A253:C253">
    <cfRule type="cellIs" dxfId="2507" priority="1153" operator="between">
      <formula>2.5</formula>
      <formula>3.4</formula>
    </cfRule>
    <cfRule type="cellIs" dxfId="2506" priority="1154" operator="between">
      <formula>1.5</formula>
      <formula>2.49</formula>
    </cfRule>
    <cfRule type="cellIs" dxfId="2505" priority="1155" operator="between">
      <formula>0.5</formula>
      <formula>1.49</formula>
    </cfRule>
  </conditionalFormatting>
  <conditionalFormatting sqref="J253:M253">
    <cfRule type="cellIs" dxfId="2504" priority="1147" operator="between">
      <formula>2.5</formula>
      <formula>3.4</formula>
    </cfRule>
    <cfRule type="cellIs" dxfId="2503" priority="1148" operator="between">
      <formula>1.5</formula>
      <formula>2.49</formula>
    </cfRule>
    <cfRule type="cellIs" dxfId="2502" priority="1149" operator="between">
      <formula>0.5</formula>
      <formula>1.49</formula>
    </cfRule>
  </conditionalFormatting>
  <conditionalFormatting sqref="I253">
    <cfRule type="cellIs" dxfId="2501" priority="1144" operator="between">
      <formula>2.5</formula>
      <formula>3.4</formula>
    </cfRule>
    <cfRule type="cellIs" dxfId="2500" priority="1145" operator="between">
      <formula>1.5</formula>
      <formula>2.49</formula>
    </cfRule>
    <cfRule type="cellIs" dxfId="2499" priority="1146" operator="between">
      <formula>0.5</formula>
      <formula>1.49</formula>
    </cfRule>
  </conditionalFormatting>
  <conditionalFormatting sqref="H253">
    <cfRule type="cellIs" dxfId="2498" priority="1138" operator="between">
      <formula>2.5</formula>
      <formula>3.4</formula>
    </cfRule>
    <cfRule type="cellIs" dxfId="2497" priority="1139" operator="between">
      <formula>1.5</formula>
      <formula>2.49</formula>
    </cfRule>
    <cfRule type="cellIs" dxfId="2496" priority="1140" operator="between">
      <formula>0.5</formula>
      <formula>1.49</formula>
    </cfRule>
  </conditionalFormatting>
  <conditionalFormatting sqref="I333">
    <cfRule type="cellIs" dxfId="2495" priority="991" operator="between">
      <formula>2.5</formula>
      <formula>3.4</formula>
    </cfRule>
    <cfRule type="cellIs" dxfId="2494" priority="992" operator="between">
      <formula>1.5</formula>
      <formula>2.49</formula>
    </cfRule>
    <cfRule type="cellIs" dxfId="2493" priority="993" operator="between">
      <formula>0.5</formula>
      <formula>1.49</formula>
    </cfRule>
  </conditionalFormatting>
  <conditionalFormatting sqref="J265 J269">
    <cfRule type="cellIs" dxfId="2492" priority="1111" operator="between">
      <formula>2.5</formula>
      <formula>3.4</formula>
    </cfRule>
    <cfRule type="cellIs" dxfId="2491" priority="1112" operator="between">
      <formula>1.5</formula>
      <formula>2.49</formula>
    </cfRule>
    <cfRule type="cellIs" dxfId="2490" priority="1113" operator="between">
      <formula>0.5</formula>
      <formula>1.49</formula>
    </cfRule>
  </conditionalFormatting>
  <conditionalFormatting sqref="I265 I269">
    <cfRule type="cellIs" dxfId="2489" priority="1108" operator="between">
      <formula>2.5</formula>
      <formula>3.4</formula>
    </cfRule>
    <cfRule type="cellIs" dxfId="2488" priority="1109" operator="between">
      <formula>1.5</formula>
      <formula>2.49</formula>
    </cfRule>
    <cfRule type="cellIs" dxfId="2487" priority="1110" operator="between">
      <formula>0.5</formula>
      <formula>1.49</formula>
    </cfRule>
  </conditionalFormatting>
  <conditionalFormatting sqref="R264">
    <cfRule type="cellIs" dxfId="2486" priority="1135" operator="between">
      <formula>2.5</formula>
      <formula>3.4</formula>
    </cfRule>
    <cfRule type="cellIs" dxfId="2485" priority="1136" operator="between">
      <formula>1.5</formula>
      <formula>2.49</formula>
    </cfRule>
    <cfRule type="cellIs" dxfId="2484" priority="1137" operator="between">
      <formula>0.5</formula>
      <formula>1.49</formula>
    </cfRule>
  </conditionalFormatting>
  <conditionalFormatting sqref="A265:A270">
    <cfRule type="cellIs" dxfId="2483" priority="1099" operator="between">
      <formula>2.5</formula>
      <formula>3.4</formula>
    </cfRule>
    <cfRule type="cellIs" dxfId="2482" priority="1100" operator="between">
      <formula>1.5</formula>
      <formula>2.49</formula>
    </cfRule>
    <cfRule type="cellIs" dxfId="2481" priority="1101" operator="between">
      <formula>0.5</formula>
      <formula>1.49</formula>
    </cfRule>
  </conditionalFormatting>
  <conditionalFormatting sqref="A264:C264">
    <cfRule type="cellIs" dxfId="2480" priority="1132" operator="between">
      <formula>2.5</formula>
      <formula>3.4</formula>
    </cfRule>
    <cfRule type="cellIs" dxfId="2479" priority="1133" operator="between">
      <formula>1.5</formula>
      <formula>2.49</formula>
    </cfRule>
    <cfRule type="cellIs" dxfId="2478" priority="1134" operator="between">
      <formula>0.5</formula>
      <formula>1.49</formula>
    </cfRule>
  </conditionalFormatting>
  <conditionalFormatting sqref="D265 D269">
    <cfRule type="cellIs" dxfId="2477" priority="1102" operator="between">
      <formula>2.5</formula>
      <formula>3.4</formula>
    </cfRule>
    <cfRule type="cellIs" dxfId="2476" priority="1103" operator="between">
      <formula>1.5</formula>
      <formula>2.49</formula>
    </cfRule>
    <cfRule type="cellIs" dxfId="2475" priority="1104" operator="between">
      <formula>0.5</formula>
      <formula>1.49</formula>
    </cfRule>
  </conditionalFormatting>
  <conditionalFormatting sqref="N264:O264">
    <cfRule type="cellIs" dxfId="2474" priority="1129" operator="between">
      <formula>2.5</formula>
      <formula>3.4</formula>
    </cfRule>
    <cfRule type="cellIs" dxfId="2473" priority="1130" operator="between">
      <formula>1.5</formula>
      <formula>2.49</formula>
    </cfRule>
    <cfRule type="cellIs" dxfId="2472" priority="1131" operator="between">
      <formula>0.5</formula>
      <formula>1.49</formula>
    </cfRule>
  </conditionalFormatting>
  <conditionalFormatting sqref="J264:M264">
    <cfRule type="cellIs" dxfId="2471" priority="1126" operator="between">
      <formula>2.5</formula>
      <formula>3.4</formula>
    </cfRule>
    <cfRule type="cellIs" dxfId="2470" priority="1127" operator="between">
      <formula>1.5</formula>
      <formula>2.49</formula>
    </cfRule>
    <cfRule type="cellIs" dxfId="2469" priority="1128" operator="between">
      <formula>0.5</formula>
      <formula>1.49</formula>
    </cfRule>
  </conditionalFormatting>
  <conditionalFormatting sqref="I264">
    <cfRule type="cellIs" dxfId="2468" priority="1123" operator="between">
      <formula>2.5</formula>
      <formula>3.4</formula>
    </cfRule>
    <cfRule type="cellIs" dxfId="2467" priority="1124" operator="between">
      <formula>1.5</formula>
      <formula>2.49</formula>
    </cfRule>
    <cfRule type="cellIs" dxfId="2466" priority="1125" operator="between">
      <formula>0.5</formula>
      <formula>1.49</formula>
    </cfRule>
  </conditionalFormatting>
  <conditionalFormatting sqref="D264:G264">
    <cfRule type="cellIs" dxfId="2465" priority="1120" operator="between">
      <formula>2.5</formula>
      <formula>3.4</formula>
    </cfRule>
    <cfRule type="cellIs" dxfId="2464" priority="1121" operator="between">
      <formula>1.5</formula>
      <formula>2.49</formula>
    </cfRule>
    <cfRule type="cellIs" dxfId="2463" priority="1122" operator="between">
      <formula>0.5</formula>
      <formula>1.49</formula>
    </cfRule>
  </conditionalFormatting>
  <conditionalFormatting sqref="N265">
    <cfRule type="cellIs" dxfId="2462" priority="1114" operator="between">
      <formula>2.5</formula>
      <formula>3.4</formula>
    </cfRule>
    <cfRule type="cellIs" dxfId="2461" priority="1115" operator="between">
      <formula>1.5</formula>
      <formula>2.49</formula>
    </cfRule>
    <cfRule type="cellIs" dxfId="2460" priority="1116" operator="between">
      <formula>0.5</formula>
      <formula>1.49</formula>
    </cfRule>
  </conditionalFormatting>
  <conditionalFormatting sqref="I353">
    <cfRule type="cellIs" dxfId="2459" priority="961" operator="between">
      <formula>2.5</formula>
      <formula>3.4</formula>
    </cfRule>
    <cfRule type="cellIs" dxfId="2458" priority="962" operator="between">
      <formula>1.5</formula>
      <formula>2.49</formula>
    </cfRule>
    <cfRule type="cellIs" dxfId="2457" priority="963" operator="between">
      <formula>0.5</formula>
      <formula>1.49</formula>
    </cfRule>
  </conditionalFormatting>
  <conditionalFormatting sqref="H285">
    <cfRule type="cellIs" dxfId="2456" priority="1078" operator="between">
      <formula>2.5</formula>
      <formula>3.4</formula>
    </cfRule>
    <cfRule type="cellIs" dxfId="2455" priority="1079" operator="between">
      <formula>1.5</formula>
      <formula>2.49</formula>
    </cfRule>
    <cfRule type="cellIs" dxfId="2454" priority="1080" operator="between">
      <formula>0.5</formula>
      <formula>1.49</formula>
    </cfRule>
  </conditionalFormatting>
  <conditionalFormatting sqref="A286:A290">
    <cfRule type="cellIs" dxfId="2453" priority="1075" operator="between">
      <formula>2.5</formula>
      <formula>3.4</formula>
    </cfRule>
    <cfRule type="cellIs" dxfId="2452" priority="1076" operator="between">
      <formula>1.5</formula>
      <formula>2.49</formula>
    </cfRule>
    <cfRule type="cellIs" dxfId="2451" priority="1077" operator="between">
      <formula>0.5</formula>
      <formula>1.49</formula>
    </cfRule>
  </conditionalFormatting>
  <conditionalFormatting sqref="R285">
    <cfRule type="cellIs" dxfId="2450" priority="1096" operator="between">
      <formula>2.5</formula>
      <formula>3.4</formula>
    </cfRule>
    <cfRule type="cellIs" dxfId="2449" priority="1097" operator="between">
      <formula>1.5</formula>
      <formula>2.49</formula>
    </cfRule>
    <cfRule type="cellIs" dxfId="2448" priority="1098" operator="between">
      <formula>0.5</formula>
      <formula>1.49</formula>
    </cfRule>
  </conditionalFormatting>
  <conditionalFormatting sqref="A285:C285">
    <cfRule type="cellIs" dxfId="2447" priority="1093" operator="between">
      <formula>2.5</formula>
      <formula>3.4</formula>
    </cfRule>
    <cfRule type="cellIs" dxfId="2446" priority="1094" operator="between">
      <formula>1.5</formula>
      <formula>2.49</formula>
    </cfRule>
    <cfRule type="cellIs" dxfId="2445" priority="1095" operator="between">
      <formula>0.5</formula>
      <formula>1.49</formula>
    </cfRule>
  </conditionalFormatting>
  <conditionalFormatting sqref="N285:O285">
    <cfRule type="cellIs" dxfId="2444" priority="1090" operator="between">
      <formula>2.5</formula>
      <formula>3.4</formula>
    </cfRule>
    <cfRule type="cellIs" dxfId="2443" priority="1091" operator="between">
      <formula>1.5</formula>
      <formula>2.49</formula>
    </cfRule>
    <cfRule type="cellIs" dxfId="2442" priority="1092" operator="between">
      <formula>0.5</formula>
      <formula>1.49</formula>
    </cfRule>
  </conditionalFormatting>
  <conditionalFormatting sqref="J285:M285">
    <cfRule type="cellIs" dxfId="2441" priority="1087" operator="between">
      <formula>2.5</formula>
      <formula>3.4</formula>
    </cfRule>
    <cfRule type="cellIs" dxfId="2440" priority="1088" operator="between">
      <formula>1.5</formula>
      <formula>2.49</formula>
    </cfRule>
    <cfRule type="cellIs" dxfId="2439" priority="1089" operator="between">
      <formula>0.5</formula>
      <formula>1.49</formula>
    </cfRule>
  </conditionalFormatting>
  <conditionalFormatting sqref="I285">
    <cfRule type="cellIs" dxfId="2438" priority="1084" operator="between">
      <formula>2.5</formula>
      <formula>3.4</formula>
    </cfRule>
    <cfRule type="cellIs" dxfId="2437" priority="1085" operator="between">
      <formula>1.5</formula>
      <formula>2.49</formula>
    </cfRule>
    <cfRule type="cellIs" dxfId="2436" priority="1086" operator="between">
      <formula>0.5</formula>
      <formula>1.49</formula>
    </cfRule>
  </conditionalFormatting>
  <conditionalFormatting sqref="D285:G285">
    <cfRule type="cellIs" dxfId="2435" priority="1081" operator="between">
      <formula>2.5</formula>
      <formula>3.4</formula>
    </cfRule>
    <cfRule type="cellIs" dxfId="2434" priority="1082" operator="between">
      <formula>1.5</formula>
      <formula>2.49</formula>
    </cfRule>
    <cfRule type="cellIs" dxfId="2433" priority="1083" operator="between">
      <formula>0.5</formula>
      <formula>1.49</formula>
    </cfRule>
  </conditionalFormatting>
  <conditionalFormatting sqref="H358">
    <cfRule type="cellIs" dxfId="2432" priority="946" operator="between">
      <formula>2.5</formula>
      <formula>3.4</formula>
    </cfRule>
    <cfRule type="cellIs" dxfId="2431" priority="947" operator="between">
      <formula>1.5</formula>
      <formula>2.49</formula>
    </cfRule>
    <cfRule type="cellIs" dxfId="2430" priority="948" operator="between">
      <formula>0.5</formula>
      <formula>1.49</formula>
    </cfRule>
  </conditionalFormatting>
  <conditionalFormatting sqref="H307">
    <cfRule type="cellIs" dxfId="2429" priority="1054" operator="between">
      <formula>2.5</formula>
      <formula>3.4</formula>
    </cfRule>
    <cfRule type="cellIs" dxfId="2428" priority="1055" operator="between">
      <formula>1.5</formula>
      <formula>2.49</formula>
    </cfRule>
    <cfRule type="cellIs" dxfId="2427" priority="1056" operator="between">
      <formula>0.5</formula>
      <formula>1.49</formula>
    </cfRule>
  </conditionalFormatting>
  <conditionalFormatting sqref="R307">
    <cfRule type="cellIs" dxfId="2426" priority="1072" operator="between">
      <formula>2.5</formula>
      <formula>3.4</formula>
    </cfRule>
    <cfRule type="cellIs" dxfId="2425" priority="1073" operator="between">
      <formula>1.5</formula>
      <formula>2.49</formula>
    </cfRule>
    <cfRule type="cellIs" dxfId="2424" priority="1074" operator="between">
      <formula>0.5</formula>
      <formula>1.49</formula>
    </cfRule>
  </conditionalFormatting>
  <conditionalFormatting sqref="A307:C307">
    <cfRule type="cellIs" dxfId="2423" priority="1069" operator="between">
      <formula>2.5</formula>
      <formula>3.4</formula>
    </cfRule>
    <cfRule type="cellIs" dxfId="2422" priority="1070" operator="between">
      <formula>1.5</formula>
      <formula>2.49</formula>
    </cfRule>
    <cfRule type="cellIs" dxfId="2421" priority="1071" operator="between">
      <formula>0.5</formula>
      <formula>1.49</formula>
    </cfRule>
  </conditionalFormatting>
  <conditionalFormatting sqref="J307:M307">
    <cfRule type="cellIs" dxfId="2420" priority="1063" operator="between">
      <formula>2.5</formula>
      <formula>3.4</formula>
    </cfRule>
    <cfRule type="cellIs" dxfId="2419" priority="1064" operator="between">
      <formula>1.5</formula>
      <formula>2.49</formula>
    </cfRule>
    <cfRule type="cellIs" dxfId="2418" priority="1065" operator="between">
      <formula>0.5</formula>
      <formula>1.49</formula>
    </cfRule>
  </conditionalFormatting>
  <conditionalFormatting sqref="I307">
    <cfRule type="cellIs" dxfId="2417" priority="1060" operator="between">
      <formula>2.5</formula>
      <formula>3.4</formula>
    </cfRule>
    <cfRule type="cellIs" dxfId="2416" priority="1061" operator="between">
      <formula>1.5</formula>
      <formula>2.49</formula>
    </cfRule>
    <cfRule type="cellIs" dxfId="2415" priority="1062" operator="between">
      <formula>0.5</formula>
      <formula>1.49</formula>
    </cfRule>
  </conditionalFormatting>
  <conditionalFormatting sqref="D307:G307">
    <cfRule type="cellIs" dxfId="2414" priority="1057" operator="between">
      <formula>2.5</formula>
      <formula>3.4</formula>
    </cfRule>
    <cfRule type="cellIs" dxfId="2413" priority="1058" operator="between">
      <formula>1.5</formula>
      <formula>2.49</formula>
    </cfRule>
    <cfRule type="cellIs" dxfId="2412" priority="1059" operator="between">
      <formula>0.5</formula>
      <formula>1.49</formula>
    </cfRule>
  </conditionalFormatting>
  <conditionalFormatting sqref="H363">
    <cfRule type="cellIs" dxfId="2411" priority="934" operator="between">
      <formula>2.5</formula>
      <formula>3.4</formula>
    </cfRule>
    <cfRule type="cellIs" dxfId="2410" priority="935" operator="between">
      <formula>1.5</formula>
      <formula>2.49</formula>
    </cfRule>
    <cfRule type="cellIs" dxfId="2409" priority="936" operator="between">
      <formula>0.5</formula>
      <formula>1.49</formula>
    </cfRule>
  </conditionalFormatting>
  <conditionalFormatting sqref="A312:G312 U312:V312 J312:O312">
    <cfRule type="cellIs" dxfId="2408" priority="1048" operator="between">
      <formula>2.5</formula>
      <formula>3.4</formula>
    </cfRule>
    <cfRule type="cellIs" dxfId="2407" priority="1049" operator="between">
      <formula>1.5</formula>
      <formula>2.49</formula>
    </cfRule>
    <cfRule type="cellIs" dxfId="2406" priority="1050" operator="between">
      <formula>0.5</formula>
      <formula>1.49</formula>
    </cfRule>
  </conditionalFormatting>
  <conditionalFormatting sqref="I312">
    <cfRule type="cellIs" dxfId="2405" priority="1045" operator="between">
      <formula>2.5</formula>
      <formula>3.4</formula>
    </cfRule>
    <cfRule type="cellIs" dxfId="2404" priority="1046" operator="between">
      <formula>1.5</formula>
      <formula>2.49</formula>
    </cfRule>
    <cfRule type="cellIs" dxfId="2403" priority="1047" operator="between">
      <formula>0.5</formula>
      <formula>1.49</formula>
    </cfRule>
  </conditionalFormatting>
  <conditionalFormatting sqref="H312">
    <cfRule type="cellIs" dxfId="2402" priority="1042" operator="between">
      <formula>2.5</formula>
      <formula>3.4</formula>
    </cfRule>
    <cfRule type="cellIs" dxfId="2401" priority="1043" operator="between">
      <formula>1.5</formula>
      <formula>2.49</formula>
    </cfRule>
    <cfRule type="cellIs" dxfId="2400" priority="1044" operator="between">
      <formula>0.5</formula>
      <formula>1.49</formula>
    </cfRule>
  </conditionalFormatting>
  <conditionalFormatting sqref="S312:T312">
    <cfRule type="cellIs" dxfId="2399" priority="1036" operator="between">
      <formula>2.5</formula>
      <formula>3.4</formula>
    </cfRule>
    <cfRule type="cellIs" dxfId="2398" priority="1037" operator="between">
      <formula>1.5</formula>
      <formula>2.49</formula>
    </cfRule>
    <cfRule type="cellIs" dxfId="2397" priority="1038" operator="between">
      <formula>0.5</formula>
      <formula>1.49</formula>
    </cfRule>
  </conditionalFormatting>
  <conditionalFormatting sqref="A311:V311">
    <cfRule type="cellIs" dxfId="2396" priority="1039" operator="between">
      <formula>2.5</formula>
      <formula>3.4</formula>
    </cfRule>
    <cfRule type="cellIs" dxfId="2395" priority="1040" operator="between">
      <formula>1.5</formula>
      <formula>2.49</formula>
    </cfRule>
    <cfRule type="cellIs" dxfId="2394" priority="1041" operator="between">
      <formula>0.5</formula>
      <formula>1.49</formula>
    </cfRule>
  </conditionalFormatting>
  <conditionalFormatting sqref="R317">
    <cfRule type="cellIs" dxfId="2393" priority="1033" operator="between">
      <formula>2.5</formula>
      <formula>3.4</formula>
    </cfRule>
    <cfRule type="cellIs" dxfId="2392" priority="1034" operator="between">
      <formula>1.5</formula>
      <formula>2.49</formula>
    </cfRule>
    <cfRule type="cellIs" dxfId="2391" priority="1035" operator="between">
      <formula>0.5</formula>
      <formula>1.49</formula>
    </cfRule>
  </conditionalFormatting>
  <conditionalFormatting sqref="A317:G317 U317:V317 J317:O317">
    <cfRule type="cellIs" dxfId="2390" priority="1030" operator="between">
      <formula>2.5</formula>
      <formula>3.4</formula>
    </cfRule>
    <cfRule type="cellIs" dxfId="2389" priority="1031" operator="between">
      <formula>1.5</formula>
      <formula>2.49</formula>
    </cfRule>
    <cfRule type="cellIs" dxfId="2388" priority="1032" operator="between">
      <formula>0.5</formula>
      <formula>1.49</formula>
    </cfRule>
  </conditionalFormatting>
  <conditionalFormatting sqref="I317">
    <cfRule type="cellIs" dxfId="2387" priority="1027" operator="between">
      <formula>2.5</formula>
      <formula>3.4</formula>
    </cfRule>
    <cfRule type="cellIs" dxfId="2386" priority="1028" operator="between">
      <formula>1.5</formula>
      <formula>2.49</formula>
    </cfRule>
    <cfRule type="cellIs" dxfId="2385" priority="1029" operator="between">
      <formula>0.5</formula>
      <formula>1.49</formula>
    </cfRule>
  </conditionalFormatting>
  <conditionalFormatting sqref="S317:T317">
    <cfRule type="cellIs" dxfId="2384" priority="1018" operator="between">
      <formula>2.5</formula>
      <formula>3.4</formula>
    </cfRule>
    <cfRule type="cellIs" dxfId="2383" priority="1019" operator="between">
      <formula>1.5</formula>
      <formula>2.49</formula>
    </cfRule>
    <cfRule type="cellIs" dxfId="2382" priority="1020" operator="between">
      <formula>0.5</formula>
      <formula>1.49</formula>
    </cfRule>
  </conditionalFormatting>
  <conditionalFormatting sqref="A316:V316">
    <cfRule type="cellIs" dxfId="2381" priority="1021" operator="between">
      <formula>2.5</formula>
      <formula>3.4</formula>
    </cfRule>
    <cfRule type="cellIs" dxfId="2380" priority="1022" operator="between">
      <formula>1.5</formula>
      <formula>2.49</formula>
    </cfRule>
    <cfRule type="cellIs" dxfId="2379" priority="1023" operator="between">
      <formula>0.5</formula>
      <formula>1.49</formula>
    </cfRule>
  </conditionalFormatting>
  <conditionalFormatting sqref="R389 A388:V388">
    <cfRule type="cellIs" dxfId="2378" priority="907" operator="between">
      <formula>2.5</formula>
      <formula>3.4</formula>
    </cfRule>
    <cfRule type="cellIs" dxfId="2377" priority="908" operator="between">
      <formula>1.5</formula>
      <formula>2.49</formula>
    </cfRule>
    <cfRule type="cellIs" dxfId="2376" priority="909" operator="between">
      <formula>0.5</formula>
      <formula>1.49</formula>
    </cfRule>
  </conditionalFormatting>
  <conditionalFormatting sqref="R322">
    <cfRule type="cellIs" dxfId="2375" priority="1015" operator="between">
      <formula>2.5</formula>
      <formula>3.4</formula>
    </cfRule>
    <cfRule type="cellIs" dxfId="2374" priority="1016" operator="between">
      <formula>1.5</formula>
      <formula>2.49</formula>
    </cfRule>
    <cfRule type="cellIs" dxfId="2373" priority="1017" operator="between">
      <formula>0.5</formula>
      <formula>1.49</formula>
    </cfRule>
  </conditionalFormatting>
  <conditionalFormatting sqref="A322:G322 U322:V322 J322:O322">
    <cfRule type="cellIs" dxfId="2372" priority="1012" operator="between">
      <formula>2.5</formula>
      <formula>3.4</formula>
    </cfRule>
    <cfRule type="cellIs" dxfId="2371" priority="1013" operator="between">
      <formula>1.5</formula>
      <formula>2.49</formula>
    </cfRule>
    <cfRule type="cellIs" dxfId="2370" priority="1014" operator="between">
      <formula>0.5</formula>
      <formula>1.49</formula>
    </cfRule>
  </conditionalFormatting>
  <conditionalFormatting sqref="I322">
    <cfRule type="cellIs" dxfId="2369" priority="1009" operator="between">
      <formula>2.5</formula>
      <formula>3.4</formula>
    </cfRule>
    <cfRule type="cellIs" dxfId="2368" priority="1010" operator="between">
      <formula>1.5</formula>
      <formula>2.49</formula>
    </cfRule>
    <cfRule type="cellIs" dxfId="2367" priority="1011" operator="between">
      <formula>0.5</formula>
      <formula>1.49</formula>
    </cfRule>
  </conditionalFormatting>
  <conditionalFormatting sqref="H322">
    <cfRule type="cellIs" dxfId="2366" priority="1006" operator="between">
      <formula>2.5</formula>
      <formula>3.4</formula>
    </cfRule>
    <cfRule type="cellIs" dxfId="2365" priority="1007" operator="between">
      <formula>1.5</formula>
      <formula>2.49</formula>
    </cfRule>
    <cfRule type="cellIs" dxfId="2364" priority="1008" operator="between">
      <formula>0.5</formula>
      <formula>1.49</formula>
    </cfRule>
  </conditionalFormatting>
  <conditionalFormatting sqref="S322:T322">
    <cfRule type="cellIs" dxfId="2363" priority="1000" operator="between">
      <formula>2.5</formula>
      <formula>3.4</formula>
    </cfRule>
    <cfRule type="cellIs" dxfId="2362" priority="1001" operator="between">
      <formula>1.5</formula>
      <formula>2.49</formula>
    </cfRule>
    <cfRule type="cellIs" dxfId="2361" priority="1002" operator="between">
      <formula>0.5</formula>
      <formula>1.49</formula>
    </cfRule>
  </conditionalFormatting>
  <conditionalFormatting sqref="A321:V321">
    <cfRule type="cellIs" dxfId="2360" priority="1003" operator="between">
      <formula>2.5</formula>
      <formula>3.4</formula>
    </cfRule>
    <cfRule type="cellIs" dxfId="2359" priority="1004" operator="between">
      <formula>1.5</formula>
      <formula>2.49</formula>
    </cfRule>
    <cfRule type="cellIs" dxfId="2358" priority="1005" operator="between">
      <formula>0.5</formula>
      <formula>1.49</formula>
    </cfRule>
  </conditionalFormatting>
  <conditionalFormatting sqref="A394:G394 J394:O394 A395 D395 J395 N395">
    <cfRule type="cellIs" dxfId="2357" priority="892" operator="between">
      <formula>2.5</formula>
      <formula>3.4</formula>
    </cfRule>
    <cfRule type="cellIs" dxfId="2356" priority="893" operator="between">
      <formula>1.5</formula>
      <formula>2.49</formula>
    </cfRule>
    <cfRule type="cellIs" dxfId="2355" priority="894" operator="between">
      <formula>0.5</formula>
      <formula>1.49</formula>
    </cfRule>
  </conditionalFormatting>
  <conditionalFormatting sqref="R333">
    <cfRule type="cellIs" dxfId="2354" priority="997" operator="between">
      <formula>2.5</formula>
      <formula>3.4</formula>
    </cfRule>
    <cfRule type="cellIs" dxfId="2353" priority="998" operator="between">
      <formula>1.5</formula>
      <formula>2.49</formula>
    </cfRule>
    <cfRule type="cellIs" dxfId="2352" priority="999" operator="between">
      <formula>0.5</formula>
      <formula>1.49</formula>
    </cfRule>
  </conditionalFormatting>
  <conditionalFormatting sqref="U333:V333 J333:O333 D333:G333">
    <cfRule type="cellIs" dxfId="2351" priority="994" operator="between">
      <formula>2.5</formula>
      <formula>3.4</formula>
    </cfRule>
    <cfRule type="cellIs" dxfId="2350" priority="995" operator="between">
      <formula>1.5</formula>
      <formula>2.49</formula>
    </cfRule>
    <cfRule type="cellIs" dxfId="2349" priority="996" operator="between">
      <formula>0.5</formula>
      <formula>1.49</formula>
    </cfRule>
  </conditionalFormatting>
  <conditionalFormatting sqref="H333">
    <cfRule type="cellIs" dxfId="2348" priority="988" operator="between">
      <formula>2.5</formula>
      <formula>3.4</formula>
    </cfRule>
    <cfRule type="cellIs" dxfId="2347" priority="989" operator="between">
      <formula>1.5</formula>
      <formula>2.49</formula>
    </cfRule>
    <cfRule type="cellIs" dxfId="2346" priority="990" operator="between">
      <formula>0.5</formula>
      <formula>1.49</formula>
    </cfRule>
  </conditionalFormatting>
  <conditionalFormatting sqref="S333:T333">
    <cfRule type="cellIs" dxfId="2345" priority="985" operator="between">
      <formula>2.5</formula>
      <formula>3.4</formula>
    </cfRule>
    <cfRule type="cellIs" dxfId="2344" priority="986" operator="between">
      <formula>1.5</formula>
      <formula>2.49</formula>
    </cfRule>
    <cfRule type="cellIs" dxfId="2343" priority="987" operator="between">
      <formula>0.5</formula>
      <formula>1.49</formula>
    </cfRule>
  </conditionalFormatting>
  <conditionalFormatting sqref="P395">
    <cfRule type="cellIs" dxfId="2342" priority="883" operator="between">
      <formula>2.5</formula>
      <formula>3.4</formula>
    </cfRule>
    <cfRule type="cellIs" dxfId="2341" priority="884" operator="between">
      <formula>1.5</formula>
      <formula>2.49</formula>
    </cfRule>
    <cfRule type="cellIs" dxfId="2340" priority="885" operator="between">
      <formula>0.5</formula>
      <formula>1.49</formula>
    </cfRule>
  </conditionalFormatting>
  <conditionalFormatting sqref="A333:C333">
    <cfRule type="cellIs" dxfId="2339" priority="982" operator="between">
      <formula>2.5</formula>
      <formula>3.4</formula>
    </cfRule>
    <cfRule type="cellIs" dxfId="2338" priority="983" operator="between">
      <formula>1.5</formula>
      <formula>2.49</formula>
    </cfRule>
    <cfRule type="cellIs" dxfId="2337" priority="984" operator="between">
      <formula>0.5</formula>
      <formula>1.49</formula>
    </cfRule>
  </conditionalFormatting>
  <conditionalFormatting sqref="R349">
    <cfRule type="cellIs" dxfId="2336" priority="979" operator="between">
      <formula>2.5</formula>
      <formula>3.4</formula>
    </cfRule>
    <cfRule type="cellIs" dxfId="2335" priority="980" operator="between">
      <formula>1.5</formula>
      <formula>2.49</formula>
    </cfRule>
    <cfRule type="cellIs" dxfId="2334" priority="981" operator="between">
      <formula>0.5</formula>
      <formula>1.49</formula>
    </cfRule>
  </conditionalFormatting>
  <conditionalFormatting sqref="A349:G349 J349:O349">
    <cfRule type="cellIs" dxfId="2333" priority="976" operator="between">
      <formula>2.5</formula>
      <formula>3.4</formula>
    </cfRule>
    <cfRule type="cellIs" dxfId="2332" priority="977" operator="between">
      <formula>1.5</formula>
      <formula>2.49</formula>
    </cfRule>
    <cfRule type="cellIs" dxfId="2331" priority="978" operator="between">
      <formula>0.5</formula>
      <formula>1.49</formula>
    </cfRule>
  </conditionalFormatting>
  <conditionalFormatting sqref="I349">
    <cfRule type="cellIs" dxfId="2330" priority="973" operator="between">
      <formula>2.5</formula>
      <formula>3.4</formula>
    </cfRule>
    <cfRule type="cellIs" dxfId="2329" priority="974" operator="between">
      <formula>1.5</formula>
      <formula>2.49</formula>
    </cfRule>
    <cfRule type="cellIs" dxfId="2328" priority="975" operator="between">
      <formula>0.5</formula>
      <formula>1.49</formula>
    </cfRule>
  </conditionalFormatting>
  <conditionalFormatting sqref="H349">
    <cfRule type="cellIs" dxfId="2327" priority="970" operator="between">
      <formula>2.5</formula>
      <formula>3.4</formula>
    </cfRule>
    <cfRule type="cellIs" dxfId="2326" priority="971" operator="between">
      <formula>1.5</formula>
      <formula>2.49</formula>
    </cfRule>
    <cfRule type="cellIs" dxfId="2325" priority="972" operator="between">
      <formula>0.5</formula>
      <formula>1.49</formula>
    </cfRule>
  </conditionalFormatting>
  <conditionalFormatting sqref="A399:G399 J399:O399 A400 D400 J400 N400">
    <cfRule type="cellIs" dxfId="2324" priority="865" operator="between">
      <formula>2.5</formula>
      <formula>3.4</formula>
    </cfRule>
    <cfRule type="cellIs" dxfId="2323" priority="866" operator="between">
      <formula>1.5</formula>
      <formula>2.49</formula>
    </cfRule>
    <cfRule type="cellIs" dxfId="2322" priority="867" operator="between">
      <formula>0.5</formula>
      <formula>1.49</formula>
    </cfRule>
  </conditionalFormatting>
  <conditionalFormatting sqref="R420">
    <cfRule type="cellIs" dxfId="2321" priority="853" operator="between">
      <formula>2.5</formula>
      <formula>3.4</formula>
    </cfRule>
    <cfRule type="cellIs" dxfId="2320" priority="854" operator="between">
      <formula>1.5</formula>
      <formula>2.49</formula>
    </cfRule>
    <cfRule type="cellIs" dxfId="2319" priority="855" operator="between">
      <formula>0.5</formula>
      <formula>1.49</formula>
    </cfRule>
  </conditionalFormatting>
  <conditionalFormatting sqref="R353">
    <cfRule type="cellIs" dxfId="2318" priority="967" operator="between">
      <formula>2.5</formula>
      <formula>3.4</formula>
    </cfRule>
    <cfRule type="cellIs" dxfId="2317" priority="968" operator="between">
      <formula>1.5</formula>
      <formula>2.49</formula>
    </cfRule>
    <cfRule type="cellIs" dxfId="2316" priority="969" operator="between">
      <formula>0.5</formula>
      <formula>1.49</formula>
    </cfRule>
  </conditionalFormatting>
  <conditionalFormatting sqref="A353:G353 J353:O353">
    <cfRule type="cellIs" dxfId="2315" priority="964" operator="between">
      <formula>2.5</formula>
      <formula>3.4</formula>
    </cfRule>
    <cfRule type="cellIs" dxfId="2314" priority="965" operator="between">
      <formula>1.5</formula>
      <formula>2.49</formula>
    </cfRule>
    <cfRule type="cellIs" dxfId="2313" priority="966" operator="between">
      <formula>0.5</formula>
      <formula>1.49</formula>
    </cfRule>
  </conditionalFormatting>
  <conditionalFormatting sqref="H353">
    <cfRule type="cellIs" dxfId="2312" priority="958" operator="between">
      <formula>2.5</formula>
      <formula>3.4</formula>
    </cfRule>
    <cfRule type="cellIs" dxfId="2311" priority="959" operator="between">
      <formula>1.5</formula>
      <formula>2.49</formula>
    </cfRule>
    <cfRule type="cellIs" dxfId="2310" priority="960" operator="between">
      <formula>0.5</formula>
      <formula>1.49</formula>
    </cfRule>
  </conditionalFormatting>
  <conditionalFormatting sqref="R358">
    <cfRule type="cellIs" dxfId="2309" priority="955" operator="between">
      <formula>2.5</formula>
      <formula>3.4</formula>
    </cfRule>
    <cfRule type="cellIs" dxfId="2308" priority="956" operator="between">
      <formula>1.5</formula>
      <formula>2.49</formula>
    </cfRule>
    <cfRule type="cellIs" dxfId="2307" priority="957" operator="between">
      <formula>0.5</formula>
      <formula>1.49</formula>
    </cfRule>
  </conditionalFormatting>
  <conditionalFormatting sqref="A358:G358 J358:O358">
    <cfRule type="cellIs" dxfId="2306" priority="952" operator="between">
      <formula>2.5</formula>
      <formula>3.4</formula>
    </cfRule>
    <cfRule type="cellIs" dxfId="2305" priority="953" operator="between">
      <formula>1.5</formula>
      <formula>2.49</formula>
    </cfRule>
    <cfRule type="cellIs" dxfId="2304" priority="954" operator="between">
      <formula>0.5</formula>
      <formula>1.49</formula>
    </cfRule>
  </conditionalFormatting>
  <conditionalFormatting sqref="I358">
    <cfRule type="cellIs" dxfId="2303" priority="949" operator="between">
      <formula>2.5</formula>
      <formula>3.4</formula>
    </cfRule>
    <cfRule type="cellIs" dxfId="2302" priority="950" operator="between">
      <formula>1.5</formula>
      <formula>2.49</formula>
    </cfRule>
    <cfRule type="cellIs" dxfId="2301" priority="951" operator="between">
      <formula>0.5</formula>
      <formula>1.49</formula>
    </cfRule>
  </conditionalFormatting>
  <conditionalFormatting sqref="A362:V362 R363">
    <cfRule type="cellIs" dxfId="2300" priority="943" operator="between">
      <formula>2.5</formula>
      <formula>3.4</formula>
    </cfRule>
    <cfRule type="cellIs" dxfId="2299" priority="944" operator="between">
      <formula>1.5</formula>
      <formula>2.49</formula>
    </cfRule>
    <cfRule type="cellIs" dxfId="2298" priority="945" operator="between">
      <formula>0.5</formula>
      <formula>1.49</formula>
    </cfRule>
  </conditionalFormatting>
  <conditionalFormatting sqref="A363:G363 J363:O363">
    <cfRule type="cellIs" dxfId="2297" priority="940" operator="between">
      <formula>2.5</formula>
      <formula>3.4</formula>
    </cfRule>
    <cfRule type="cellIs" dxfId="2296" priority="941" operator="between">
      <formula>1.5</formula>
      <formula>2.49</formula>
    </cfRule>
    <cfRule type="cellIs" dxfId="2295" priority="942" operator="between">
      <formula>0.5</formula>
      <formula>1.49</formula>
    </cfRule>
  </conditionalFormatting>
  <conditionalFormatting sqref="I363">
    <cfRule type="cellIs" dxfId="2294" priority="937" operator="between">
      <formula>2.5</formula>
      <formula>3.4</formula>
    </cfRule>
    <cfRule type="cellIs" dxfId="2293" priority="938" operator="between">
      <formula>1.5</formula>
      <formula>2.49</formula>
    </cfRule>
    <cfRule type="cellIs" dxfId="2292" priority="939" operator="between">
      <formula>0.5</formula>
      <formula>1.49</formula>
    </cfRule>
  </conditionalFormatting>
  <conditionalFormatting sqref="A456:G456 U456:V456 J456:O456 A457 D457 J457 N457 U457">
    <cfRule type="cellIs" dxfId="2291" priority="823" operator="between">
      <formula>2.5</formula>
      <formula>3.4</formula>
    </cfRule>
    <cfRule type="cellIs" dxfId="2290" priority="824" operator="between">
      <formula>1.5</formula>
      <formula>2.49</formula>
    </cfRule>
    <cfRule type="cellIs" dxfId="2289" priority="825" operator="between">
      <formula>0.5</formula>
      <formula>1.49</formula>
    </cfRule>
  </conditionalFormatting>
  <conditionalFormatting sqref="A367:V367 R368">
    <cfRule type="cellIs" dxfId="2288" priority="931" operator="between">
      <formula>2.5</formula>
      <formula>3.4</formula>
    </cfRule>
    <cfRule type="cellIs" dxfId="2287" priority="932" operator="between">
      <formula>1.5</formula>
      <formula>2.49</formula>
    </cfRule>
    <cfRule type="cellIs" dxfId="2286" priority="933" operator="between">
      <formula>0.5</formula>
      <formula>1.49</formula>
    </cfRule>
  </conditionalFormatting>
  <conditionalFormatting sqref="A368:G368 J368:O368">
    <cfRule type="cellIs" dxfId="2285" priority="928" operator="between">
      <formula>2.5</formula>
      <formula>3.4</formula>
    </cfRule>
    <cfRule type="cellIs" dxfId="2284" priority="929" operator="between">
      <formula>1.5</formula>
      <formula>2.49</formula>
    </cfRule>
    <cfRule type="cellIs" dxfId="2283" priority="930" operator="between">
      <formula>0.5</formula>
      <formula>1.49</formula>
    </cfRule>
  </conditionalFormatting>
  <conditionalFormatting sqref="I368">
    <cfRule type="cellIs" dxfId="2282" priority="925" operator="between">
      <formula>2.5</formula>
      <formula>3.4</formula>
    </cfRule>
    <cfRule type="cellIs" dxfId="2281" priority="926" operator="between">
      <formula>1.5</formula>
      <formula>2.49</formula>
    </cfRule>
    <cfRule type="cellIs" dxfId="2280" priority="927" operator="between">
      <formula>0.5</formula>
      <formula>1.49</formula>
    </cfRule>
  </conditionalFormatting>
  <conditionalFormatting sqref="H368">
    <cfRule type="cellIs" dxfId="2279" priority="922" operator="between">
      <formula>2.5</formula>
      <formula>3.4</formula>
    </cfRule>
    <cfRule type="cellIs" dxfId="2278" priority="923" operator="between">
      <formula>1.5</formula>
      <formula>2.49</formula>
    </cfRule>
    <cfRule type="cellIs" dxfId="2277" priority="924" operator="between">
      <formula>0.5</formula>
      <formula>1.49</formula>
    </cfRule>
  </conditionalFormatting>
  <conditionalFormatting sqref="H456:H457">
    <cfRule type="cellIs" dxfId="2276" priority="817" operator="between">
      <formula>2.5</formula>
      <formula>3.4</formula>
    </cfRule>
    <cfRule type="cellIs" dxfId="2275" priority="818" operator="between">
      <formula>1.5</formula>
      <formula>2.49</formula>
    </cfRule>
    <cfRule type="cellIs" dxfId="2274" priority="819" operator="between">
      <formula>0.5</formula>
      <formula>1.49</formula>
    </cfRule>
  </conditionalFormatting>
  <conditionalFormatting sqref="R372">
    <cfRule type="cellIs" dxfId="2273" priority="919" operator="between">
      <formula>2.5</formula>
      <formula>3.4</formula>
    </cfRule>
    <cfRule type="cellIs" dxfId="2272" priority="920" operator="between">
      <formula>1.5</formula>
      <formula>2.49</formula>
    </cfRule>
    <cfRule type="cellIs" dxfId="2271" priority="921" operator="between">
      <formula>0.5</formula>
      <formula>1.49</formula>
    </cfRule>
  </conditionalFormatting>
  <conditionalFormatting sqref="A372:G372 J372:O372">
    <cfRule type="cellIs" dxfId="2270" priority="916" operator="between">
      <formula>2.5</formula>
      <formula>3.4</formula>
    </cfRule>
    <cfRule type="cellIs" dxfId="2269" priority="917" operator="between">
      <formula>1.5</formula>
      <formula>2.49</formula>
    </cfRule>
    <cfRule type="cellIs" dxfId="2268" priority="918" operator="between">
      <formula>0.5</formula>
      <formula>1.49</formula>
    </cfRule>
  </conditionalFormatting>
  <conditionalFormatting sqref="I372">
    <cfRule type="cellIs" dxfId="2267" priority="913" operator="between">
      <formula>2.5</formula>
      <formula>3.4</formula>
    </cfRule>
    <cfRule type="cellIs" dxfId="2266" priority="914" operator="between">
      <formula>1.5</formula>
      <formula>2.49</formula>
    </cfRule>
    <cfRule type="cellIs" dxfId="2265" priority="915" operator="between">
      <formula>0.5</formula>
      <formula>1.49</formula>
    </cfRule>
  </conditionalFormatting>
  <conditionalFormatting sqref="H372">
    <cfRule type="cellIs" dxfId="2264" priority="910" operator="between">
      <formula>2.5</formula>
      <formula>3.4</formula>
    </cfRule>
    <cfRule type="cellIs" dxfId="2263" priority="911" operator="between">
      <formula>1.5</formula>
      <formula>2.49</formula>
    </cfRule>
    <cfRule type="cellIs" dxfId="2262" priority="912" operator="between">
      <formula>0.5</formula>
      <formula>1.49</formula>
    </cfRule>
  </conditionalFormatting>
  <conditionalFormatting sqref="A389:G389 J389:O389">
    <cfRule type="cellIs" dxfId="2261" priority="904" operator="between">
      <formula>2.5</formula>
      <formula>3.4</formula>
    </cfRule>
    <cfRule type="cellIs" dxfId="2260" priority="905" operator="between">
      <formula>1.5</formula>
      <formula>2.49</formula>
    </cfRule>
    <cfRule type="cellIs" dxfId="2259" priority="906" operator="between">
      <formula>0.5</formula>
      <formula>1.49</formula>
    </cfRule>
  </conditionalFormatting>
  <conditionalFormatting sqref="I389">
    <cfRule type="cellIs" dxfId="2258" priority="901" operator="between">
      <formula>2.5</formula>
      <formula>3.4</formula>
    </cfRule>
    <cfRule type="cellIs" dxfId="2257" priority="902" operator="between">
      <formula>1.5</formula>
      <formula>2.49</formula>
    </cfRule>
    <cfRule type="cellIs" dxfId="2256" priority="903" operator="between">
      <formula>0.5</formula>
      <formula>1.49</formula>
    </cfRule>
  </conditionalFormatting>
  <conditionalFormatting sqref="H389">
    <cfRule type="cellIs" dxfId="2255" priority="898" operator="between">
      <formula>2.5</formula>
      <formula>3.4</formula>
    </cfRule>
    <cfRule type="cellIs" dxfId="2254" priority="899" operator="between">
      <formula>1.5</formula>
      <formula>2.49</formula>
    </cfRule>
    <cfRule type="cellIs" dxfId="2253" priority="900" operator="between">
      <formula>0.5</formula>
      <formula>1.49</formula>
    </cfRule>
  </conditionalFormatting>
  <conditionalFormatting sqref="A467:G467 U467:V467 J467:O467 A468">
    <cfRule type="cellIs" dxfId="2252" priority="793" operator="between">
      <formula>2.5</formula>
      <formula>3.4</formula>
    </cfRule>
    <cfRule type="cellIs" dxfId="2251" priority="794" operator="between">
      <formula>1.5</formula>
      <formula>2.49</formula>
    </cfRule>
    <cfRule type="cellIs" dxfId="2250" priority="795" operator="between">
      <formula>0.5</formula>
      <formula>1.49</formula>
    </cfRule>
  </conditionalFormatting>
  <conditionalFormatting sqref="R394:R395 A393:V393">
    <cfRule type="cellIs" dxfId="2249" priority="895" operator="between">
      <formula>2.5</formula>
      <formula>3.4</formula>
    </cfRule>
    <cfRule type="cellIs" dxfId="2248" priority="896" operator="between">
      <formula>1.5</formula>
      <formula>2.49</formula>
    </cfRule>
    <cfRule type="cellIs" dxfId="2247" priority="897" operator="between">
      <formula>0.5</formula>
      <formula>1.49</formula>
    </cfRule>
  </conditionalFormatting>
  <conditionalFormatting sqref="I394:I395">
    <cfRule type="cellIs" dxfId="2246" priority="889" operator="between">
      <formula>2.5</formula>
      <formula>3.4</formula>
    </cfRule>
    <cfRule type="cellIs" dxfId="2245" priority="890" operator="between">
      <formula>1.5</formula>
      <formula>2.49</formula>
    </cfRule>
    <cfRule type="cellIs" dxfId="2244" priority="891" operator="between">
      <formula>0.5</formula>
      <formula>1.49</formula>
    </cfRule>
  </conditionalFormatting>
  <conditionalFormatting sqref="H394:H395">
    <cfRule type="cellIs" dxfId="2243" priority="886" operator="between">
      <formula>2.5</formula>
      <formula>3.4</formula>
    </cfRule>
    <cfRule type="cellIs" dxfId="2242" priority="887" operator="between">
      <formula>1.5</formula>
      <formula>2.49</formula>
    </cfRule>
    <cfRule type="cellIs" dxfId="2241" priority="888" operator="between">
      <formula>0.5</formula>
      <formula>1.49</formula>
    </cfRule>
  </conditionalFormatting>
  <conditionalFormatting sqref="I472">
    <cfRule type="cellIs" dxfId="2240" priority="778" operator="between">
      <formula>2.5</formula>
      <formula>3.4</formula>
    </cfRule>
    <cfRule type="cellIs" dxfId="2239" priority="779" operator="between">
      <formula>1.5</formula>
      <formula>2.49</formula>
    </cfRule>
    <cfRule type="cellIs" dxfId="2238" priority="780" operator="between">
      <formula>0.5</formula>
      <formula>1.49</formula>
    </cfRule>
  </conditionalFormatting>
  <conditionalFormatting sqref="P400">
    <cfRule type="cellIs" dxfId="2237" priority="856" operator="between">
      <formula>2.5</formula>
      <formula>3.4</formula>
    </cfRule>
    <cfRule type="cellIs" dxfId="2236" priority="857" operator="between">
      <formula>1.5</formula>
      <formula>2.49</formula>
    </cfRule>
    <cfRule type="cellIs" dxfId="2235" priority="858" operator="between">
      <formula>0.5</formula>
      <formula>1.49</formula>
    </cfRule>
  </conditionalFormatting>
  <conditionalFormatting sqref="A476:V476 R477">
    <cfRule type="cellIs" dxfId="2234" priority="772" operator="between">
      <formula>2.5</formula>
      <formula>3.4</formula>
    </cfRule>
    <cfRule type="cellIs" dxfId="2233" priority="773" operator="between">
      <formula>1.5</formula>
      <formula>2.49</formula>
    </cfRule>
    <cfRule type="cellIs" dxfId="2232" priority="774" operator="between">
      <formula>0.5</formula>
      <formula>1.49</formula>
    </cfRule>
  </conditionalFormatting>
  <conditionalFormatting sqref="R399:R400 A398:V398">
    <cfRule type="cellIs" dxfId="2231" priority="868" operator="between">
      <formula>2.5</formula>
      <formula>3.4</formula>
    </cfRule>
    <cfRule type="cellIs" dxfId="2230" priority="869" operator="between">
      <formula>1.5</formula>
      <formula>2.49</formula>
    </cfRule>
    <cfRule type="cellIs" dxfId="2229" priority="870" operator="between">
      <formula>0.5</formula>
      <formula>1.49</formula>
    </cfRule>
  </conditionalFormatting>
  <conditionalFormatting sqref="I399:I400">
    <cfRule type="cellIs" dxfId="2228" priority="862" operator="between">
      <formula>2.5</formula>
      <formula>3.4</formula>
    </cfRule>
    <cfRule type="cellIs" dxfId="2227" priority="863" operator="between">
      <formula>1.5</formula>
      <formula>2.49</formula>
    </cfRule>
    <cfRule type="cellIs" dxfId="2226" priority="864" operator="between">
      <formula>0.5</formula>
      <formula>1.49</formula>
    </cfRule>
  </conditionalFormatting>
  <conditionalFormatting sqref="H399:H400">
    <cfRule type="cellIs" dxfId="2225" priority="859" operator="between">
      <formula>2.5</formula>
      <formula>3.4</formula>
    </cfRule>
    <cfRule type="cellIs" dxfId="2224" priority="860" operator="between">
      <formula>1.5</formula>
      <formula>2.49</formula>
    </cfRule>
    <cfRule type="cellIs" dxfId="2223" priority="861" operator="between">
      <formula>0.5</formula>
      <formula>1.49</formula>
    </cfRule>
  </conditionalFormatting>
  <conditionalFormatting sqref="A420:G420 U420:V420 J420:O420">
    <cfRule type="cellIs" dxfId="2222" priority="850" operator="between">
      <formula>2.5</formula>
      <formula>3.4</formula>
    </cfRule>
    <cfRule type="cellIs" dxfId="2221" priority="851" operator="between">
      <formula>1.5</formula>
      <formula>2.49</formula>
    </cfRule>
    <cfRule type="cellIs" dxfId="2220" priority="852" operator="between">
      <formula>0.5</formula>
      <formula>1.49</formula>
    </cfRule>
  </conditionalFormatting>
  <conditionalFormatting sqref="I420">
    <cfRule type="cellIs" dxfId="2219" priority="847" operator="between">
      <formula>2.5</formula>
      <formula>3.4</formula>
    </cfRule>
    <cfRule type="cellIs" dxfId="2218" priority="848" operator="between">
      <formula>1.5</formula>
      <formula>2.49</formula>
    </cfRule>
    <cfRule type="cellIs" dxfId="2217" priority="849" operator="between">
      <formula>0.5</formula>
      <formula>1.49</formula>
    </cfRule>
  </conditionalFormatting>
  <conditionalFormatting sqref="H420">
    <cfRule type="cellIs" dxfId="2216" priority="844" operator="between">
      <formula>2.5</formula>
      <formula>3.4</formula>
    </cfRule>
    <cfRule type="cellIs" dxfId="2215" priority="845" operator="between">
      <formula>1.5</formula>
      <formula>2.49</formula>
    </cfRule>
    <cfRule type="cellIs" dxfId="2214" priority="846" operator="between">
      <formula>0.5</formula>
      <formula>1.49</formula>
    </cfRule>
  </conditionalFormatting>
  <conditionalFormatting sqref="A453:V454">
    <cfRule type="cellIs" dxfId="2213" priority="829" operator="between">
      <formula>2.5</formula>
      <formula>3.4</formula>
    </cfRule>
    <cfRule type="cellIs" dxfId="2212" priority="830" operator="between">
      <formula>1.5</formula>
      <formula>2.49</formula>
    </cfRule>
    <cfRule type="cellIs" dxfId="2211" priority="831" operator="between">
      <formula>0.5</formula>
      <formula>1.49</formula>
    </cfRule>
  </conditionalFormatting>
  <conditionalFormatting sqref="P457">
    <cfRule type="cellIs" dxfId="2210" priority="814" operator="between">
      <formula>2.5</formula>
      <formula>3.4</formula>
    </cfRule>
    <cfRule type="cellIs" dxfId="2209" priority="815" operator="between">
      <formula>1.5</formula>
      <formula>2.49</formula>
    </cfRule>
    <cfRule type="cellIs" dxfId="2208" priority="816" operator="between">
      <formula>0.5</formula>
      <formula>1.49</formula>
    </cfRule>
  </conditionalFormatting>
  <conditionalFormatting sqref="P464">
    <cfRule type="cellIs" dxfId="2207" priority="799" operator="between">
      <formula>2.5</formula>
      <formula>3.4</formula>
    </cfRule>
    <cfRule type="cellIs" dxfId="2206" priority="800" operator="between">
      <formula>1.5</formula>
      <formula>2.49</formula>
    </cfRule>
    <cfRule type="cellIs" dxfId="2205" priority="801" operator="between">
      <formula>0.5</formula>
      <formula>1.49</formula>
    </cfRule>
  </conditionalFormatting>
  <conditionalFormatting sqref="R484:R485">
    <cfRule type="cellIs" dxfId="2204" priority="754" operator="between">
      <formula>2.5</formula>
      <formula>3.4</formula>
    </cfRule>
    <cfRule type="cellIs" dxfId="2203" priority="755" operator="between">
      <formula>1.5</formula>
      <formula>2.49</formula>
    </cfRule>
    <cfRule type="cellIs" dxfId="2202" priority="756" operator="between">
      <formula>0.5</formula>
      <formula>1.49</formula>
    </cfRule>
  </conditionalFormatting>
  <conditionalFormatting sqref="P485">
    <cfRule type="cellIs" dxfId="2201" priority="742" operator="between">
      <formula>2.5</formula>
      <formula>3.4</formula>
    </cfRule>
    <cfRule type="cellIs" dxfId="2200" priority="743" operator="between">
      <formula>1.5</formula>
      <formula>2.49</formula>
    </cfRule>
    <cfRule type="cellIs" dxfId="2199" priority="744" operator="between">
      <formula>0.5</formula>
      <formula>1.49</formula>
    </cfRule>
  </conditionalFormatting>
  <conditionalFormatting sqref="H488:H489">
    <cfRule type="cellIs" dxfId="2198" priority="730" operator="between">
      <formula>2.5</formula>
      <formula>3.4</formula>
    </cfRule>
    <cfRule type="cellIs" dxfId="2197" priority="731" operator="between">
      <formula>1.5</formula>
      <formula>2.49</formula>
    </cfRule>
    <cfRule type="cellIs" dxfId="2196" priority="732" operator="between">
      <formula>0.5</formula>
      <formula>1.49</formula>
    </cfRule>
  </conditionalFormatting>
  <conditionalFormatting sqref="R456:R457">
    <cfRule type="cellIs" dxfId="2195" priority="826" operator="between">
      <formula>2.5</formula>
      <formula>3.4</formula>
    </cfRule>
    <cfRule type="cellIs" dxfId="2194" priority="827" operator="between">
      <formula>1.5</formula>
      <formula>2.49</formula>
    </cfRule>
    <cfRule type="cellIs" dxfId="2193" priority="828" operator="between">
      <formula>0.5</formula>
      <formula>1.49</formula>
    </cfRule>
  </conditionalFormatting>
  <conditionalFormatting sqref="I456:I457">
    <cfRule type="cellIs" dxfId="2192" priority="820" operator="between">
      <formula>2.5</formula>
      <formula>3.4</formula>
    </cfRule>
    <cfRule type="cellIs" dxfId="2191" priority="821" operator="between">
      <formula>1.5</formula>
      <formula>2.49</formula>
    </cfRule>
    <cfRule type="cellIs" dxfId="2190" priority="822" operator="between">
      <formula>0.5</formula>
      <formula>1.49</formula>
    </cfRule>
  </conditionalFormatting>
  <conditionalFormatting sqref="A501:G501 U501:V501 J501:O501 A502 D502 J502 N502 U502">
    <cfRule type="cellIs" dxfId="2189" priority="691" operator="between">
      <formula>2.5</formula>
      <formula>3.4</formula>
    </cfRule>
    <cfRule type="cellIs" dxfId="2188" priority="692" operator="between">
      <formula>1.5</formula>
      <formula>2.49</formula>
    </cfRule>
    <cfRule type="cellIs" dxfId="2187" priority="693" operator="between">
      <formula>0.5</formula>
      <formula>1.49</formula>
    </cfRule>
  </conditionalFormatting>
  <conditionalFormatting sqref="R463:R464">
    <cfRule type="cellIs" dxfId="2186" priority="811" operator="between">
      <formula>2.5</formula>
      <formula>3.4</formula>
    </cfRule>
    <cfRule type="cellIs" dxfId="2185" priority="812" operator="between">
      <formula>1.5</formula>
      <formula>2.49</formula>
    </cfRule>
    <cfRule type="cellIs" dxfId="2184" priority="813" operator="between">
      <formula>0.5</formula>
      <formula>1.49</formula>
    </cfRule>
  </conditionalFormatting>
  <conditionalFormatting sqref="A463:G463 U463:V463 J463:O463 A464 D464 J464 N464 U464">
    <cfRule type="cellIs" dxfId="2183" priority="808" operator="between">
      <formula>2.5</formula>
      <formula>3.4</formula>
    </cfRule>
    <cfRule type="cellIs" dxfId="2182" priority="809" operator="between">
      <formula>1.5</formula>
      <formula>2.49</formula>
    </cfRule>
    <cfRule type="cellIs" dxfId="2181" priority="810" operator="between">
      <formula>0.5</formula>
      <formula>1.49</formula>
    </cfRule>
  </conditionalFormatting>
  <conditionalFormatting sqref="I463:I464">
    <cfRule type="cellIs" dxfId="2180" priority="805" operator="between">
      <formula>2.5</formula>
      <formula>3.4</formula>
    </cfRule>
    <cfRule type="cellIs" dxfId="2179" priority="806" operator="between">
      <formula>1.5</formula>
      <formula>2.49</formula>
    </cfRule>
    <cfRule type="cellIs" dxfId="2178" priority="807" operator="between">
      <formula>0.5</formula>
      <formula>1.49</formula>
    </cfRule>
  </conditionalFormatting>
  <conditionalFormatting sqref="H463:H464">
    <cfRule type="cellIs" dxfId="2177" priority="802" operator="between">
      <formula>2.5</formula>
      <formula>3.4</formula>
    </cfRule>
    <cfRule type="cellIs" dxfId="2176" priority="803" operator="between">
      <formula>1.5</formula>
      <formula>2.49</formula>
    </cfRule>
    <cfRule type="cellIs" dxfId="2175" priority="804" operator="between">
      <formula>0.5</formula>
      <formula>1.49</formula>
    </cfRule>
  </conditionalFormatting>
  <conditionalFormatting sqref="A512:G512 U512:V512 J512:O512 A513 D513 J513 N513 U513">
    <cfRule type="cellIs" dxfId="2174" priority="646" operator="between">
      <formula>2.5</formula>
      <formula>3.4</formula>
    </cfRule>
    <cfRule type="cellIs" dxfId="2173" priority="647" operator="between">
      <formula>1.5</formula>
      <formula>2.49</formula>
    </cfRule>
    <cfRule type="cellIs" dxfId="2172" priority="648" operator="between">
      <formula>0.5</formula>
      <formula>1.49</formula>
    </cfRule>
  </conditionalFormatting>
  <conditionalFormatting sqref="P513">
    <cfRule type="cellIs" dxfId="2171" priority="637" operator="between">
      <formula>2.5</formula>
      <formula>3.4</formula>
    </cfRule>
    <cfRule type="cellIs" dxfId="2170" priority="638" operator="between">
      <formula>1.5</formula>
      <formula>2.49</formula>
    </cfRule>
    <cfRule type="cellIs" dxfId="2169" priority="639" operator="between">
      <formula>0.5</formula>
      <formula>1.49</formula>
    </cfRule>
  </conditionalFormatting>
  <conditionalFormatting sqref="P520">
    <cfRule type="cellIs" dxfId="2168" priority="616" operator="between">
      <formula>2.5</formula>
      <formula>3.4</formula>
    </cfRule>
    <cfRule type="cellIs" dxfId="2167" priority="617" operator="between">
      <formula>1.5</formula>
      <formula>2.49</formula>
    </cfRule>
    <cfRule type="cellIs" dxfId="2166" priority="618" operator="between">
      <formula>0.5</formula>
      <formula>1.49</formula>
    </cfRule>
  </conditionalFormatting>
  <conditionalFormatting sqref="P533">
    <cfRule type="cellIs" dxfId="2165" priority="595" operator="between">
      <formula>2.5</formula>
      <formula>3.4</formula>
    </cfRule>
    <cfRule type="cellIs" dxfId="2164" priority="596" operator="between">
      <formula>1.5</formula>
      <formula>2.49</formula>
    </cfRule>
    <cfRule type="cellIs" dxfId="2163" priority="597" operator="between">
      <formula>0.5</formula>
      <formula>1.49</formula>
    </cfRule>
  </conditionalFormatting>
  <conditionalFormatting sqref="R467">
    <cfRule type="cellIs" dxfId="2162" priority="796" operator="between">
      <formula>2.5</formula>
      <formula>3.4</formula>
    </cfRule>
    <cfRule type="cellIs" dxfId="2161" priority="797" operator="between">
      <formula>1.5</formula>
      <formula>2.49</formula>
    </cfRule>
    <cfRule type="cellIs" dxfId="2160" priority="798" operator="between">
      <formula>0.5</formula>
      <formula>1.49</formula>
    </cfRule>
  </conditionalFormatting>
  <conditionalFormatting sqref="H467">
    <cfRule type="cellIs" dxfId="2159" priority="787" operator="between">
      <formula>2.5</formula>
      <formula>3.4</formula>
    </cfRule>
    <cfRule type="cellIs" dxfId="2158" priority="788" operator="between">
      <formula>1.5</formula>
      <formula>2.49</formula>
    </cfRule>
    <cfRule type="cellIs" dxfId="2157" priority="789" operator="between">
      <formula>0.5</formula>
      <formula>1.49</formula>
    </cfRule>
  </conditionalFormatting>
  <conditionalFormatting sqref="I467">
    <cfRule type="cellIs" dxfId="2156" priority="790" operator="between">
      <formula>2.5</formula>
      <formula>3.4</formula>
    </cfRule>
    <cfRule type="cellIs" dxfId="2155" priority="791" operator="between">
      <formula>1.5</formula>
      <formula>2.49</formula>
    </cfRule>
    <cfRule type="cellIs" dxfId="2154" priority="792" operator="between">
      <formula>0.5</formula>
      <formula>1.49</formula>
    </cfRule>
  </conditionalFormatting>
  <conditionalFormatting sqref="A471:V471 R472">
    <cfRule type="cellIs" dxfId="2153" priority="784" operator="between">
      <formula>2.5</formula>
      <formula>3.4</formula>
    </cfRule>
    <cfRule type="cellIs" dxfId="2152" priority="785" operator="between">
      <formula>1.5</formula>
      <formula>2.49</formula>
    </cfRule>
    <cfRule type="cellIs" dxfId="2151" priority="786" operator="between">
      <formula>0.5</formula>
      <formula>1.49</formula>
    </cfRule>
  </conditionalFormatting>
  <conditionalFormatting sqref="A472:G472 U472:V472 J472:O472">
    <cfRule type="cellIs" dxfId="2150" priority="781" operator="between">
      <formula>2.5</formula>
      <formula>3.4</formula>
    </cfRule>
    <cfRule type="cellIs" dxfId="2149" priority="782" operator="between">
      <formula>1.5</formula>
      <formula>2.49</formula>
    </cfRule>
    <cfRule type="cellIs" dxfId="2148" priority="783" operator="between">
      <formula>0.5</formula>
      <formula>1.49</formula>
    </cfRule>
  </conditionalFormatting>
  <conditionalFormatting sqref="H472">
    <cfRule type="cellIs" dxfId="2147" priority="775" operator="between">
      <formula>2.5</formula>
      <formula>3.4</formula>
    </cfRule>
    <cfRule type="cellIs" dxfId="2146" priority="776" operator="between">
      <formula>1.5</formula>
      <formula>2.49</formula>
    </cfRule>
    <cfRule type="cellIs" dxfId="2145" priority="777" operator="between">
      <formula>0.5</formula>
      <formula>1.49</formula>
    </cfRule>
  </conditionalFormatting>
  <conditionalFormatting sqref="H477">
    <cfRule type="cellIs" dxfId="2144" priority="763" operator="between">
      <formula>2.5</formula>
      <formula>3.4</formula>
    </cfRule>
    <cfRule type="cellIs" dxfId="2143" priority="764" operator="between">
      <formula>1.5</formula>
      <formula>2.49</formula>
    </cfRule>
    <cfRule type="cellIs" dxfId="2142" priority="765" operator="between">
      <formula>0.5</formula>
      <formula>1.49</formula>
    </cfRule>
  </conditionalFormatting>
  <conditionalFormatting sqref="I477">
    <cfRule type="cellIs" dxfId="2141" priority="766" operator="between">
      <formula>2.5</formula>
      <formula>3.4</formula>
    </cfRule>
    <cfRule type="cellIs" dxfId="2140" priority="767" operator="between">
      <formula>1.5</formula>
      <formula>2.49</formula>
    </cfRule>
    <cfRule type="cellIs" dxfId="2139" priority="768" operator="between">
      <formula>0.5</formula>
      <formula>1.49</formula>
    </cfRule>
  </conditionalFormatting>
  <conditionalFormatting sqref="A477:G477 U477:V477 J477:O477">
    <cfRule type="cellIs" dxfId="2138" priority="769" operator="between">
      <formula>2.5</formula>
      <formula>3.4</formula>
    </cfRule>
    <cfRule type="cellIs" dxfId="2137" priority="770" operator="between">
      <formula>1.5</formula>
      <formula>2.49</formula>
    </cfRule>
    <cfRule type="cellIs" dxfId="2136" priority="771" operator="between">
      <formula>0.5</formula>
      <formula>1.49</formula>
    </cfRule>
  </conditionalFormatting>
  <conditionalFormatting sqref="R492">
    <cfRule type="cellIs" dxfId="2135" priority="724" operator="between">
      <formula>2.5</formula>
      <formula>3.4</formula>
    </cfRule>
    <cfRule type="cellIs" dxfId="2134" priority="725" operator="between">
      <formula>1.5</formula>
      <formula>2.49</formula>
    </cfRule>
    <cfRule type="cellIs" dxfId="2133" priority="726" operator="between">
      <formula>0.5</formula>
      <formula>1.49</formula>
    </cfRule>
  </conditionalFormatting>
  <conditionalFormatting sqref="A492:G492 U492:V492 J492:O492 A493">
    <cfRule type="cellIs" dxfId="2132" priority="721" operator="between">
      <formula>2.5</formula>
      <formula>3.4</formula>
    </cfRule>
    <cfRule type="cellIs" dxfId="2131" priority="722" operator="between">
      <formula>1.5</formula>
      <formula>2.49</formula>
    </cfRule>
    <cfRule type="cellIs" dxfId="2130" priority="723" operator="between">
      <formula>0.5</formula>
      <formula>1.49</formula>
    </cfRule>
  </conditionalFormatting>
  <conditionalFormatting sqref="I492">
    <cfRule type="cellIs" dxfId="2129" priority="718" operator="between">
      <formula>2.5</formula>
      <formula>3.4</formula>
    </cfRule>
    <cfRule type="cellIs" dxfId="2128" priority="719" operator="between">
      <formula>1.5</formula>
      <formula>2.49</formula>
    </cfRule>
    <cfRule type="cellIs" dxfId="2127" priority="720" operator="between">
      <formula>0.5</formula>
      <formula>1.49</formula>
    </cfRule>
  </conditionalFormatting>
  <conditionalFormatting sqref="H492">
    <cfRule type="cellIs" dxfId="2126" priority="715" operator="between">
      <formula>2.5</formula>
      <formula>3.4</formula>
    </cfRule>
    <cfRule type="cellIs" dxfId="2125" priority="716" operator="between">
      <formula>1.5</formula>
      <formula>2.49</formula>
    </cfRule>
    <cfRule type="cellIs" dxfId="2124" priority="717" operator="between">
      <formula>0.5</formula>
      <formula>1.49</formula>
    </cfRule>
  </conditionalFormatting>
  <conditionalFormatting sqref="A483:V483">
    <cfRule type="cellIs" dxfId="2123" priority="760" operator="between">
      <formula>2.5</formula>
      <formula>3.4</formula>
    </cfRule>
    <cfRule type="cellIs" dxfId="2122" priority="761" operator="between">
      <formula>1.5</formula>
      <formula>2.49</formula>
    </cfRule>
    <cfRule type="cellIs" dxfId="2121" priority="762" operator="between">
      <formula>0.5</formula>
      <formula>1.49</formula>
    </cfRule>
  </conditionalFormatting>
  <conditionalFormatting sqref="A481:V482">
    <cfRule type="cellIs" dxfId="2120" priority="757" operator="between">
      <formula>2.5</formula>
      <formula>3.4</formula>
    </cfRule>
    <cfRule type="cellIs" dxfId="2119" priority="758" operator="between">
      <formula>1.5</formula>
      <formula>2.49</formula>
    </cfRule>
    <cfRule type="cellIs" dxfId="2118" priority="759" operator="between">
      <formula>0.5</formula>
      <formula>1.49</formula>
    </cfRule>
  </conditionalFormatting>
  <conditionalFormatting sqref="P489">
    <cfRule type="cellIs" dxfId="2117" priority="727" operator="between">
      <formula>2.5</formula>
      <formula>3.4</formula>
    </cfRule>
    <cfRule type="cellIs" dxfId="2116" priority="728" operator="between">
      <formula>1.5</formula>
      <formula>2.49</formula>
    </cfRule>
    <cfRule type="cellIs" dxfId="2115" priority="729" operator="between">
      <formula>0.5</formula>
      <formula>1.49</formula>
    </cfRule>
  </conditionalFormatting>
  <conditionalFormatting sqref="A484:G484 U484:V484 J484:O484 A485 D485 J485 N485 U485">
    <cfRule type="cellIs" dxfId="2114" priority="751" operator="between">
      <formula>2.5</formula>
      <formula>3.4</formula>
    </cfRule>
    <cfRule type="cellIs" dxfId="2113" priority="752" operator="between">
      <formula>1.5</formula>
      <formula>2.49</formula>
    </cfRule>
    <cfRule type="cellIs" dxfId="2112" priority="753" operator="between">
      <formula>0.5</formula>
      <formula>1.49</formula>
    </cfRule>
  </conditionalFormatting>
  <conditionalFormatting sqref="I484:I485">
    <cfRule type="cellIs" dxfId="2111" priority="748" operator="between">
      <formula>2.5</formula>
      <formula>3.4</formula>
    </cfRule>
    <cfRule type="cellIs" dxfId="2110" priority="749" operator="between">
      <formula>1.5</formula>
      <formula>2.49</formula>
    </cfRule>
    <cfRule type="cellIs" dxfId="2109" priority="750" operator="between">
      <formula>0.5</formula>
      <formula>1.49</formula>
    </cfRule>
  </conditionalFormatting>
  <conditionalFormatting sqref="H484:H485">
    <cfRule type="cellIs" dxfId="2108" priority="745" operator="between">
      <formula>2.5</formula>
      <formula>3.4</formula>
    </cfRule>
    <cfRule type="cellIs" dxfId="2107" priority="746" operator="between">
      <formula>1.5</formula>
      <formula>2.49</formula>
    </cfRule>
    <cfRule type="cellIs" dxfId="2106" priority="747" operator="between">
      <formula>0.5</formula>
      <formula>1.49</formula>
    </cfRule>
  </conditionalFormatting>
  <conditionalFormatting sqref="R488:R489">
    <cfRule type="cellIs" dxfId="2105" priority="739" operator="between">
      <formula>2.5</formula>
      <formula>3.4</formula>
    </cfRule>
    <cfRule type="cellIs" dxfId="2104" priority="740" operator="between">
      <formula>1.5</formula>
      <formula>2.49</formula>
    </cfRule>
    <cfRule type="cellIs" dxfId="2103" priority="741" operator="between">
      <formula>0.5</formula>
      <formula>1.49</formula>
    </cfRule>
  </conditionalFormatting>
  <conditionalFormatting sqref="A488:G488 U488:V488 J488:O488 A489 D489 J489 N489 U489">
    <cfRule type="cellIs" dxfId="2102" priority="736" operator="between">
      <formula>2.5</formula>
      <formula>3.4</formula>
    </cfRule>
    <cfRule type="cellIs" dxfId="2101" priority="737" operator="between">
      <formula>1.5</formula>
      <formula>2.49</formula>
    </cfRule>
    <cfRule type="cellIs" dxfId="2100" priority="738" operator="between">
      <formula>0.5</formula>
      <formula>1.49</formula>
    </cfRule>
  </conditionalFormatting>
  <conditionalFormatting sqref="I488:I489">
    <cfRule type="cellIs" dxfId="2099" priority="733" operator="between">
      <formula>2.5</formula>
      <formula>3.4</formula>
    </cfRule>
    <cfRule type="cellIs" dxfId="2098" priority="734" operator="between">
      <formula>1.5</formula>
      <formula>2.49</formula>
    </cfRule>
    <cfRule type="cellIs" dxfId="2097" priority="735" operator="between">
      <formula>0.5</formula>
      <formula>1.49</formula>
    </cfRule>
  </conditionalFormatting>
  <conditionalFormatting sqref="R505">
    <cfRule type="cellIs" dxfId="2096" priority="667" operator="between">
      <formula>2.5</formula>
      <formula>3.4</formula>
    </cfRule>
    <cfRule type="cellIs" dxfId="2095" priority="668" operator="between">
      <formula>1.5</formula>
      <formula>2.49</formula>
    </cfRule>
    <cfRule type="cellIs" dxfId="2094" priority="669" operator="between">
      <formula>0.5</formula>
      <formula>1.49</formula>
    </cfRule>
  </conditionalFormatting>
  <conditionalFormatting sqref="H505">
    <cfRule type="cellIs" dxfId="2093" priority="658" operator="between">
      <formula>2.5</formula>
      <formula>3.4</formula>
    </cfRule>
    <cfRule type="cellIs" dxfId="2092" priority="659" operator="between">
      <formula>1.5</formula>
      <formula>2.49</formula>
    </cfRule>
    <cfRule type="cellIs" dxfId="2091" priority="660" operator="between">
      <formula>0.5</formula>
      <formula>1.49</formula>
    </cfRule>
  </conditionalFormatting>
  <conditionalFormatting sqref="I505">
    <cfRule type="cellIs" dxfId="2090" priority="661" operator="between">
      <formula>2.5</formula>
      <formula>3.4</formula>
    </cfRule>
    <cfRule type="cellIs" dxfId="2089" priority="662" operator="between">
      <formula>1.5</formula>
      <formula>2.49</formula>
    </cfRule>
    <cfRule type="cellIs" dxfId="2088" priority="663" operator="between">
      <formula>0.5</formula>
      <formula>1.49</formula>
    </cfRule>
  </conditionalFormatting>
  <conditionalFormatting sqref="A505:G505 U505:V505 J505:O505 A506">
    <cfRule type="cellIs" dxfId="2087" priority="664" operator="between">
      <formula>2.5</formula>
      <formula>3.4</formula>
    </cfRule>
    <cfRule type="cellIs" dxfId="2086" priority="665" operator="between">
      <formula>1.5</formula>
      <formula>2.49</formula>
    </cfRule>
    <cfRule type="cellIs" dxfId="2085" priority="666" operator="between">
      <formula>0.5</formula>
      <formula>1.49</formula>
    </cfRule>
  </conditionalFormatting>
  <conditionalFormatting sqref="R512:R513">
    <cfRule type="cellIs" dxfId="2084" priority="649" operator="between">
      <formula>2.5</formula>
      <formula>3.4</formula>
    </cfRule>
    <cfRule type="cellIs" dxfId="2083" priority="650" operator="between">
      <formula>1.5</formula>
      <formula>2.49</formula>
    </cfRule>
    <cfRule type="cellIs" dxfId="2082" priority="651" operator="between">
      <formula>0.5</formula>
      <formula>1.49</formula>
    </cfRule>
  </conditionalFormatting>
  <conditionalFormatting sqref="I512:I513">
    <cfRule type="cellIs" dxfId="2081" priority="643" operator="between">
      <formula>2.5</formula>
      <formula>3.4</formula>
    </cfRule>
    <cfRule type="cellIs" dxfId="2080" priority="644" operator="between">
      <formula>1.5</formula>
      <formula>2.49</formula>
    </cfRule>
    <cfRule type="cellIs" dxfId="2079" priority="645" operator="between">
      <formula>0.5</formula>
      <formula>1.49</formula>
    </cfRule>
  </conditionalFormatting>
  <conditionalFormatting sqref="H512:H513">
    <cfRule type="cellIs" dxfId="2078" priority="640" operator="between">
      <formula>2.5</formula>
      <formula>3.4</formula>
    </cfRule>
    <cfRule type="cellIs" dxfId="2077" priority="641" operator="between">
      <formula>1.5</formula>
      <formula>2.49</formula>
    </cfRule>
    <cfRule type="cellIs" dxfId="2076" priority="642" operator="between">
      <formula>0.5</formula>
      <formula>1.49</formula>
    </cfRule>
  </conditionalFormatting>
  <conditionalFormatting sqref="A496:V496">
    <cfRule type="cellIs" dxfId="2075" priority="712" operator="between">
      <formula>2.5</formula>
      <formula>3.4</formula>
    </cfRule>
    <cfRule type="cellIs" dxfId="2074" priority="713" operator="between">
      <formula>1.5</formula>
      <formula>2.49</formula>
    </cfRule>
    <cfRule type="cellIs" dxfId="2073" priority="714" operator="between">
      <formula>0.5</formula>
      <formula>1.49</formula>
    </cfRule>
  </conditionalFormatting>
  <conditionalFormatting sqref="P498">
    <cfRule type="cellIs" dxfId="2072" priority="697" operator="between">
      <formula>2.5</formula>
      <formula>3.4</formula>
    </cfRule>
    <cfRule type="cellIs" dxfId="2071" priority="698" operator="between">
      <formula>1.5</formula>
      <formula>2.49</formula>
    </cfRule>
    <cfRule type="cellIs" dxfId="2070" priority="699" operator="between">
      <formula>0.5</formula>
      <formula>1.49</formula>
    </cfRule>
  </conditionalFormatting>
  <conditionalFormatting sqref="P502">
    <cfRule type="cellIs" dxfId="2069" priority="682" operator="between">
      <formula>2.5</formula>
      <formula>3.4</formula>
    </cfRule>
    <cfRule type="cellIs" dxfId="2068" priority="683" operator="between">
      <formula>1.5</formula>
      <formula>2.49</formula>
    </cfRule>
    <cfRule type="cellIs" dxfId="2067" priority="684" operator="between">
      <formula>0.5</formula>
      <formula>1.49</formula>
    </cfRule>
  </conditionalFormatting>
  <conditionalFormatting sqref="R497:R498">
    <cfRule type="cellIs" dxfId="2066" priority="709" operator="between">
      <formula>2.5</formula>
      <formula>3.4</formula>
    </cfRule>
    <cfRule type="cellIs" dxfId="2065" priority="710" operator="between">
      <formula>1.5</formula>
      <formula>2.49</formula>
    </cfRule>
    <cfRule type="cellIs" dxfId="2064" priority="711" operator="between">
      <formula>0.5</formula>
      <formula>1.49</formula>
    </cfRule>
  </conditionalFormatting>
  <conditionalFormatting sqref="A497:G497 U497:V497 J497:O497 A498 D498 J498 N498 U498">
    <cfRule type="cellIs" dxfId="2063" priority="706" operator="between">
      <formula>2.5</formula>
      <formula>3.4</formula>
    </cfRule>
    <cfRule type="cellIs" dxfId="2062" priority="707" operator="between">
      <formula>1.5</formula>
      <formula>2.49</formula>
    </cfRule>
    <cfRule type="cellIs" dxfId="2061" priority="708" operator="between">
      <formula>0.5</formula>
      <formula>1.49</formula>
    </cfRule>
  </conditionalFormatting>
  <conditionalFormatting sqref="I497:I498">
    <cfRule type="cellIs" dxfId="2060" priority="703" operator="between">
      <formula>2.5</formula>
      <formula>3.4</formula>
    </cfRule>
    <cfRule type="cellIs" dxfId="2059" priority="704" operator="between">
      <formula>1.5</formula>
      <formula>2.49</formula>
    </cfRule>
    <cfRule type="cellIs" dxfId="2058" priority="705" operator="between">
      <formula>0.5</formula>
      <formula>1.49</formula>
    </cfRule>
  </conditionalFormatting>
  <conditionalFormatting sqref="H497:H498">
    <cfRule type="cellIs" dxfId="2057" priority="700" operator="between">
      <formula>2.5</formula>
      <formula>3.4</formula>
    </cfRule>
    <cfRule type="cellIs" dxfId="2056" priority="701" operator="between">
      <formula>1.5</formula>
      <formula>2.49</formula>
    </cfRule>
    <cfRule type="cellIs" dxfId="2055" priority="702" operator="between">
      <formula>0.5</formula>
      <formula>1.49</formula>
    </cfRule>
  </conditionalFormatting>
  <conditionalFormatting sqref="R501:R502">
    <cfRule type="cellIs" dxfId="2054" priority="694" operator="between">
      <formula>2.5</formula>
      <formula>3.4</formula>
    </cfRule>
    <cfRule type="cellIs" dxfId="2053" priority="695" operator="between">
      <formula>1.5</formula>
      <formula>2.49</formula>
    </cfRule>
    <cfRule type="cellIs" dxfId="2052" priority="696" operator="between">
      <formula>0.5</formula>
      <formula>1.49</formula>
    </cfRule>
  </conditionalFormatting>
  <conditionalFormatting sqref="I501:I502">
    <cfRule type="cellIs" dxfId="2051" priority="688" operator="between">
      <formula>2.5</formula>
      <formula>3.4</formula>
    </cfRule>
    <cfRule type="cellIs" dxfId="2050" priority="689" operator="between">
      <formula>1.5</formula>
      <formula>2.49</formula>
    </cfRule>
    <cfRule type="cellIs" dxfId="2049" priority="690" operator="between">
      <formula>0.5</formula>
      <formula>1.49</formula>
    </cfRule>
  </conditionalFormatting>
  <conditionalFormatting sqref="H501:H502">
    <cfRule type="cellIs" dxfId="2048" priority="685" operator="between">
      <formula>2.5</formula>
      <formula>3.4</formula>
    </cfRule>
    <cfRule type="cellIs" dxfId="2047" priority="686" operator="between">
      <formula>1.5</formula>
      <formula>2.49</formula>
    </cfRule>
    <cfRule type="cellIs" dxfId="2046" priority="687" operator="between">
      <formula>0.5</formula>
      <formula>1.49</formula>
    </cfRule>
  </conditionalFormatting>
  <conditionalFormatting sqref="R519:R520">
    <cfRule type="cellIs" dxfId="2045" priority="628" operator="between">
      <formula>2.5</formula>
      <formula>3.4</formula>
    </cfRule>
    <cfRule type="cellIs" dxfId="2044" priority="629" operator="between">
      <formula>1.5</formula>
      <formula>2.49</formula>
    </cfRule>
    <cfRule type="cellIs" dxfId="2043" priority="630" operator="between">
      <formula>0.5</formula>
      <formula>1.49</formula>
    </cfRule>
  </conditionalFormatting>
  <conditionalFormatting sqref="A519:G519 U519:V519 J519:O519 A520 D520 J520 N520 U520">
    <cfRule type="cellIs" dxfId="2042" priority="625" operator="between">
      <formula>2.5</formula>
      <formula>3.4</formula>
    </cfRule>
    <cfRule type="cellIs" dxfId="2041" priority="626" operator="between">
      <formula>1.5</formula>
      <formula>2.49</formula>
    </cfRule>
    <cfRule type="cellIs" dxfId="2040" priority="627" operator="between">
      <formula>0.5</formula>
      <formula>1.49</formula>
    </cfRule>
  </conditionalFormatting>
  <conditionalFormatting sqref="I519:I520">
    <cfRule type="cellIs" dxfId="2039" priority="622" operator="between">
      <formula>2.5</formula>
      <formula>3.4</formula>
    </cfRule>
    <cfRule type="cellIs" dxfId="2038" priority="623" operator="between">
      <formula>1.5</formula>
      <formula>2.49</formula>
    </cfRule>
    <cfRule type="cellIs" dxfId="2037" priority="624" operator="between">
      <formula>0.5</formula>
      <formula>1.49</formula>
    </cfRule>
  </conditionalFormatting>
  <conditionalFormatting sqref="H519:H520">
    <cfRule type="cellIs" dxfId="2036" priority="619" operator="between">
      <formula>2.5</formula>
      <formula>3.4</formula>
    </cfRule>
    <cfRule type="cellIs" dxfId="2035" priority="620" operator="between">
      <formula>1.5</formula>
      <formula>2.49</formula>
    </cfRule>
    <cfRule type="cellIs" dxfId="2034" priority="621" operator="between">
      <formula>0.5</formula>
      <formula>1.49</formula>
    </cfRule>
  </conditionalFormatting>
  <conditionalFormatting sqref="A511:V511">
    <cfRule type="cellIs" dxfId="2033" priority="655" operator="between">
      <formula>2.5</formula>
      <formula>3.4</formula>
    </cfRule>
    <cfRule type="cellIs" dxfId="2032" priority="656" operator="between">
      <formula>1.5</formula>
      <formula>2.49</formula>
    </cfRule>
    <cfRule type="cellIs" dxfId="2031" priority="657" operator="between">
      <formula>0.5</formula>
      <formula>1.49</formula>
    </cfRule>
  </conditionalFormatting>
  <conditionalFormatting sqref="A509:V510">
    <cfRule type="cellIs" dxfId="2030" priority="652" operator="between">
      <formula>2.5</formula>
      <formula>3.4</formula>
    </cfRule>
    <cfRule type="cellIs" dxfId="2029" priority="653" operator="between">
      <formula>1.5</formula>
      <formula>2.49</formula>
    </cfRule>
    <cfRule type="cellIs" dxfId="2028" priority="654" operator="between">
      <formula>0.5</formula>
      <formula>1.49</formula>
    </cfRule>
  </conditionalFormatting>
  <conditionalFormatting sqref="R532:R533">
    <cfRule type="cellIs" dxfId="2027" priority="607" operator="between">
      <formula>2.5</formula>
      <formula>3.4</formula>
    </cfRule>
    <cfRule type="cellIs" dxfId="2026" priority="608" operator="between">
      <formula>1.5</formula>
      <formula>2.49</formula>
    </cfRule>
    <cfRule type="cellIs" dxfId="2025" priority="609" operator="between">
      <formula>0.5</formula>
      <formula>1.49</formula>
    </cfRule>
  </conditionalFormatting>
  <conditionalFormatting sqref="A532:G532 U532:V532 J532:O532 A533 D533 J533 N533 U533">
    <cfRule type="cellIs" dxfId="2024" priority="604" operator="between">
      <formula>2.5</formula>
      <formula>3.4</formula>
    </cfRule>
    <cfRule type="cellIs" dxfId="2023" priority="605" operator="between">
      <formula>1.5</formula>
      <formula>2.49</formula>
    </cfRule>
    <cfRule type="cellIs" dxfId="2022" priority="606" operator="between">
      <formula>0.5</formula>
      <formula>1.49</formula>
    </cfRule>
  </conditionalFormatting>
  <conditionalFormatting sqref="I532:I533">
    <cfRule type="cellIs" dxfId="2021" priority="601" operator="between">
      <formula>2.5</formula>
      <formula>3.4</formula>
    </cfRule>
    <cfRule type="cellIs" dxfId="2020" priority="602" operator="between">
      <formula>1.5</formula>
      <formula>2.49</formula>
    </cfRule>
    <cfRule type="cellIs" dxfId="2019" priority="603" operator="between">
      <formula>0.5</formula>
      <formula>1.49</formula>
    </cfRule>
  </conditionalFormatting>
  <conditionalFormatting sqref="H532:H533">
    <cfRule type="cellIs" dxfId="2018" priority="598" operator="between">
      <formula>2.5</formula>
      <formula>3.4</formula>
    </cfRule>
    <cfRule type="cellIs" dxfId="2017" priority="599" operator="between">
      <formula>1.5</formula>
      <formula>2.49</formula>
    </cfRule>
    <cfRule type="cellIs" dxfId="2016" priority="600" operator="between">
      <formula>0.5</formula>
      <formula>1.49</formula>
    </cfRule>
  </conditionalFormatting>
  <conditionalFormatting sqref="A518:V518">
    <cfRule type="cellIs" dxfId="2015" priority="634" operator="between">
      <formula>2.5</formula>
      <formula>3.4</formula>
    </cfRule>
    <cfRule type="cellIs" dxfId="2014" priority="635" operator="between">
      <formula>1.5</formula>
      <formula>2.49</formula>
    </cfRule>
    <cfRule type="cellIs" dxfId="2013" priority="636" operator="between">
      <formula>0.5</formula>
      <formula>1.49</formula>
    </cfRule>
  </conditionalFormatting>
  <conditionalFormatting sqref="A516:V517">
    <cfRule type="cellIs" dxfId="2012" priority="631" operator="between">
      <formula>2.5</formula>
      <formula>3.4</formula>
    </cfRule>
    <cfRule type="cellIs" dxfId="2011" priority="632" operator="between">
      <formula>1.5</formula>
      <formula>2.49</formula>
    </cfRule>
    <cfRule type="cellIs" dxfId="2010" priority="633" operator="between">
      <formula>0.5</formula>
      <formula>1.49</formula>
    </cfRule>
  </conditionalFormatting>
  <conditionalFormatting sqref="A531:V531">
    <cfRule type="cellIs" dxfId="2009" priority="613" operator="between">
      <formula>2.5</formula>
      <formula>3.4</formula>
    </cfRule>
    <cfRule type="cellIs" dxfId="2008" priority="614" operator="between">
      <formula>1.5</formula>
      <formula>2.49</formula>
    </cfRule>
    <cfRule type="cellIs" dxfId="2007" priority="615" operator="between">
      <formula>0.5</formula>
      <formula>1.49</formula>
    </cfRule>
  </conditionalFormatting>
  <conditionalFormatting sqref="A529:V530">
    <cfRule type="cellIs" dxfId="2006" priority="610" operator="between">
      <formula>2.5</formula>
      <formula>3.4</formula>
    </cfRule>
    <cfRule type="cellIs" dxfId="2005" priority="611" operator="between">
      <formula>1.5</formula>
      <formula>2.49</formula>
    </cfRule>
    <cfRule type="cellIs" dxfId="2004" priority="612" operator="between">
      <formula>0.5</formula>
      <formula>1.49</formula>
    </cfRule>
  </conditionalFormatting>
  <conditionalFormatting sqref="P41:Q41">
    <cfRule type="cellIs" dxfId="2003" priority="295" operator="between">
      <formula>2.5</formula>
      <formula>3.4</formula>
    </cfRule>
    <cfRule type="cellIs" dxfId="2002" priority="296" operator="between">
      <formula>1.5</formula>
      <formula>2.49</formula>
    </cfRule>
    <cfRule type="cellIs" dxfId="2001" priority="297" operator="between">
      <formula>0.5</formula>
      <formula>1.49</formula>
    </cfRule>
  </conditionalFormatting>
  <conditionalFormatting sqref="P47:Q47">
    <cfRule type="cellIs" dxfId="2000" priority="292" operator="between">
      <formula>2.5</formula>
      <formula>3.4</formula>
    </cfRule>
    <cfRule type="cellIs" dxfId="1999" priority="293" operator="between">
      <formula>1.5</formula>
      <formula>2.49</formula>
    </cfRule>
    <cfRule type="cellIs" dxfId="1998" priority="294" operator="between">
      <formula>0.5</formula>
      <formula>1.49</formula>
    </cfRule>
  </conditionalFormatting>
  <conditionalFormatting sqref="P52:Q52">
    <cfRule type="cellIs" dxfId="1997" priority="289" operator="between">
      <formula>2.5</formula>
      <formula>3.4</formula>
    </cfRule>
    <cfRule type="cellIs" dxfId="1996" priority="290" operator="between">
      <formula>1.5</formula>
      <formula>2.49</formula>
    </cfRule>
    <cfRule type="cellIs" dxfId="1995" priority="291" operator="between">
      <formula>0.5</formula>
      <formula>1.49</formula>
    </cfRule>
  </conditionalFormatting>
  <conditionalFormatting sqref="P57:Q57">
    <cfRule type="cellIs" dxfId="1994" priority="286" operator="between">
      <formula>2.5</formula>
      <formula>3.4</formula>
    </cfRule>
    <cfRule type="cellIs" dxfId="1993" priority="287" operator="between">
      <formula>1.5</formula>
      <formula>2.49</formula>
    </cfRule>
    <cfRule type="cellIs" dxfId="1992" priority="288" operator="between">
      <formula>0.5</formula>
      <formula>1.49</formula>
    </cfRule>
  </conditionalFormatting>
  <conditionalFormatting sqref="P61:Q61">
    <cfRule type="cellIs" dxfId="1991" priority="283" operator="between">
      <formula>2.5</formula>
      <formula>3.4</formula>
    </cfRule>
    <cfRule type="cellIs" dxfId="1990" priority="284" operator="between">
      <formula>1.5</formula>
      <formula>2.49</formula>
    </cfRule>
    <cfRule type="cellIs" dxfId="1989" priority="285" operator="between">
      <formula>0.5</formula>
      <formula>1.49</formula>
    </cfRule>
  </conditionalFormatting>
  <conditionalFormatting sqref="P532:Q532">
    <cfRule type="cellIs" dxfId="1988" priority="1" operator="between">
      <formula>2.5</formula>
      <formula>3.4</formula>
    </cfRule>
    <cfRule type="cellIs" dxfId="1987" priority="2" operator="between">
      <formula>1.5</formula>
      <formula>2.49</formula>
    </cfRule>
    <cfRule type="cellIs" dxfId="1986" priority="3" operator="between">
      <formula>0.5</formula>
      <formula>1.49</formula>
    </cfRule>
  </conditionalFormatting>
  <conditionalFormatting sqref="P66:Q66">
    <cfRule type="cellIs" dxfId="1985" priority="274" operator="between">
      <formula>2.5</formula>
      <formula>3.4</formula>
    </cfRule>
    <cfRule type="cellIs" dxfId="1984" priority="275" operator="between">
      <formula>1.5</formula>
      <formula>2.49</formula>
    </cfRule>
    <cfRule type="cellIs" dxfId="1983" priority="276" operator="between">
      <formula>0.5</formula>
      <formula>1.49</formula>
    </cfRule>
  </conditionalFormatting>
  <conditionalFormatting sqref="P71:Q71">
    <cfRule type="cellIs" dxfId="1982" priority="271" operator="between">
      <formula>2.5</formula>
      <formula>3.4</formula>
    </cfRule>
    <cfRule type="cellIs" dxfId="1981" priority="272" operator="between">
      <formula>1.5</formula>
      <formula>2.49</formula>
    </cfRule>
    <cfRule type="cellIs" dxfId="1980" priority="273" operator="between">
      <formula>0.5</formula>
      <formula>1.49</formula>
    </cfRule>
  </conditionalFormatting>
  <conditionalFormatting sqref="P78:Q78">
    <cfRule type="cellIs" dxfId="1979" priority="268" operator="between">
      <formula>2.5</formula>
      <formula>3.4</formula>
    </cfRule>
    <cfRule type="cellIs" dxfId="1978" priority="269" operator="between">
      <formula>1.5</formula>
      <formula>2.49</formula>
    </cfRule>
    <cfRule type="cellIs" dxfId="1977" priority="270" operator="between">
      <formula>0.5</formula>
      <formula>1.49</formula>
    </cfRule>
  </conditionalFormatting>
  <conditionalFormatting sqref="P83:Q83">
    <cfRule type="cellIs" dxfId="1976" priority="265" operator="between">
      <formula>2.5</formula>
      <formula>3.4</formula>
    </cfRule>
    <cfRule type="cellIs" dxfId="1975" priority="266" operator="between">
      <formula>1.5</formula>
      <formula>2.49</formula>
    </cfRule>
    <cfRule type="cellIs" dxfId="1974" priority="267" operator="between">
      <formula>0.5</formula>
      <formula>1.49</formula>
    </cfRule>
  </conditionalFormatting>
  <conditionalFormatting sqref="P88:Q88">
    <cfRule type="cellIs" dxfId="1973" priority="262" operator="between">
      <formula>2.5</formula>
      <formula>3.4</formula>
    </cfRule>
    <cfRule type="cellIs" dxfId="1972" priority="263" operator="between">
      <formula>1.5</formula>
      <formula>2.49</formula>
    </cfRule>
    <cfRule type="cellIs" dxfId="1971" priority="264" operator="between">
      <formula>0.5</formula>
      <formula>1.49</formula>
    </cfRule>
  </conditionalFormatting>
  <conditionalFormatting sqref="P93:Q93">
    <cfRule type="cellIs" dxfId="1970" priority="259" operator="between">
      <formula>2.5</formula>
      <formula>3.4</formula>
    </cfRule>
    <cfRule type="cellIs" dxfId="1969" priority="260" operator="between">
      <formula>1.5</formula>
      <formula>2.49</formula>
    </cfRule>
    <cfRule type="cellIs" dxfId="1968" priority="261" operator="between">
      <formula>0.5</formula>
      <formula>1.49</formula>
    </cfRule>
  </conditionalFormatting>
  <conditionalFormatting sqref="P99:Q99">
    <cfRule type="cellIs" dxfId="1967" priority="256" operator="between">
      <formula>2.5</formula>
      <formula>3.4</formula>
    </cfRule>
    <cfRule type="cellIs" dxfId="1966" priority="257" operator="between">
      <formula>1.5</formula>
      <formula>2.49</formula>
    </cfRule>
    <cfRule type="cellIs" dxfId="1965" priority="258" operator="between">
      <formula>0.5</formula>
      <formula>1.49</formula>
    </cfRule>
  </conditionalFormatting>
  <conditionalFormatting sqref="P104:Q104">
    <cfRule type="cellIs" dxfId="1964" priority="253" operator="between">
      <formula>2.5</formula>
      <formula>3.4</formula>
    </cfRule>
    <cfRule type="cellIs" dxfId="1963" priority="254" operator="between">
      <formula>1.5</formula>
      <formula>2.49</formula>
    </cfRule>
    <cfRule type="cellIs" dxfId="1962" priority="255" operator="between">
      <formula>0.5</formula>
      <formula>1.49</formula>
    </cfRule>
  </conditionalFormatting>
  <conditionalFormatting sqref="P108:Q108">
    <cfRule type="cellIs" dxfId="1961" priority="250" operator="between">
      <formula>2.5</formula>
      <formula>3.4</formula>
    </cfRule>
    <cfRule type="cellIs" dxfId="1960" priority="251" operator="between">
      <formula>1.5</formula>
      <formula>2.49</formula>
    </cfRule>
    <cfRule type="cellIs" dxfId="1959" priority="252" operator="between">
      <formula>0.5</formula>
      <formula>1.49</formula>
    </cfRule>
  </conditionalFormatting>
  <conditionalFormatting sqref="P114:Q114">
    <cfRule type="cellIs" dxfId="1958" priority="244" operator="between">
      <formula>2.5</formula>
      <formula>3.4</formula>
    </cfRule>
    <cfRule type="cellIs" dxfId="1957" priority="245" operator="between">
      <formula>1.5</formula>
      <formula>2.49</formula>
    </cfRule>
    <cfRule type="cellIs" dxfId="1956" priority="246" operator="between">
      <formula>0.5</formula>
      <formula>1.49</formula>
    </cfRule>
  </conditionalFormatting>
  <conditionalFormatting sqref="P119:Q119">
    <cfRule type="cellIs" dxfId="1955" priority="241" operator="between">
      <formula>2.5</formula>
      <formula>3.4</formula>
    </cfRule>
    <cfRule type="cellIs" dxfId="1954" priority="242" operator="between">
      <formula>1.5</formula>
      <formula>2.49</formula>
    </cfRule>
    <cfRule type="cellIs" dxfId="1953" priority="243" operator="between">
      <formula>0.5</formula>
      <formula>1.49</formula>
    </cfRule>
  </conditionalFormatting>
  <conditionalFormatting sqref="P123:Q123">
    <cfRule type="cellIs" dxfId="1952" priority="238" operator="between">
      <formula>2.5</formula>
      <formula>3.4</formula>
    </cfRule>
    <cfRule type="cellIs" dxfId="1951" priority="239" operator="between">
      <formula>1.5</formula>
      <formula>2.49</formula>
    </cfRule>
    <cfRule type="cellIs" dxfId="1950" priority="240" operator="between">
      <formula>0.5</formula>
      <formula>1.49</formula>
    </cfRule>
  </conditionalFormatting>
  <conditionalFormatting sqref="P128:Q128">
    <cfRule type="cellIs" dxfId="1949" priority="235" operator="between">
      <formula>2.5</formula>
      <formula>3.4</formula>
    </cfRule>
    <cfRule type="cellIs" dxfId="1948" priority="236" operator="between">
      <formula>1.5</formula>
      <formula>2.49</formula>
    </cfRule>
    <cfRule type="cellIs" dxfId="1947" priority="237" operator="between">
      <formula>0.5</formula>
      <formula>1.49</formula>
    </cfRule>
  </conditionalFormatting>
  <conditionalFormatting sqref="P133:Q133">
    <cfRule type="cellIs" dxfId="1946" priority="232" operator="between">
      <formula>2.5</formula>
      <formula>3.4</formula>
    </cfRule>
    <cfRule type="cellIs" dxfId="1945" priority="233" operator="between">
      <formula>1.5</formula>
      <formula>2.49</formula>
    </cfRule>
    <cfRule type="cellIs" dxfId="1944" priority="234" operator="between">
      <formula>0.5</formula>
      <formula>1.49</formula>
    </cfRule>
  </conditionalFormatting>
  <conditionalFormatting sqref="P138:Q138">
    <cfRule type="cellIs" dxfId="1943" priority="229" operator="between">
      <formula>2.5</formula>
      <formula>3.4</formula>
    </cfRule>
    <cfRule type="cellIs" dxfId="1942" priority="230" operator="between">
      <formula>1.5</formula>
      <formula>2.49</formula>
    </cfRule>
    <cfRule type="cellIs" dxfId="1941" priority="231" operator="between">
      <formula>0.5</formula>
      <formula>1.49</formula>
    </cfRule>
  </conditionalFormatting>
  <conditionalFormatting sqref="P143:Q143">
    <cfRule type="cellIs" dxfId="1940" priority="226" operator="between">
      <formula>2.5</formula>
      <formula>3.4</formula>
    </cfRule>
    <cfRule type="cellIs" dxfId="1939" priority="227" operator="between">
      <formula>1.5</formula>
      <formula>2.49</formula>
    </cfRule>
    <cfRule type="cellIs" dxfId="1938" priority="228" operator="between">
      <formula>0.5</formula>
      <formula>1.49</formula>
    </cfRule>
  </conditionalFormatting>
  <conditionalFormatting sqref="P148:Q148">
    <cfRule type="cellIs" dxfId="1937" priority="223" operator="between">
      <formula>2.5</formula>
      <formula>3.4</formula>
    </cfRule>
    <cfRule type="cellIs" dxfId="1936" priority="224" operator="between">
      <formula>1.5</formula>
      <formula>2.49</formula>
    </cfRule>
    <cfRule type="cellIs" dxfId="1935" priority="225" operator="between">
      <formula>0.5</formula>
      <formula>1.49</formula>
    </cfRule>
  </conditionalFormatting>
  <conditionalFormatting sqref="P156:Q156">
    <cfRule type="cellIs" dxfId="1934" priority="217" operator="between">
      <formula>2.5</formula>
      <formula>3.4</formula>
    </cfRule>
    <cfRule type="cellIs" dxfId="1933" priority="218" operator="between">
      <formula>1.5</formula>
      <formula>2.49</formula>
    </cfRule>
    <cfRule type="cellIs" dxfId="1932" priority="219" operator="between">
      <formula>0.5</formula>
      <formula>1.49</formula>
    </cfRule>
  </conditionalFormatting>
  <conditionalFormatting sqref="P160:Q160">
    <cfRule type="cellIs" dxfId="1931" priority="214" operator="between">
      <formula>2.5</formula>
      <formula>3.4</formula>
    </cfRule>
    <cfRule type="cellIs" dxfId="1930" priority="215" operator="between">
      <formula>1.5</formula>
      <formula>2.49</formula>
    </cfRule>
    <cfRule type="cellIs" dxfId="1929" priority="216" operator="between">
      <formula>0.5</formula>
      <formula>1.49</formula>
    </cfRule>
  </conditionalFormatting>
  <conditionalFormatting sqref="P164:Q164">
    <cfRule type="cellIs" dxfId="1928" priority="211" operator="between">
      <formula>2.5</formula>
      <formula>3.4</formula>
    </cfRule>
    <cfRule type="cellIs" dxfId="1927" priority="212" operator="between">
      <formula>1.5</formula>
      <formula>2.49</formula>
    </cfRule>
    <cfRule type="cellIs" dxfId="1926" priority="213" operator="between">
      <formula>0.5</formula>
      <formula>1.49</formula>
    </cfRule>
  </conditionalFormatting>
  <conditionalFormatting sqref="P169:Q169">
    <cfRule type="cellIs" dxfId="1925" priority="208" operator="between">
      <formula>2.5</formula>
      <formula>3.4</formula>
    </cfRule>
    <cfRule type="cellIs" dxfId="1924" priority="209" operator="between">
      <formula>1.5</formula>
      <formula>2.49</formula>
    </cfRule>
    <cfRule type="cellIs" dxfId="1923" priority="210" operator="between">
      <formula>0.5</formula>
      <formula>1.49</formula>
    </cfRule>
  </conditionalFormatting>
  <conditionalFormatting sqref="P175:Q175">
    <cfRule type="cellIs" dxfId="1922" priority="205" operator="between">
      <formula>2.5</formula>
      <formula>3.4</formula>
    </cfRule>
    <cfRule type="cellIs" dxfId="1921" priority="206" operator="between">
      <formula>1.5</formula>
      <formula>2.49</formula>
    </cfRule>
    <cfRule type="cellIs" dxfId="1920" priority="207" operator="between">
      <formula>0.5</formula>
      <formula>1.49</formula>
    </cfRule>
  </conditionalFormatting>
  <conditionalFormatting sqref="P179:Q179">
    <cfRule type="cellIs" dxfId="1919" priority="202" operator="between">
      <formula>2.5</formula>
      <formula>3.4</formula>
    </cfRule>
    <cfRule type="cellIs" dxfId="1918" priority="203" operator="between">
      <formula>1.5</formula>
      <formula>2.49</formula>
    </cfRule>
    <cfRule type="cellIs" dxfId="1917" priority="204" operator="between">
      <formula>0.5</formula>
      <formula>1.49</formula>
    </cfRule>
  </conditionalFormatting>
  <conditionalFormatting sqref="P184:Q184">
    <cfRule type="cellIs" dxfId="1916" priority="199" operator="between">
      <formula>2.5</formula>
      <formula>3.4</formula>
    </cfRule>
    <cfRule type="cellIs" dxfId="1915" priority="200" operator="between">
      <formula>1.5</formula>
      <formula>2.49</formula>
    </cfRule>
    <cfRule type="cellIs" dxfId="1914" priority="201" operator="between">
      <formula>0.5</formula>
      <formula>1.49</formula>
    </cfRule>
  </conditionalFormatting>
  <conditionalFormatting sqref="P191:Q191">
    <cfRule type="cellIs" dxfId="1913" priority="196" operator="between">
      <formula>2.5</formula>
      <formula>3.4</formula>
    </cfRule>
    <cfRule type="cellIs" dxfId="1912" priority="197" operator="between">
      <formula>1.5</formula>
      <formula>2.49</formula>
    </cfRule>
    <cfRule type="cellIs" dxfId="1911" priority="198" operator="between">
      <formula>0.5</formula>
      <formula>1.49</formula>
    </cfRule>
  </conditionalFormatting>
  <conditionalFormatting sqref="P196:Q196">
    <cfRule type="cellIs" dxfId="1910" priority="193" operator="between">
      <formula>2.5</formula>
      <formula>3.4</formula>
    </cfRule>
    <cfRule type="cellIs" dxfId="1909" priority="194" operator="between">
      <formula>1.5</formula>
      <formula>2.49</formula>
    </cfRule>
    <cfRule type="cellIs" dxfId="1908" priority="195" operator="between">
      <formula>0.5</formula>
      <formula>1.49</formula>
    </cfRule>
  </conditionalFormatting>
  <conditionalFormatting sqref="P203:Q203">
    <cfRule type="cellIs" dxfId="1907" priority="190" operator="between">
      <formula>2.5</formula>
      <formula>3.4</formula>
    </cfRule>
    <cfRule type="cellIs" dxfId="1906" priority="191" operator="between">
      <formula>1.5</formula>
      <formula>2.49</formula>
    </cfRule>
    <cfRule type="cellIs" dxfId="1905" priority="192" operator="between">
      <formula>0.5</formula>
      <formula>1.49</formula>
    </cfRule>
  </conditionalFormatting>
  <conditionalFormatting sqref="P210:Q210">
    <cfRule type="cellIs" dxfId="1904" priority="187" operator="between">
      <formula>2.5</formula>
      <formula>3.4</formula>
    </cfRule>
    <cfRule type="cellIs" dxfId="1903" priority="188" operator="between">
      <formula>1.5</formula>
      <formula>2.49</formula>
    </cfRule>
    <cfRule type="cellIs" dxfId="1902" priority="189" operator="between">
      <formula>0.5</formula>
      <formula>1.49</formula>
    </cfRule>
  </conditionalFormatting>
  <conditionalFormatting sqref="P214:Q214">
    <cfRule type="cellIs" dxfId="1901" priority="184" operator="between">
      <formula>2.5</formula>
      <formula>3.4</formula>
    </cfRule>
    <cfRule type="cellIs" dxfId="1900" priority="185" operator="between">
      <formula>1.5</formula>
      <formula>2.49</formula>
    </cfRule>
    <cfRule type="cellIs" dxfId="1899" priority="186" operator="between">
      <formula>0.5</formula>
      <formula>1.49</formula>
    </cfRule>
  </conditionalFormatting>
  <conditionalFormatting sqref="P218:Q218">
    <cfRule type="cellIs" dxfId="1898" priority="181" operator="between">
      <formula>2.5</formula>
      <formula>3.4</formula>
    </cfRule>
    <cfRule type="cellIs" dxfId="1897" priority="182" operator="between">
      <formula>1.5</formula>
      <formula>2.49</formula>
    </cfRule>
    <cfRule type="cellIs" dxfId="1896" priority="183" operator="between">
      <formula>0.5</formula>
      <formula>1.49</formula>
    </cfRule>
  </conditionalFormatting>
  <conditionalFormatting sqref="P223:Q223">
    <cfRule type="cellIs" dxfId="1895" priority="178" operator="between">
      <formula>2.5</formula>
      <formula>3.4</formula>
    </cfRule>
    <cfRule type="cellIs" dxfId="1894" priority="179" operator="between">
      <formula>1.5</formula>
      <formula>2.49</formula>
    </cfRule>
    <cfRule type="cellIs" dxfId="1893" priority="180" operator="between">
      <formula>0.5</formula>
      <formula>1.49</formula>
    </cfRule>
  </conditionalFormatting>
  <conditionalFormatting sqref="P227:Q227">
    <cfRule type="cellIs" dxfId="1892" priority="175" operator="between">
      <formula>2.5</formula>
      <formula>3.4</formula>
    </cfRule>
    <cfRule type="cellIs" dxfId="1891" priority="176" operator="between">
      <formula>1.5</formula>
      <formula>2.49</formula>
    </cfRule>
    <cfRule type="cellIs" dxfId="1890" priority="177" operator="between">
      <formula>0.5</formula>
      <formula>1.49</formula>
    </cfRule>
  </conditionalFormatting>
  <conditionalFormatting sqref="P232:Q232">
    <cfRule type="cellIs" dxfId="1889" priority="172" operator="between">
      <formula>2.5</formula>
      <formula>3.4</formula>
    </cfRule>
    <cfRule type="cellIs" dxfId="1888" priority="173" operator="between">
      <formula>1.5</formula>
      <formula>2.49</formula>
    </cfRule>
    <cfRule type="cellIs" dxfId="1887" priority="174" operator="between">
      <formula>0.5</formula>
      <formula>1.49</formula>
    </cfRule>
  </conditionalFormatting>
  <conditionalFormatting sqref="P237:Q237">
    <cfRule type="cellIs" dxfId="1886" priority="169" operator="between">
      <formula>2.5</formula>
      <formula>3.4</formula>
    </cfRule>
    <cfRule type="cellIs" dxfId="1885" priority="170" operator="between">
      <formula>1.5</formula>
      <formula>2.49</formula>
    </cfRule>
    <cfRule type="cellIs" dxfId="1884" priority="171" operator="between">
      <formula>0.5</formula>
      <formula>1.49</formula>
    </cfRule>
  </conditionalFormatting>
  <conditionalFormatting sqref="P248:Q248">
    <cfRule type="cellIs" dxfId="1883" priority="166" operator="between">
      <formula>2.5</formula>
      <formula>3.4</formula>
    </cfRule>
    <cfRule type="cellIs" dxfId="1882" priority="167" operator="between">
      <formula>1.5</formula>
      <formula>2.49</formula>
    </cfRule>
    <cfRule type="cellIs" dxfId="1881" priority="168" operator="between">
      <formula>0.5</formula>
      <formula>1.49</formula>
    </cfRule>
  </conditionalFormatting>
  <conditionalFormatting sqref="P253:Q253">
    <cfRule type="cellIs" dxfId="1880" priority="163" operator="between">
      <formula>2.5</formula>
      <formula>3.4</formula>
    </cfRule>
    <cfRule type="cellIs" dxfId="1879" priority="164" operator="between">
      <formula>1.5</formula>
      <formula>2.49</formula>
    </cfRule>
    <cfRule type="cellIs" dxfId="1878" priority="165" operator="between">
      <formula>0.5</formula>
      <formula>1.49</formula>
    </cfRule>
  </conditionalFormatting>
  <conditionalFormatting sqref="P259:Q259">
    <cfRule type="cellIs" dxfId="1877" priority="160" operator="between">
      <formula>2.5</formula>
      <formula>3.4</formula>
    </cfRule>
    <cfRule type="cellIs" dxfId="1876" priority="161" operator="between">
      <formula>1.5</formula>
      <formula>2.49</formula>
    </cfRule>
    <cfRule type="cellIs" dxfId="1875" priority="162" operator="between">
      <formula>0.5</formula>
      <formula>1.49</formula>
    </cfRule>
  </conditionalFormatting>
  <conditionalFormatting sqref="P264:Q264">
    <cfRule type="cellIs" dxfId="1874" priority="157" operator="between">
      <formula>2.5</formula>
      <formula>3.4</formula>
    </cfRule>
    <cfRule type="cellIs" dxfId="1873" priority="158" operator="between">
      <formula>1.5</formula>
      <formula>2.49</formula>
    </cfRule>
    <cfRule type="cellIs" dxfId="1872" priority="159" operator="between">
      <formula>0.5</formula>
      <formula>1.49</formula>
    </cfRule>
  </conditionalFormatting>
  <conditionalFormatting sqref="P272:Q272">
    <cfRule type="cellIs" dxfId="1871" priority="154" operator="between">
      <formula>2.5</formula>
      <formula>3.4</formula>
    </cfRule>
    <cfRule type="cellIs" dxfId="1870" priority="155" operator="between">
      <formula>1.5</formula>
      <formula>2.49</formula>
    </cfRule>
    <cfRule type="cellIs" dxfId="1869" priority="156" operator="between">
      <formula>0.5</formula>
      <formula>1.49</formula>
    </cfRule>
  </conditionalFormatting>
  <conditionalFormatting sqref="P281:Q281">
    <cfRule type="cellIs" dxfId="1868" priority="151" operator="between">
      <formula>2.5</formula>
      <formula>3.4</formula>
    </cfRule>
    <cfRule type="cellIs" dxfId="1867" priority="152" operator="between">
      <formula>1.5</formula>
      <formula>2.49</formula>
    </cfRule>
    <cfRule type="cellIs" dxfId="1866" priority="153" operator="between">
      <formula>0.5</formula>
      <formula>1.49</formula>
    </cfRule>
  </conditionalFormatting>
  <conditionalFormatting sqref="P285:Q285">
    <cfRule type="cellIs" dxfId="1865" priority="148" operator="between">
      <formula>2.5</formula>
      <formula>3.4</formula>
    </cfRule>
    <cfRule type="cellIs" dxfId="1864" priority="149" operator="between">
      <formula>1.5</formula>
      <formula>2.49</formula>
    </cfRule>
    <cfRule type="cellIs" dxfId="1863" priority="150" operator="between">
      <formula>0.5</formula>
      <formula>1.49</formula>
    </cfRule>
  </conditionalFormatting>
  <conditionalFormatting sqref="P293:Q293">
    <cfRule type="cellIs" dxfId="1862" priority="145" operator="between">
      <formula>2.5</formula>
      <formula>3.4</formula>
    </cfRule>
    <cfRule type="cellIs" dxfId="1861" priority="146" operator="between">
      <formula>1.5</formula>
      <formula>2.49</formula>
    </cfRule>
    <cfRule type="cellIs" dxfId="1860" priority="147" operator="between">
      <formula>0.5</formula>
      <formula>1.49</formula>
    </cfRule>
  </conditionalFormatting>
  <conditionalFormatting sqref="P298:Q298">
    <cfRule type="cellIs" dxfId="1859" priority="142" operator="between">
      <formula>2.5</formula>
      <formula>3.4</formula>
    </cfRule>
    <cfRule type="cellIs" dxfId="1858" priority="143" operator="between">
      <formula>1.5</formula>
      <formula>2.49</formula>
    </cfRule>
    <cfRule type="cellIs" dxfId="1857" priority="144" operator="between">
      <formula>0.5</formula>
      <formula>1.49</formula>
    </cfRule>
  </conditionalFormatting>
  <conditionalFormatting sqref="P307:Q307">
    <cfRule type="cellIs" dxfId="1856" priority="139" operator="between">
      <formula>2.5</formula>
      <formula>3.4</formula>
    </cfRule>
    <cfRule type="cellIs" dxfId="1855" priority="140" operator="between">
      <formula>1.5</formula>
      <formula>2.49</formula>
    </cfRule>
    <cfRule type="cellIs" dxfId="1854" priority="141" operator="between">
      <formula>0.5</formula>
      <formula>1.49</formula>
    </cfRule>
  </conditionalFormatting>
  <conditionalFormatting sqref="P312:Q312">
    <cfRule type="cellIs" dxfId="1853" priority="136" operator="between">
      <formula>2.5</formula>
      <formula>3.4</formula>
    </cfRule>
    <cfRule type="cellIs" dxfId="1852" priority="137" operator="between">
      <formula>1.5</formula>
      <formula>2.49</formula>
    </cfRule>
    <cfRule type="cellIs" dxfId="1851" priority="138" operator="between">
      <formula>0.5</formula>
      <formula>1.49</formula>
    </cfRule>
  </conditionalFormatting>
  <conditionalFormatting sqref="P317:Q317">
    <cfRule type="cellIs" dxfId="1850" priority="133" operator="between">
      <formula>2.5</formula>
      <formula>3.4</formula>
    </cfRule>
    <cfRule type="cellIs" dxfId="1849" priority="134" operator="between">
      <formula>1.5</formula>
      <formula>2.49</formula>
    </cfRule>
    <cfRule type="cellIs" dxfId="1848" priority="135" operator="between">
      <formula>0.5</formula>
      <formula>1.49</formula>
    </cfRule>
  </conditionalFormatting>
  <conditionalFormatting sqref="P322:Q322">
    <cfRule type="cellIs" dxfId="1847" priority="130" operator="between">
      <formula>2.5</formula>
      <formula>3.4</formula>
    </cfRule>
    <cfRule type="cellIs" dxfId="1846" priority="131" operator="between">
      <formula>1.5</formula>
      <formula>2.49</formula>
    </cfRule>
    <cfRule type="cellIs" dxfId="1845" priority="132" operator="between">
      <formula>0.5</formula>
      <formula>1.49</formula>
    </cfRule>
  </conditionalFormatting>
  <conditionalFormatting sqref="P329:Q329">
    <cfRule type="cellIs" dxfId="1844" priority="124" operator="between">
      <formula>2.5</formula>
      <formula>3.4</formula>
    </cfRule>
    <cfRule type="cellIs" dxfId="1843" priority="125" operator="between">
      <formula>1.5</formula>
      <formula>2.49</formula>
    </cfRule>
    <cfRule type="cellIs" dxfId="1842" priority="126" operator="between">
      <formula>0.5</formula>
      <formula>1.49</formula>
    </cfRule>
  </conditionalFormatting>
  <conditionalFormatting sqref="P333:Q333">
    <cfRule type="cellIs" dxfId="1841" priority="121" operator="between">
      <formula>2.5</formula>
      <formula>3.4</formula>
    </cfRule>
    <cfRule type="cellIs" dxfId="1840" priority="122" operator="between">
      <formula>1.5</formula>
      <formula>2.49</formula>
    </cfRule>
    <cfRule type="cellIs" dxfId="1839" priority="123" operator="between">
      <formula>0.5</formula>
      <formula>1.49</formula>
    </cfRule>
  </conditionalFormatting>
  <conditionalFormatting sqref="P340:Q340">
    <cfRule type="cellIs" dxfId="1838" priority="118" operator="between">
      <formula>2.5</formula>
      <formula>3.4</formula>
    </cfRule>
    <cfRule type="cellIs" dxfId="1837" priority="119" operator="between">
      <formula>1.5</formula>
      <formula>2.49</formula>
    </cfRule>
    <cfRule type="cellIs" dxfId="1836" priority="120" operator="between">
      <formula>0.5</formula>
      <formula>1.49</formula>
    </cfRule>
  </conditionalFormatting>
  <conditionalFormatting sqref="P345:Q345">
    <cfRule type="cellIs" dxfId="1835" priority="115" operator="between">
      <formula>2.5</formula>
      <formula>3.4</formula>
    </cfRule>
    <cfRule type="cellIs" dxfId="1834" priority="116" operator="between">
      <formula>1.5</formula>
      <formula>2.49</formula>
    </cfRule>
    <cfRule type="cellIs" dxfId="1833" priority="117" operator="between">
      <formula>0.5</formula>
      <formula>1.49</formula>
    </cfRule>
  </conditionalFormatting>
  <conditionalFormatting sqref="P349:Q349">
    <cfRule type="cellIs" dxfId="1832" priority="112" operator="between">
      <formula>2.5</formula>
      <formula>3.4</formula>
    </cfRule>
    <cfRule type="cellIs" dxfId="1831" priority="113" operator="between">
      <formula>1.5</formula>
      <formula>2.49</formula>
    </cfRule>
    <cfRule type="cellIs" dxfId="1830" priority="114" operator="between">
      <formula>0.5</formula>
      <formula>1.49</formula>
    </cfRule>
  </conditionalFormatting>
  <conditionalFormatting sqref="P353:Q353">
    <cfRule type="cellIs" dxfId="1829" priority="109" operator="between">
      <formula>2.5</formula>
      <formula>3.4</formula>
    </cfRule>
    <cfRule type="cellIs" dxfId="1828" priority="110" operator="between">
      <formula>1.5</formula>
      <formula>2.49</formula>
    </cfRule>
    <cfRule type="cellIs" dxfId="1827" priority="111" operator="between">
      <formula>0.5</formula>
      <formula>1.49</formula>
    </cfRule>
  </conditionalFormatting>
  <conditionalFormatting sqref="P358:Q358">
    <cfRule type="cellIs" dxfId="1826" priority="106" operator="between">
      <formula>2.5</formula>
      <formula>3.4</formula>
    </cfRule>
    <cfRule type="cellIs" dxfId="1825" priority="107" operator="between">
      <formula>1.5</formula>
      <formula>2.49</formula>
    </cfRule>
    <cfRule type="cellIs" dxfId="1824" priority="108" operator="between">
      <formula>0.5</formula>
      <formula>1.49</formula>
    </cfRule>
  </conditionalFormatting>
  <conditionalFormatting sqref="P363:Q363">
    <cfRule type="cellIs" dxfId="1823" priority="103" operator="between">
      <formula>2.5</formula>
      <formula>3.4</formula>
    </cfRule>
    <cfRule type="cellIs" dxfId="1822" priority="104" operator="between">
      <formula>1.5</formula>
      <formula>2.49</formula>
    </cfRule>
    <cfRule type="cellIs" dxfId="1821" priority="105" operator="between">
      <formula>0.5</formula>
      <formula>1.49</formula>
    </cfRule>
  </conditionalFormatting>
  <conditionalFormatting sqref="P368:Q368">
    <cfRule type="cellIs" dxfId="1820" priority="100" operator="between">
      <formula>2.5</formula>
      <formula>3.4</formula>
    </cfRule>
    <cfRule type="cellIs" dxfId="1819" priority="101" operator="between">
      <formula>1.5</formula>
      <formula>2.49</formula>
    </cfRule>
    <cfRule type="cellIs" dxfId="1818" priority="102" operator="between">
      <formula>0.5</formula>
      <formula>1.49</formula>
    </cfRule>
  </conditionalFormatting>
  <conditionalFormatting sqref="P372:Q372">
    <cfRule type="cellIs" dxfId="1817" priority="97" operator="between">
      <formula>2.5</formula>
      <formula>3.4</formula>
    </cfRule>
    <cfRule type="cellIs" dxfId="1816" priority="98" operator="between">
      <formula>1.5</formula>
      <formula>2.49</formula>
    </cfRule>
    <cfRule type="cellIs" dxfId="1815" priority="99" operator="between">
      <formula>0.5</formula>
      <formula>1.49</formula>
    </cfRule>
  </conditionalFormatting>
  <conditionalFormatting sqref="P379:Q379">
    <cfRule type="cellIs" dxfId="1814" priority="94" operator="between">
      <formula>2.5</formula>
      <formula>3.4</formula>
    </cfRule>
    <cfRule type="cellIs" dxfId="1813" priority="95" operator="between">
      <formula>1.5</formula>
      <formula>2.49</formula>
    </cfRule>
    <cfRule type="cellIs" dxfId="1812" priority="96" operator="between">
      <formula>0.5</formula>
      <formula>1.49</formula>
    </cfRule>
  </conditionalFormatting>
  <conditionalFormatting sqref="P384:Q384">
    <cfRule type="cellIs" dxfId="1811" priority="91" operator="between">
      <formula>2.5</formula>
      <formula>3.4</formula>
    </cfRule>
    <cfRule type="cellIs" dxfId="1810" priority="92" operator="between">
      <formula>1.5</formula>
      <formula>2.49</formula>
    </cfRule>
    <cfRule type="cellIs" dxfId="1809" priority="93" operator="between">
      <formula>0.5</formula>
      <formula>1.49</formula>
    </cfRule>
  </conditionalFormatting>
  <conditionalFormatting sqref="P389:Q389">
    <cfRule type="cellIs" dxfId="1808" priority="88" operator="between">
      <formula>2.5</formula>
      <formula>3.4</formula>
    </cfRule>
    <cfRule type="cellIs" dxfId="1807" priority="89" operator="between">
      <formula>1.5</formula>
      <formula>2.49</formula>
    </cfRule>
    <cfRule type="cellIs" dxfId="1806" priority="90" operator="between">
      <formula>0.5</formula>
      <formula>1.49</formula>
    </cfRule>
  </conditionalFormatting>
  <conditionalFormatting sqref="P394:Q394">
    <cfRule type="cellIs" dxfId="1805" priority="85" operator="between">
      <formula>2.5</formula>
      <formula>3.4</formula>
    </cfRule>
    <cfRule type="cellIs" dxfId="1804" priority="86" operator="between">
      <formula>1.5</formula>
      <formula>2.49</formula>
    </cfRule>
    <cfRule type="cellIs" dxfId="1803" priority="87" operator="between">
      <formula>0.5</formula>
      <formula>1.49</formula>
    </cfRule>
  </conditionalFormatting>
  <conditionalFormatting sqref="P399:Q399">
    <cfRule type="cellIs" dxfId="1802" priority="79" operator="between">
      <formula>2.5</formula>
      <formula>3.4</formula>
    </cfRule>
    <cfRule type="cellIs" dxfId="1801" priority="80" operator="between">
      <formula>1.5</formula>
      <formula>2.49</formula>
    </cfRule>
    <cfRule type="cellIs" dxfId="1800" priority="81" operator="between">
      <formula>0.5</formula>
      <formula>1.49</formula>
    </cfRule>
  </conditionalFormatting>
  <conditionalFormatting sqref="P409:Q409">
    <cfRule type="cellIs" dxfId="1799" priority="76" operator="between">
      <formula>2.5</formula>
      <formula>3.4</formula>
    </cfRule>
    <cfRule type="cellIs" dxfId="1798" priority="77" operator="between">
      <formula>1.5</formula>
      <formula>2.49</formula>
    </cfRule>
    <cfRule type="cellIs" dxfId="1797" priority="78" operator="between">
      <formula>0.5</formula>
      <formula>1.49</formula>
    </cfRule>
  </conditionalFormatting>
  <conditionalFormatting sqref="P416:Q416">
    <cfRule type="cellIs" dxfId="1796" priority="73" operator="between">
      <formula>2.5</formula>
      <formula>3.4</formula>
    </cfRule>
    <cfRule type="cellIs" dxfId="1795" priority="74" operator="between">
      <formula>1.5</formula>
      <formula>2.49</formula>
    </cfRule>
    <cfRule type="cellIs" dxfId="1794" priority="75" operator="between">
      <formula>0.5</formula>
      <formula>1.49</formula>
    </cfRule>
  </conditionalFormatting>
  <conditionalFormatting sqref="P420:Q420">
    <cfRule type="cellIs" dxfId="1793" priority="70" operator="between">
      <formula>2.5</formula>
      <formula>3.4</formula>
    </cfRule>
    <cfRule type="cellIs" dxfId="1792" priority="71" operator="between">
      <formula>1.5</formula>
      <formula>2.49</formula>
    </cfRule>
    <cfRule type="cellIs" dxfId="1791" priority="72" operator="between">
      <formula>0.5</formula>
      <formula>1.49</formula>
    </cfRule>
  </conditionalFormatting>
  <conditionalFormatting sqref="P424:Q424">
    <cfRule type="cellIs" dxfId="1790" priority="67" operator="between">
      <formula>2.5</formula>
      <formula>3.4</formula>
    </cfRule>
    <cfRule type="cellIs" dxfId="1789" priority="68" operator="between">
      <formula>1.5</formula>
      <formula>2.49</formula>
    </cfRule>
    <cfRule type="cellIs" dxfId="1788" priority="69" operator="between">
      <formula>0.5</formula>
      <formula>1.49</formula>
    </cfRule>
  </conditionalFormatting>
  <conditionalFormatting sqref="P429:Q429">
    <cfRule type="cellIs" dxfId="1787" priority="61" operator="between">
      <formula>2.5</formula>
      <formula>3.4</formula>
    </cfRule>
    <cfRule type="cellIs" dxfId="1786" priority="62" operator="between">
      <formula>1.5</formula>
      <formula>2.49</formula>
    </cfRule>
    <cfRule type="cellIs" dxfId="1785" priority="63" operator="between">
      <formula>0.5</formula>
      <formula>1.49</formula>
    </cfRule>
  </conditionalFormatting>
  <conditionalFormatting sqref="P434:Q434">
    <cfRule type="cellIs" dxfId="1784" priority="58" operator="between">
      <formula>2.5</formula>
      <formula>3.4</formula>
    </cfRule>
    <cfRule type="cellIs" dxfId="1783" priority="59" operator="between">
      <formula>1.5</formula>
      <formula>2.49</formula>
    </cfRule>
    <cfRule type="cellIs" dxfId="1782" priority="60" operator="between">
      <formula>0.5</formula>
      <formula>1.49</formula>
    </cfRule>
  </conditionalFormatting>
  <conditionalFormatting sqref="P438:Q438">
    <cfRule type="cellIs" dxfId="1781" priority="55" operator="between">
      <formula>2.5</formula>
      <formula>3.4</formula>
    </cfRule>
    <cfRule type="cellIs" dxfId="1780" priority="56" operator="between">
      <formula>1.5</formula>
      <formula>2.49</formula>
    </cfRule>
    <cfRule type="cellIs" dxfId="1779" priority="57" operator="between">
      <formula>0.5</formula>
      <formula>1.49</formula>
    </cfRule>
  </conditionalFormatting>
  <conditionalFormatting sqref="P445:Q445">
    <cfRule type="cellIs" dxfId="1778" priority="52" operator="between">
      <formula>2.5</formula>
      <formula>3.4</formula>
    </cfRule>
    <cfRule type="cellIs" dxfId="1777" priority="53" operator="between">
      <formula>1.5</formula>
      <formula>2.49</formula>
    </cfRule>
    <cfRule type="cellIs" dxfId="1776" priority="54" operator="between">
      <formula>0.5</formula>
      <formula>1.49</formula>
    </cfRule>
  </conditionalFormatting>
  <conditionalFormatting sqref="P449:Q449">
    <cfRule type="cellIs" dxfId="1775" priority="49" operator="between">
      <formula>2.5</formula>
      <formula>3.4</formula>
    </cfRule>
    <cfRule type="cellIs" dxfId="1774" priority="50" operator="between">
      <formula>1.5</formula>
      <formula>2.49</formula>
    </cfRule>
    <cfRule type="cellIs" dxfId="1773" priority="51" operator="between">
      <formula>0.5</formula>
      <formula>1.49</formula>
    </cfRule>
  </conditionalFormatting>
  <conditionalFormatting sqref="P456:Q456">
    <cfRule type="cellIs" dxfId="1772" priority="43" operator="between">
      <formula>2.5</formula>
      <formula>3.4</formula>
    </cfRule>
    <cfRule type="cellIs" dxfId="1771" priority="44" operator="between">
      <formula>1.5</formula>
      <formula>2.49</formula>
    </cfRule>
    <cfRule type="cellIs" dxfId="1770" priority="45" operator="between">
      <formula>0.5</formula>
      <formula>1.49</formula>
    </cfRule>
  </conditionalFormatting>
  <conditionalFormatting sqref="P463:Q463">
    <cfRule type="cellIs" dxfId="1769" priority="40" operator="between">
      <formula>2.5</formula>
      <formula>3.4</formula>
    </cfRule>
    <cfRule type="cellIs" dxfId="1768" priority="41" operator="between">
      <formula>1.5</formula>
      <formula>2.49</formula>
    </cfRule>
    <cfRule type="cellIs" dxfId="1767" priority="42" operator="between">
      <formula>0.5</formula>
      <formula>1.49</formula>
    </cfRule>
  </conditionalFormatting>
  <conditionalFormatting sqref="P467:Q467">
    <cfRule type="cellIs" dxfId="1766" priority="37" operator="between">
      <formula>2.5</formula>
      <formula>3.4</formula>
    </cfRule>
    <cfRule type="cellIs" dxfId="1765" priority="38" operator="between">
      <formula>1.5</formula>
      <formula>2.49</formula>
    </cfRule>
    <cfRule type="cellIs" dxfId="1764" priority="39" operator="between">
      <formula>0.5</formula>
      <formula>1.49</formula>
    </cfRule>
  </conditionalFormatting>
  <conditionalFormatting sqref="P472:Q472">
    <cfRule type="cellIs" dxfId="1763" priority="34" operator="between">
      <formula>2.5</formula>
      <formula>3.4</formula>
    </cfRule>
    <cfRule type="cellIs" dxfId="1762" priority="35" operator="between">
      <formula>1.5</formula>
      <formula>2.49</formula>
    </cfRule>
    <cfRule type="cellIs" dxfId="1761" priority="36" operator="between">
      <formula>0.5</formula>
      <formula>1.49</formula>
    </cfRule>
  </conditionalFormatting>
  <conditionalFormatting sqref="P477:Q477">
    <cfRule type="cellIs" dxfId="1760" priority="31" operator="between">
      <formula>2.5</formula>
      <formula>3.4</formula>
    </cfRule>
    <cfRule type="cellIs" dxfId="1759" priority="32" operator="between">
      <formula>1.5</formula>
      <formula>2.49</formula>
    </cfRule>
    <cfRule type="cellIs" dxfId="1758" priority="33" operator="between">
      <formula>0.5</formula>
      <formula>1.49</formula>
    </cfRule>
  </conditionalFormatting>
  <conditionalFormatting sqref="P484:Q484">
    <cfRule type="cellIs" dxfId="1757" priority="28" operator="between">
      <formula>2.5</formula>
      <formula>3.4</formula>
    </cfRule>
    <cfRule type="cellIs" dxfId="1756" priority="29" operator="between">
      <formula>1.5</formula>
      <formula>2.49</formula>
    </cfRule>
    <cfRule type="cellIs" dxfId="1755" priority="30" operator="between">
      <formula>0.5</formula>
      <formula>1.49</formula>
    </cfRule>
  </conditionalFormatting>
  <conditionalFormatting sqref="P488:Q488">
    <cfRule type="cellIs" dxfId="1754" priority="25" operator="between">
      <formula>2.5</formula>
      <formula>3.4</formula>
    </cfRule>
    <cfRule type="cellIs" dxfId="1753" priority="26" operator="between">
      <formula>1.5</formula>
      <formula>2.49</formula>
    </cfRule>
    <cfRule type="cellIs" dxfId="1752" priority="27" operator="between">
      <formula>0.5</formula>
      <formula>1.49</formula>
    </cfRule>
  </conditionalFormatting>
  <conditionalFormatting sqref="P492:Q492">
    <cfRule type="cellIs" dxfId="1751" priority="22" operator="between">
      <formula>2.5</formula>
      <formula>3.4</formula>
    </cfRule>
    <cfRule type="cellIs" dxfId="1750" priority="23" operator="between">
      <formula>1.5</formula>
      <formula>2.49</formula>
    </cfRule>
    <cfRule type="cellIs" dxfId="1749" priority="24" operator="between">
      <formula>0.5</formula>
      <formula>1.49</formula>
    </cfRule>
  </conditionalFormatting>
  <conditionalFormatting sqref="P497:Q497">
    <cfRule type="cellIs" dxfId="1748" priority="19" operator="between">
      <formula>2.5</formula>
      <formula>3.4</formula>
    </cfRule>
    <cfRule type="cellIs" dxfId="1747" priority="20" operator="between">
      <formula>1.5</formula>
      <formula>2.49</formula>
    </cfRule>
    <cfRule type="cellIs" dxfId="1746" priority="21" operator="between">
      <formula>0.5</formula>
      <formula>1.49</formula>
    </cfRule>
  </conditionalFormatting>
  <conditionalFormatting sqref="P501:Q501">
    <cfRule type="cellIs" dxfId="1745" priority="16" operator="between">
      <formula>2.5</formula>
      <formula>3.4</formula>
    </cfRule>
    <cfRule type="cellIs" dxfId="1744" priority="17" operator="between">
      <formula>1.5</formula>
      <formula>2.49</formula>
    </cfRule>
    <cfRule type="cellIs" dxfId="1743" priority="18" operator="between">
      <formula>0.5</formula>
      <formula>1.49</formula>
    </cfRule>
  </conditionalFormatting>
  <conditionalFormatting sqref="P505:Q505">
    <cfRule type="cellIs" dxfId="1742" priority="10" operator="between">
      <formula>2.5</formula>
      <formula>3.4</formula>
    </cfRule>
    <cfRule type="cellIs" dxfId="1741" priority="11" operator="between">
      <formula>1.5</formula>
      <formula>2.49</formula>
    </cfRule>
    <cfRule type="cellIs" dxfId="1740" priority="12" operator="between">
      <formula>0.5</formula>
      <formula>1.49</formula>
    </cfRule>
  </conditionalFormatting>
  <conditionalFormatting sqref="P512:Q512">
    <cfRule type="cellIs" dxfId="1739" priority="7" operator="between">
      <formula>2.5</formula>
      <formula>3.4</formula>
    </cfRule>
    <cfRule type="cellIs" dxfId="1738" priority="8" operator="between">
      <formula>1.5</formula>
      <formula>2.49</formula>
    </cfRule>
    <cfRule type="cellIs" dxfId="1737" priority="9" operator="between">
      <formula>0.5</formula>
      <formula>1.49</formula>
    </cfRule>
  </conditionalFormatting>
  <conditionalFormatting sqref="P519:Q519">
    <cfRule type="cellIs" dxfId="1736" priority="4" operator="between">
      <formula>2.5</formula>
      <formula>3.4</formula>
    </cfRule>
    <cfRule type="cellIs" dxfId="1735" priority="5" operator="between">
      <formula>1.5</formula>
      <formula>2.49</formula>
    </cfRule>
    <cfRule type="cellIs" dxfId="1734" priority="6" operator="between">
      <formula>0.5</formula>
      <formula>1.49</formula>
    </cfRule>
  </conditionalFormatting>
  <pageMargins left="0.7" right="0.7" top="0.75" bottom="0.75" header="0.3" footer="0.3"/>
  <pageSetup paperSize="9"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048479"/>
  <sheetViews>
    <sheetView topLeftCell="A398" zoomScale="77" zoomScaleNormal="77" workbookViewId="0">
      <selection activeCell="H533" sqref="H533:H535"/>
    </sheetView>
  </sheetViews>
  <sheetFormatPr defaultColWidth="11" defaultRowHeight="18.75"/>
  <cols>
    <col min="1" max="7" width="11" style="1" customWidth="1"/>
    <col min="8" max="8" width="15.5703125" style="1" customWidth="1"/>
    <col min="9" max="9" width="13.140625" style="1" customWidth="1"/>
    <col min="10" max="15" width="11" style="1"/>
    <col min="16" max="17" width="11" style="3" customWidth="1"/>
    <col min="18" max="18" width="16.85546875" style="1" bestFit="1" customWidth="1"/>
    <col min="19" max="22" width="11" style="1" customWidth="1"/>
    <col min="23" max="30" width="11" style="1"/>
    <col min="31" max="31" width="14.5703125" style="1" bestFit="1" customWidth="1"/>
    <col min="32" max="16384" width="11" style="1"/>
  </cols>
  <sheetData>
    <row r="1" spans="1:23" ht="15" customHeight="1">
      <c r="H1" s="2" t="s">
        <v>744</v>
      </c>
    </row>
    <row r="3" spans="1:23" ht="45.75" customHeight="1">
      <c r="B3" s="622" t="s">
        <v>0</v>
      </c>
      <c r="C3" s="623"/>
      <c r="D3" s="623"/>
      <c r="E3" s="623"/>
      <c r="F3" s="624"/>
    </row>
    <row r="4" spans="1:23">
      <c r="B4" s="621" t="s">
        <v>1</v>
      </c>
      <c r="C4" s="621"/>
      <c r="D4" s="621"/>
      <c r="E4" s="621"/>
      <c r="F4" s="4">
        <v>1</v>
      </c>
    </row>
    <row r="5" spans="1:23">
      <c r="B5" s="621" t="s">
        <v>2</v>
      </c>
      <c r="C5" s="621"/>
      <c r="D5" s="621"/>
      <c r="E5" s="621"/>
      <c r="F5" s="5">
        <v>2</v>
      </c>
      <c r="J5" s="6"/>
    </row>
    <row r="6" spans="1:23">
      <c r="B6" s="621" t="s">
        <v>4</v>
      </c>
      <c r="C6" s="621"/>
      <c r="D6" s="621"/>
      <c r="E6" s="621"/>
      <c r="F6" s="7">
        <v>3</v>
      </c>
    </row>
    <row r="7" spans="1:23">
      <c r="B7" s="625" t="s">
        <v>5</v>
      </c>
      <c r="C7" s="626"/>
      <c r="D7" s="626"/>
      <c r="E7" s="627"/>
      <c r="F7" s="8">
        <v>4</v>
      </c>
    </row>
    <row r="8" spans="1:23">
      <c r="B8" s="625" t="s">
        <v>6</v>
      </c>
      <c r="C8" s="626"/>
      <c r="D8" s="626"/>
      <c r="E8" s="627"/>
      <c r="F8" s="9">
        <v>5</v>
      </c>
    </row>
    <row r="12" spans="1:23">
      <c r="A12" s="788" t="s">
        <v>7</v>
      </c>
      <c r="B12" s="788"/>
      <c r="C12" s="788"/>
      <c r="D12" s="788"/>
      <c r="E12" s="788"/>
      <c r="F12" s="788"/>
      <c r="G12" s="788"/>
      <c r="H12" s="788"/>
      <c r="I12" s="788"/>
      <c r="J12" s="788"/>
      <c r="K12" s="788"/>
      <c r="L12" s="788"/>
      <c r="M12" s="788"/>
      <c r="N12" s="788"/>
      <c r="O12" s="788"/>
      <c r="P12" s="788"/>
      <c r="Q12" s="788"/>
      <c r="R12" s="788"/>
      <c r="S12" s="788"/>
      <c r="T12" s="788"/>
      <c r="U12" s="788"/>
      <c r="V12" s="788"/>
    </row>
    <row r="13" spans="1:23">
      <c r="A13" s="788"/>
      <c r="B13" s="788"/>
      <c r="C13" s="788"/>
      <c r="D13" s="788"/>
      <c r="E13" s="788"/>
      <c r="F13" s="788"/>
      <c r="G13" s="788"/>
      <c r="H13" s="788"/>
      <c r="I13" s="788"/>
      <c r="J13" s="788"/>
      <c r="K13" s="788"/>
      <c r="L13" s="788"/>
      <c r="M13" s="788"/>
      <c r="N13" s="788"/>
      <c r="O13" s="788"/>
      <c r="P13" s="788"/>
      <c r="Q13" s="788"/>
      <c r="R13" s="788"/>
      <c r="S13" s="788"/>
      <c r="T13" s="788"/>
      <c r="U13" s="788"/>
      <c r="V13" s="788"/>
    </row>
    <row r="14" spans="1:23" s="10" customFormat="1" ht="18" customHeight="1">
      <c r="A14" s="789" t="s">
        <v>9</v>
      </c>
      <c r="B14" s="790"/>
      <c r="C14" s="790"/>
      <c r="D14" s="790"/>
      <c r="E14" s="790"/>
      <c r="F14" s="790"/>
      <c r="G14" s="790"/>
      <c r="H14" s="790"/>
      <c r="I14" s="790"/>
      <c r="J14" s="790"/>
      <c r="K14" s="790"/>
      <c r="L14" s="790"/>
      <c r="M14" s="790"/>
      <c r="N14" s="790"/>
      <c r="O14" s="790"/>
      <c r="P14" s="790"/>
      <c r="Q14" s="790"/>
      <c r="R14" s="790"/>
      <c r="S14" s="790"/>
      <c r="T14" s="790"/>
      <c r="U14" s="790"/>
      <c r="V14" s="791"/>
      <c r="W14" s="1"/>
    </row>
    <row r="15" spans="1:23" s="10" customFormat="1" ht="35.1" customHeight="1">
      <c r="A15" s="87" t="s">
        <v>10</v>
      </c>
      <c r="B15" s="215"/>
      <c r="C15" s="88"/>
      <c r="D15" s="87" t="s">
        <v>11</v>
      </c>
      <c r="E15" s="215"/>
      <c r="F15" s="215"/>
      <c r="G15" s="88"/>
      <c r="H15" s="11" t="s">
        <v>12</v>
      </c>
      <c r="I15" s="12" t="s">
        <v>13</v>
      </c>
      <c r="J15" s="87" t="s">
        <v>14</v>
      </c>
      <c r="K15" s="215"/>
      <c r="L15" s="215"/>
      <c r="M15" s="88"/>
      <c r="N15" s="87" t="s">
        <v>15</v>
      </c>
      <c r="O15" s="88"/>
      <c r="P15" s="87" t="s">
        <v>745</v>
      </c>
      <c r="Q15" s="88"/>
      <c r="R15" s="11" t="s">
        <v>17</v>
      </c>
      <c r="S15" s="87" t="s">
        <v>18</v>
      </c>
      <c r="T15" s="215"/>
      <c r="U15" s="87" t="s">
        <v>19</v>
      </c>
      <c r="V15" s="88"/>
      <c r="W15" s="1"/>
    </row>
    <row r="16" spans="1:23" s="10" customFormat="1" ht="18.75" customHeight="1">
      <c r="A16" s="826" t="s">
        <v>32</v>
      </c>
      <c r="B16" s="558"/>
      <c r="C16" s="559"/>
      <c r="D16" s="331" t="s">
        <v>38</v>
      </c>
      <c r="E16" s="326"/>
      <c r="F16" s="326"/>
      <c r="G16" s="327"/>
      <c r="H16" s="135"/>
      <c r="I16" s="135"/>
      <c r="J16" s="331" t="s">
        <v>40</v>
      </c>
      <c r="K16" s="326"/>
      <c r="L16" s="326"/>
      <c r="M16" s="327"/>
      <c r="N16" s="331"/>
      <c r="O16" s="327"/>
      <c r="P16" s="331"/>
      <c r="Q16" s="327"/>
      <c r="R16" s="378"/>
      <c r="S16" s="129"/>
      <c r="T16" s="130"/>
      <c r="U16" s="129"/>
      <c r="V16" s="130"/>
      <c r="W16" s="1"/>
    </row>
    <row r="17" spans="1:23" s="10" customFormat="1">
      <c r="A17" s="792"/>
      <c r="B17" s="561"/>
      <c r="C17" s="562"/>
      <c r="D17" s="333"/>
      <c r="E17" s="334"/>
      <c r="F17" s="334"/>
      <c r="G17" s="335"/>
      <c r="H17" s="137"/>
      <c r="I17" s="137"/>
      <c r="J17" s="333"/>
      <c r="K17" s="334"/>
      <c r="L17" s="334"/>
      <c r="M17" s="335"/>
      <c r="N17" s="333"/>
      <c r="O17" s="335"/>
      <c r="P17" s="333"/>
      <c r="Q17" s="335"/>
      <c r="R17" s="416"/>
      <c r="S17" s="133"/>
      <c r="T17" s="134"/>
      <c r="U17" s="133"/>
      <c r="V17" s="134"/>
      <c r="W17" s="1"/>
    </row>
    <row r="18" spans="1:23" s="10" customFormat="1">
      <c r="A18" s="792"/>
      <c r="B18" s="561"/>
      <c r="C18" s="562"/>
      <c r="D18" s="331" t="s">
        <v>41</v>
      </c>
      <c r="E18" s="326"/>
      <c r="F18" s="326"/>
      <c r="G18" s="327"/>
      <c r="H18" s="135"/>
      <c r="I18" s="135"/>
      <c r="J18" s="331" t="s">
        <v>43</v>
      </c>
      <c r="K18" s="326"/>
      <c r="L18" s="326"/>
      <c r="M18" s="327"/>
      <c r="N18" s="331"/>
      <c r="O18" s="327"/>
      <c r="P18" s="331"/>
      <c r="Q18" s="327"/>
      <c r="R18" s="378"/>
      <c r="S18" s="547"/>
      <c r="T18" s="551"/>
      <c r="U18" s="129"/>
      <c r="V18" s="130"/>
      <c r="W18" s="1"/>
    </row>
    <row r="19" spans="1:23" s="10" customFormat="1">
      <c r="A19" s="792"/>
      <c r="B19" s="561"/>
      <c r="C19" s="562"/>
      <c r="D19" s="332"/>
      <c r="E19" s="329"/>
      <c r="F19" s="329"/>
      <c r="G19" s="330"/>
      <c r="H19" s="136"/>
      <c r="I19" s="136"/>
      <c r="J19" s="332"/>
      <c r="K19" s="329"/>
      <c r="L19" s="329"/>
      <c r="M19" s="330"/>
      <c r="N19" s="332"/>
      <c r="O19" s="330"/>
      <c r="P19" s="333"/>
      <c r="Q19" s="335"/>
      <c r="R19" s="416"/>
      <c r="S19" s="549"/>
      <c r="T19" s="552"/>
      <c r="U19" s="131"/>
      <c r="V19" s="132"/>
    </row>
    <row r="20" spans="1:23" s="10" customFormat="1" ht="18" customHeight="1">
      <c r="A20" s="793" t="s">
        <v>45</v>
      </c>
      <c r="B20" s="397"/>
      <c r="C20" s="397"/>
      <c r="D20" s="397"/>
      <c r="E20" s="397"/>
      <c r="F20" s="397"/>
      <c r="G20" s="397"/>
      <c r="H20" s="397"/>
      <c r="I20" s="397"/>
      <c r="J20" s="397"/>
      <c r="K20" s="397"/>
      <c r="L20" s="397"/>
      <c r="M20" s="397"/>
      <c r="N20" s="397"/>
      <c r="O20" s="397"/>
      <c r="P20" s="397"/>
      <c r="Q20" s="397"/>
      <c r="R20" s="397"/>
      <c r="S20" s="397"/>
      <c r="T20" s="397"/>
      <c r="U20" s="397"/>
      <c r="V20" s="794"/>
    </row>
    <row r="21" spans="1:23" s="10" customFormat="1" ht="35.1" customHeight="1">
      <c r="A21" s="87" t="s">
        <v>10</v>
      </c>
      <c r="B21" s="215"/>
      <c r="C21" s="88"/>
      <c r="D21" s="87" t="s">
        <v>11</v>
      </c>
      <c r="E21" s="215"/>
      <c r="F21" s="215"/>
      <c r="G21" s="88"/>
      <c r="H21" s="11" t="s">
        <v>12</v>
      </c>
      <c r="I21" s="12" t="s">
        <v>13</v>
      </c>
      <c r="J21" s="87" t="s">
        <v>14</v>
      </c>
      <c r="K21" s="215"/>
      <c r="L21" s="215"/>
      <c r="M21" s="88"/>
      <c r="N21" s="87" t="s">
        <v>15</v>
      </c>
      <c r="O21" s="88"/>
      <c r="P21" s="87" t="s">
        <v>745</v>
      </c>
      <c r="Q21" s="88"/>
      <c r="R21" s="11" t="s">
        <v>17</v>
      </c>
      <c r="S21" s="87" t="s">
        <v>18</v>
      </c>
      <c r="T21" s="215"/>
      <c r="U21" s="87" t="s">
        <v>19</v>
      </c>
      <c r="V21" s="88"/>
    </row>
    <row r="22" spans="1:23" s="10" customFormat="1">
      <c r="A22" s="331" t="s">
        <v>47</v>
      </c>
      <c r="B22" s="326"/>
      <c r="C22" s="327"/>
      <c r="D22" s="331" t="s">
        <v>48</v>
      </c>
      <c r="E22" s="326"/>
      <c r="F22" s="326"/>
      <c r="G22" s="327"/>
      <c r="H22" s="795"/>
      <c r="I22" s="135"/>
      <c r="J22" s="331" t="s">
        <v>50</v>
      </c>
      <c r="K22" s="326"/>
      <c r="L22" s="326"/>
      <c r="M22" s="327"/>
      <c r="N22" s="331"/>
      <c r="O22" s="327"/>
      <c r="P22" s="331"/>
      <c r="Q22" s="327"/>
      <c r="R22" s="135"/>
      <c r="S22" s="331"/>
      <c r="T22" s="327"/>
      <c r="U22" s="331"/>
      <c r="V22" s="327"/>
    </row>
    <row r="23" spans="1:23" s="10" customFormat="1">
      <c r="A23" s="332"/>
      <c r="B23" s="329"/>
      <c r="C23" s="330"/>
      <c r="D23" s="332"/>
      <c r="E23" s="329"/>
      <c r="F23" s="329"/>
      <c r="G23" s="330"/>
      <c r="H23" s="796"/>
      <c r="I23" s="136"/>
      <c r="J23" s="332"/>
      <c r="K23" s="329"/>
      <c r="L23" s="329"/>
      <c r="M23" s="330"/>
      <c r="N23" s="332"/>
      <c r="O23" s="330"/>
      <c r="P23" s="332"/>
      <c r="Q23" s="330"/>
      <c r="R23" s="136"/>
      <c r="S23" s="332"/>
      <c r="T23" s="330"/>
      <c r="U23" s="332"/>
      <c r="V23" s="330"/>
    </row>
    <row r="24" spans="1:23" s="10" customFormat="1" ht="42.75" customHeight="1">
      <c r="A24" s="332"/>
      <c r="B24" s="329"/>
      <c r="C24" s="330"/>
      <c r="D24" s="333"/>
      <c r="E24" s="334"/>
      <c r="F24" s="334"/>
      <c r="G24" s="335"/>
      <c r="H24" s="796"/>
      <c r="I24" s="136"/>
      <c r="J24" s="333"/>
      <c r="K24" s="334"/>
      <c r="L24" s="334"/>
      <c r="M24" s="335"/>
      <c r="N24" s="332"/>
      <c r="O24" s="330"/>
      <c r="P24" s="332"/>
      <c r="Q24" s="330"/>
      <c r="R24" s="136"/>
      <c r="S24" s="332"/>
      <c r="T24" s="330"/>
      <c r="U24" s="332"/>
      <c r="V24" s="330"/>
    </row>
    <row r="25" spans="1:23" s="10" customFormat="1">
      <c r="A25" s="332"/>
      <c r="B25" s="329"/>
      <c r="C25" s="330"/>
      <c r="D25" s="331" t="s">
        <v>52</v>
      </c>
      <c r="E25" s="326"/>
      <c r="F25" s="326"/>
      <c r="G25" s="327"/>
      <c r="H25" s="795"/>
      <c r="I25" s="135"/>
      <c r="J25" s="332" t="s">
        <v>652</v>
      </c>
      <c r="K25" s="329"/>
      <c r="L25" s="329"/>
      <c r="M25" s="330"/>
      <c r="N25" s="331"/>
      <c r="O25" s="327"/>
      <c r="P25" s="331"/>
      <c r="Q25" s="327"/>
      <c r="R25" s="135"/>
      <c r="S25" s="331"/>
      <c r="T25" s="327"/>
      <c r="U25" s="331"/>
      <c r="V25" s="327"/>
    </row>
    <row r="26" spans="1:23" s="10" customFormat="1">
      <c r="A26" s="332"/>
      <c r="B26" s="329"/>
      <c r="C26" s="330"/>
      <c r="D26" s="332"/>
      <c r="E26" s="329"/>
      <c r="F26" s="329"/>
      <c r="G26" s="330"/>
      <c r="H26" s="796"/>
      <c r="I26" s="136"/>
      <c r="J26" s="332"/>
      <c r="K26" s="329"/>
      <c r="L26" s="329"/>
      <c r="M26" s="330"/>
      <c r="N26" s="332"/>
      <c r="O26" s="330"/>
      <c r="P26" s="332"/>
      <c r="Q26" s="330"/>
      <c r="R26" s="136"/>
      <c r="S26" s="332"/>
      <c r="T26" s="330"/>
      <c r="U26" s="332"/>
      <c r="V26" s="330"/>
    </row>
    <row r="27" spans="1:23" s="10" customFormat="1" ht="30" customHeight="1">
      <c r="A27" s="333"/>
      <c r="B27" s="334"/>
      <c r="C27" s="335"/>
      <c r="D27" s="333"/>
      <c r="E27" s="334"/>
      <c r="F27" s="334"/>
      <c r="G27" s="335"/>
      <c r="H27" s="797"/>
      <c r="I27" s="137"/>
      <c r="J27" s="333"/>
      <c r="K27" s="334"/>
      <c r="L27" s="334"/>
      <c r="M27" s="335"/>
      <c r="N27" s="333"/>
      <c r="O27" s="335"/>
      <c r="P27" s="333"/>
      <c r="Q27" s="335"/>
      <c r="R27" s="137"/>
      <c r="S27" s="333"/>
      <c r="T27" s="335"/>
      <c r="U27" s="333"/>
      <c r="V27" s="335"/>
    </row>
    <row r="28" spans="1:23" s="10" customFormat="1" ht="18" customHeight="1">
      <c r="A28" s="798" t="s">
        <v>56</v>
      </c>
      <c r="B28" s="629"/>
      <c r="C28" s="629"/>
      <c r="D28" s="629"/>
      <c r="E28" s="629"/>
      <c r="F28" s="629"/>
      <c r="G28" s="629"/>
      <c r="H28" s="629"/>
      <c r="I28" s="629"/>
      <c r="J28" s="629"/>
      <c r="K28" s="629"/>
      <c r="L28" s="629"/>
      <c r="M28" s="629"/>
      <c r="N28" s="629"/>
      <c r="O28" s="629"/>
      <c r="P28" s="629"/>
      <c r="Q28" s="629"/>
      <c r="R28" s="629"/>
      <c r="S28" s="629"/>
      <c r="T28" s="629"/>
      <c r="U28" s="629"/>
      <c r="V28" s="799"/>
    </row>
    <row r="29" spans="1:23" s="10" customFormat="1" ht="35.1" customHeight="1">
      <c r="A29" s="87" t="s">
        <v>10</v>
      </c>
      <c r="B29" s="215"/>
      <c r="C29" s="88"/>
      <c r="D29" s="87" t="s">
        <v>11</v>
      </c>
      <c r="E29" s="215"/>
      <c r="F29" s="215"/>
      <c r="G29" s="88"/>
      <c r="H29" s="11" t="s">
        <v>12</v>
      </c>
      <c r="I29" s="12" t="s">
        <v>13</v>
      </c>
      <c r="J29" s="87" t="s">
        <v>14</v>
      </c>
      <c r="K29" s="215"/>
      <c r="L29" s="215"/>
      <c r="M29" s="88"/>
      <c r="N29" s="87" t="s">
        <v>15</v>
      </c>
      <c r="O29" s="88"/>
      <c r="P29" s="87" t="s">
        <v>745</v>
      </c>
      <c r="Q29" s="88"/>
      <c r="R29" s="11" t="s">
        <v>17</v>
      </c>
      <c r="S29" s="87" t="s">
        <v>18</v>
      </c>
      <c r="T29" s="215"/>
      <c r="U29" s="87" t="s">
        <v>19</v>
      </c>
      <c r="V29" s="88"/>
    </row>
    <row r="30" spans="1:23" s="10" customFormat="1">
      <c r="A30" s="331" t="s">
        <v>58</v>
      </c>
      <c r="B30" s="326"/>
      <c r="C30" s="327"/>
      <c r="D30" s="331" t="s">
        <v>59</v>
      </c>
      <c r="E30" s="326"/>
      <c r="F30" s="326"/>
      <c r="G30" s="327"/>
      <c r="H30" s="135"/>
      <c r="I30" s="135"/>
      <c r="J30" s="331" t="s">
        <v>60</v>
      </c>
      <c r="K30" s="326"/>
      <c r="L30" s="326"/>
      <c r="M30" s="327"/>
      <c r="N30" s="331" t="s">
        <v>653</v>
      </c>
      <c r="O30" s="327"/>
      <c r="P30" s="331"/>
      <c r="Q30" s="327"/>
      <c r="R30" s="135"/>
      <c r="S30" s="129"/>
      <c r="T30" s="405"/>
      <c r="U30" s="129"/>
      <c r="V30" s="130"/>
    </row>
    <row r="31" spans="1:23" s="10" customFormat="1">
      <c r="A31" s="332"/>
      <c r="B31" s="329"/>
      <c r="C31" s="330"/>
      <c r="D31" s="332"/>
      <c r="E31" s="329"/>
      <c r="F31" s="329"/>
      <c r="G31" s="330"/>
      <c r="H31" s="136"/>
      <c r="I31" s="136"/>
      <c r="J31" s="332"/>
      <c r="K31" s="329"/>
      <c r="L31" s="329"/>
      <c r="M31" s="330"/>
      <c r="N31" s="332"/>
      <c r="O31" s="330"/>
      <c r="P31" s="332"/>
      <c r="Q31" s="330"/>
      <c r="R31" s="136"/>
      <c r="S31" s="131"/>
      <c r="T31" s="406"/>
      <c r="U31" s="131"/>
      <c r="V31" s="132"/>
    </row>
    <row r="32" spans="1:23" s="10" customFormat="1">
      <c r="A32" s="332"/>
      <c r="B32" s="329"/>
      <c r="C32" s="330"/>
      <c r="D32" s="332"/>
      <c r="E32" s="329"/>
      <c r="F32" s="329"/>
      <c r="G32" s="330"/>
      <c r="H32" s="136"/>
      <c r="I32" s="136"/>
      <c r="J32" s="332"/>
      <c r="K32" s="329"/>
      <c r="L32" s="329"/>
      <c r="M32" s="330"/>
      <c r="N32" s="332"/>
      <c r="O32" s="330"/>
      <c r="P32" s="332"/>
      <c r="Q32" s="330"/>
      <c r="R32" s="136"/>
      <c r="S32" s="131"/>
      <c r="T32" s="406"/>
      <c r="U32" s="131"/>
      <c r="V32" s="132"/>
    </row>
    <row r="33" spans="1:22" s="10" customFormat="1">
      <c r="A33" s="332"/>
      <c r="B33" s="329"/>
      <c r="C33" s="330"/>
      <c r="D33" s="332"/>
      <c r="E33" s="329"/>
      <c r="F33" s="329"/>
      <c r="G33" s="330"/>
      <c r="H33" s="136"/>
      <c r="I33" s="136"/>
      <c r="J33" s="332"/>
      <c r="K33" s="329"/>
      <c r="L33" s="329"/>
      <c r="M33" s="330"/>
      <c r="N33" s="332"/>
      <c r="O33" s="330"/>
      <c r="P33" s="332"/>
      <c r="Q33" s="330"/>
      <c r="R33" s="136"/>
      <c r="S33" s="131"/>
      <c r="T33" s="406"/>
      <c r="U33" s="131"/>
      <c r="V33" s="132"/>
    </row>
    <row r="34" spans="1:22" s="10" customFormat="1">
      <c r="A34" s="332"/>
      <c r="B34" s="329"/>
      <c r="C34" s="330"/>
      <c r="D34" s="332"/>
      <c r="E34" s="329"/>
      <c r="F34" s="329"/>
      <c r="G34" s="330"/>
      <c r="H34" s="136"/>
      <c r="I34" s="136"/>
      <c r="J34" s="332"/>
      <c r="K34" s="329"/>
      <c r="L34" s="329"/>
      <c r="M34" s="330"/>
      <c r="N34" s="332"/>
      <c r="O34" s="330"/>
      <c r="P34" s="332"/>
      <c r="Q34" s="330"/>
      <c r="R34" s="136"/>
      <c r="S34" s="131"/>
      <c r="T34" s="406"/>
      <c r="U34" s="131"/>
      <c r="V34" s="132"/>
    </row>
    <row r="35" spans="1:22" s="10" customFormat="1">
      <c r="A35" s="333"/>
      <c r="B35" s="334"/>
      <c r="C35" s="335"/>
      <c r="D35" s="333"/>
      <c r="E35" s="334"/>
      <c r="F35" s="334"/>
      <c r="G35" s="335"/>
      <c r="H35" s="137"/>
      <c r="I35" s="137"/>
      <c r="J35" s="333"/>
      <c r="K35" s="334"/>
      <c r="L35" s="334"/>
      <c r="M35" s="335"/>
      <c r="N35" s="333"/>
      <c r="O35" s="335"/>
      <c r="P35" s="333"/>
      <c r="Q35" s="335"/>
      <c r="R35" s="137"/>
      <c r="S35" s="133"/>
      <c r="T35" s="527"/>
      <c r="U35" s="133"/>
      <c r="V35" s="134"/>
    </row>
    <row r="36" spans="1:22" s="10" customFormat="1" ht="18" customHeight="1">
      <c r="A36" s="793" t="s">
        <v>62</v>
      </c>
      <c r="B36" s="397"/>
      <c r="C36" s="397"/>
      <c r="D36" s="397"/>
      <c r="E36" s="397"/>
      <c r="F36" s="397"/>
      <c r="G36" s="397"/>
      <c r="H36" s="397"/>
      <c r="I36" s="397"/>
      <c r="J36" s="397"/>
      <c r="K36" s="397"/>
      <c r="L36" s="397"/>
      <c r="M36" s="397"/>
      <c r="N36" s="397"/>
      <c r="O36" s="397"/>
      <c r="P36" s="397"/>
      <c r="Q36" s="397"/>
      <c r="R36" s="397"/>
      <c r="S36" s="397"/>
      <c r="T36" s="397"/>
      <c r="U36" s="397"/>
      <c r="V36" s="794"/>
    </row>
    <row r="37" spans="1:22" s="10" customFormat="1" ht="35.1" customHeight="1">
      <c r="A37" s="87" t="s">
        <v>10</v>
      </c>
      <c r="B37" s="215"/>
      <c r="C37" s="88"/>
      <c r="D37" s="87" t="s">
        <v>11</v>
      </c>
      <c r="E37" s="215"/>
      <c r="F37" s="215"/>
      <c r="G37" s="88"/>
      <c r="H37" s="11" t="s">
        <v>12</v>
      </c>
      <c r="I37" s="12" t="s">
        <v>13</v>
      </c>
      <c r="J37" s="87" t="s">
        <v>14</v>
      </c>
      <c r="K37" s="215"/>
      <c r="L37" s="215"/>
      <c r="M37" s="88"/>
      <c r="N37" s="87" t="s">
        <v>15</v>
      </c>
      <c r="O37" s="88"/>
      <c r="P37" s="87" t="s">
        <v>745</v>
      </c>
      <c r="Q37" s="88"/>
      <c r="R37" s="11" t="s">
        <v>17</v>
      </c>
      <c r="S37" s="87" t="s">
        <v>18</v>
      </c>
      <c r="T37" s="215"/>
      <c r="U37" s="87" t="s">
        <v>19</v>
      </c>
      <c r="V37" s="88"/>
    </row>
    <row r="38" spans="1:22" s="10" customFormat="1">
      <c r="A38" s="93" t="s">
        <v>64</v>
      </c>
      <c r="B38" s="94"/>
      <c r="C38" s="95"/>
      <c r="D38" s="93" t="s">
        <v>65</v>
      </c>
      <c r="E38" s="101"/>
      <c r="F38" s="101"/>
      <c r="G38" s="102"/>
      <c r="H38" s="126"/>
      <c r="I38" s="126"/>
      <c r="J38" s="93" t="s">
        <v>66</v>
      </c>
      <c r="K38" s="101"/>
      <c r="L38" s="101"/>
      <c r="M38" s="102"/>
      <c r="N38" s="360"/>
      <c r="O38" s="95"/>
      <c r="P38" s="360"/>
      <c r="Q38" s="95"/>
      <c r="R38" s="126"/>
      <c r="S38" s="360"/>
      <c r="T38" s="95"/>
      <c r="U38" s="360"/>
      <c r="V38" s="95"/>
    </row>
    <row r="39" spans="1:22" s="10" customFormat="1">
      <c r="A39" s="362"/>
      <c r="B39" s="97"/>
      <c r="C39" s="98"/>
      <c r="D39" s="96"/>
      <c r="E39" s="103"/>
      <c r="F39" s="103"/>
      <c r="G39" s="104"/>
      <c r="H39" s="127"/>
      <c r="I39" s="127"/>
      <c r="J39" s="96"/>
      <c r="K39" s="103"/>
      <c r="L39" s="103"/>
      <c r="M39" s="104"/>
      <c r="N39" s="362"/>
      <c r="O39" s="98"/>
      <c r="P39" s="362"/>
      <c r="Q39" s="98"/>
      <c r="R39" s="127"/>
      <c r="S39" s="362"/>
      <c r="T39" s="98"/>
      <c r="U39" s="362"/>
      <c r="V39" s="98"/>
    </row>
    <row r="40" spans="1:22" s="10" customFormat="1" ht="18.75" customHeight="1">
      <c r="A40" s="362"/>
      <c r="B40" s="97"/>
      <c r="C40" s="98"/>
      <c r="D40" s="96"/>
      <c r="E40" s="103"/>
      <c r="F40" s="103"/>
      <c r="G40" s="104"/>
      <c r="H40" s="127"/>
      <c r="I40" s="127"/>
      <c r="J40" s="96"/>
      <c r="K40" s="103"/>
      <c r="L40" s="103"/>
      <c r="M40" s="104"/>
      <c r="N40" s="362"/>
      <c r="O40" s="98"/>
      <c r="P40" s="362"/>
      <c r="Q40" s="98"/>
      <c r="R40" s="127"/>
      <c r="S40" s="362"/>
      <c r="T40" s="98"/>
      <c r="U40" s="362"/>
      <c r="V40" s="98"/>
    </row>
    <row r="41" spans="1:22" s="10" customFormat="1" ht="35.1" customHeight="1">
      <c r="A41" s="87" t="s">
        <v>10</v>
      </c>
      <c r="B41" s="215"/>
      <c r="C41" s="88"/>
      <c r="D41" s="87" t="s">
        <v>11</v>
      </c>
      <c r="E41" s="215"/>
      <c r="F41" s="215"/>
      <c r="G41" s="88"/>
      <c r="H41" s="11" t="s">
        <v>12</v>
      </c>
      <c r="I41" s="12" t="s">
        <v>13</v>
      </c>
      <c r="J41" s="87" t="s">
        <v>14</v>
      </c>
      <c r="K41" s="215"/>
      <c r="L41" s="215"/>
      <c r="M41" s="88"/>
      <c r="N41" s="87" t="s">
        <v>15</v>
      </c>
      <c r="O41" s="88"/>
      <c r="P41" s="87" t="s">
        <v>745</v>
      </c>
      <c r="Q41" s="88"/>
      <c r="R41" s="11" t="s">
        <v>17</v>
      </c>
      <c r="S41" s="87" t="s">
        <v>18</v>
      </c>
      <c r="T41" s="215"/>
      <c r="U41" s="87" t="s">
        <v>19</v>
      </c>
      <c r="V41" s="88"/>
    </row>
    <row r="42" spans="1:22" s="10" customFormat="1">
      <c r="A42" s="331" t="s">
        <v>69</v>
      </c>
      <c r="B42" s="326"/>
      <c r="C42" s="327"/>
      <c r="D42" s="331" t="s">
        <v>70</v>
      </c>
      <c r="E42" s="326"/>
      <c r="F42" s="326"/>
      <c r="G42" s="327"/>
      <c r="H42" s="135"/>
      <c r="I42" s="135"/>
      <c r="J42" s="331" t="s">
        <v>72</v>
      </c>
      <c r="K42" s="326"/>
      <c r="L42" s="326"/>
      <c r="M42" s="327"/>
      <c r="N42" s="331"/>
      <c r="O42" s="327"/>
      <c r="P42" s="331"/>
      <c r="Q42" s="327"/>
      <c r="R42" s="135"/>
      <c r="S42" s="331"/>
      <c r="T42" s="327"/>
      <c r="U42" s="129"/>
      <c r="V42" s="130"/>
    </row>
    <row r="43" spans="1:22" s="10" customFormat="1">
      <c r="A43" s="332"/>
      <c r="B43" s="329"/>
      <c r="C43" s="330"/>
      <c r="D43" s="332"/>
      <c r="E43" s="329"/>
      <c r="F43" s="329"/>
      <c r="G43" s="330"/>
      <c r="H43" s="136"/>
      <c r="I43" s="136"/>
      <c r="J43" s="333"/>
      <c r="K43" s="334"/>
      <c r="L43" s="334"/>
      <c r="M43" s="335"/>
      <c r="N43" s="332"/>
      <c r="O43" s="330"/>
      <c r="P43" s="332"/>
      <c r="Q43" s="330"/>
      <c r="R43" s="136"/>
      <c r="S43" s="332"/>
      <c r="T43" s="330"/>
      <c r="U43" s="131"/>
      <c r="V43" s="132"/>
    </row>
    <row r="44" spans="1:22" s="10" customFormat="1">
      <c r="A44" s="332"/>
      <c r="B44" s="329"/>
      <c r="C44" s="330"/>
      <c r="D44" s="332"/>
      <c r="E44" s="329"/>
      <c r="F44" s="329"/>
      <c r="G44" s="330"/>
      <c r="H44" s="136"/>
      <c r="I44" s="136"/>
      <c r="J44" s="331" t="s">
        <v>73</v>
      </c>
      <c r="K44" s="326"/>
      <c r="L44" s="326"/>
      <c r="M44" s="327"/>
      <c r="N44" s="331"/>
      <c r="O44" s="327"/>
      <c r="P44" s="331"/>
      <c r="Q44" s="327"/>
      <c r="R44" s="135"/>
      <c r="S44" s="331"/>
      <c r="T44" s="327"/>
      <c r="U44" s="129"/>
      <c r="V44" s="130"/>
    </row>
    <row r="45" spans="1:22" s="10" customFormat="1">
      <c r="A45" s="332"/>
      <c r="B45" s="329"/>
      <c r="C45" s="330"/>
      <c r="D45" s="332"/>
      <c r="E45" s="329"/>
      <c r="F45" s="329"/>
      <c r="G45" s="330"/>
      <c r="H45" s="136"/>
      <c r="I45" s="136"/>
      <c r="J45" s="333"/>
      <c r="K45" s="334"/>
      <c r="L45" s="334"/>
      <c r="M45" s="335"/>
      <c r="N45" s="333"/>
      <c r="O45" s="335"/>
      <c r="P45" s="333"/>
      <c r="Q45" s="335"/>
      <c r="R45" s="137"/>
      <c r="S45" s="333"/>
      <c r="T45" s="335"/>
      <c r="U45" s="133"/>
      <c r="V45" s="134"/>
    </row>
    <row r="46" spans="1:22" s="10" customFormat="1" ht="18" customHeight="1">
      <c r="A46" s="793" t="s">
        <v>74</v>
      </c>
      <c r="B46" s="397"/>
      <c r="C46" s="397"/>
      <c r="D46" s="397"/>
      <c r="E46" s="397"/>
      <c r="F46" s="397"/>
      <c r="G46" s="397"/>
      <c r="H46" s="397"/>
      <c r="I46" s="397"/>
      <c r="J46" s="397"/>
      <c r="K46" s="397"/>
      <c r="L46" s="397"/>
      <c r="M46" s="397"/>
      <c r="N46" s="397"/>
      <c r="O46" s="397"/>
      <c r="P46" s="397"/>
      <c r="Q46" s="397"/>
      <c r="R46" s="397"/>
      <c r="S46" s="397"/>
      <c r="T46" s="397"/>
      <c r="U46" s="397"/>
      <c r="V46" s="794"/>
    </row>
    <row r="47" spans="1:22" s="10" customFormat="1" ht="35.1" customHeight="1">
      <c r="A47" s="87" t="s">
        <v>10</v>
      </c>
      <c r="B47" s="215"/>
      <c r="C47" s="88"/>
      <c r="D47" s="87" t="s">
        <v>11</v>
      </c>
      <c r="E47" s="215"/>
      <c r="F47" s="215"/>
      <c r="G47" s="88"/>
      <c r="H47" s="11" t="s">
        <v>12</v>
      </c>
      <c r="I47" s="12" t="s">
        <v>13</v>
      </c>
      <c r="J47" s="87" t="s">
        <v>14</v>
      </c>
      <c r="K47" s="215"/>
      <c r="L47" s="215"/>
      <c r="M47" s="88"/>
      <c r="N47" s="87" t="s">
        <v>15</v>
      </c>
      <c r="O47" s="88"/>
      <c r="P47" s="87" t="s">
        <v>745</v>
      </c>
      <c r="Q47" s="88"/>
      <c r="R47" s="11" t="s">
        <v>17</v>
      </c>
      <c r="S47" s="87" t="s">
        <v>18</v>
      </c>
      <c r="T47" s="215"/>
      <c r="U47" s="87" t="s">
        <v>19</v>
      </c>
      <c r="V47" s="88"/>
    </row>
    <row r="48" spans="1:22" s="10" customFormat="1" ht="27" customHeight="1">
      <c r="A48" s="331" t="s">
        <v>76</v>
      </c>
      <c r="B48" s="326"/>
      <c r="C48" s="327"/>
      <c r="D48" s="331" t="s">
        <v>77</v>
      </c>
      <c r="E48" s="326"/>
      <c r="F48" s="326"/>
      <c r="G48" s="327"/>
      <c r="H48" s="135"/>
      <c r="I48" s="135"/>
      <c r="J48" s="331" t="s">
        <v>79</v>
      </c>
      <c r="K48" s="326"/>
      <c r="L48" s="326"/>
      <c r="M48" s="327"/>
      <c r="N48" s="331"/>
      <c r="O48" s="327"/>
      <c r="P48" s="331"/>
      <c r="Q48" s="327"/>
      <c r="R48" s="135"/>
      <c r="S48" s="331"/>
      <c r="T48" s="327"/>
      <c r="U48" s="129"/>
      <c r="V48" s="130"/>
    </row>
    <row r="49" spans="1:22" s="10" customFormat="1" ht="27" customHeight="1">
      <c r="A49" s="332"/>
      <c r="B49" s="329"/>
      <c r="C49" s="330"/>
      <c r="D49" s="332"/>
      <c r="E49" s="329"/>
      <c r="F49" s="329"/>
      <c r="G49" s="330"/>
      <c r="H49" s="136"/>
      <c r="I49" s="136"/>
      <c r="J49" s="332"/>
      <c r="K49" s="329"/>
      <c r="L49" s="329"/>
      <c r="M49" s="330"/>
      <c r="N49" s="332"/>
      <c r="O49" s="330"/>
      <c r="P49" s="332"/>
      <c r="Q49" s="330"/>
      <c r="R49" s="136"/>
      <c r="S49" s="332"/>
      <c r="T49" s="330"/>
      <c r="U49" s="131"/>
      <c r="V49" s="132"/>
    </row>
    <row r="50" spans="1:22" s="10" customFormat="1" ht="27" customHeight="1">
      <c r="A50" s="333"/>
      <c r="B50" s="334"/>
      <c r="C50" s="335"/>
      <c r="D50" s="333"/>
      <c r="E50" s="334"/>
      <c r="F50" s="334"/>
      <c r="G50" s="335"/>
      <c r="H50" s="137"/>
      <c r="I50" s="137"/>
      <c r="J50" s="333"/>
      <c r="K50" s="334"/>
      <c r="L50" s="334"/>
      <c r="M50" s="335"/>
      <c r="N50" s="333"/>
      <c r="O50" s="335"/>
      <c r="P50" s="333"/>
      <c r="Q50" s="335"/>
      <c r="R50" s="137"/>
      <c r="S50" s="333"/>
      <c r="T50" s="335"/>
      <c r="U50" s="133"/>
      <c r="V50" s="134"/>
    </row>
    <row r="51" spans="1:22" s="10" customFormat="1" ht="18" customHeight="1">
      <c r="A51" s="793" t="s">
        <v>81</v>
      </c>
      <c r="B51" s="397"/>
      <c r="C51" s="397"/>
      <c r="D51" s="397"/>
      <c r="E51" s="397"/>
      <c r="F51" s="397"/>
      <c r="G51" s="397"/>
      <c r="H51" s="397"/>
      <c r="I51" s="397"/>
      <c r="J51" s="397"/>
      <c r="K51" s="397"/>
      <c r="L51" s="397"/>
      <c r="M51" s="397"/>
      <c r="N51" s="397"/>
      <c r="O51" s="397"/>
      <c r="P51" s="397"/>
      <c r="Q51" s="397"/>
      <c r="R51" s="397"/>
      <c r="S51" s="397"/>
      <c r="T51" s="397"/>
      <c r="U51" s="397"/>
      <c r="V51" s="794"/>
    </row>
    <row r="52" spans="1:22" s="10" customFormat="1" ht="37.5">
      <c r="A52" s="87" t="s">
        <v>10</v>
      </c>
      <c r="B52" s="215"/>
      <c r="C52" s="88"/>
      <c r="D52" s="87" t="s">
        <v>11</v>
      </c>
      <c r="E52" s="215"/>
      <c r="F52" s="215"/>
      <c r="G52" s="88"/>
      <c r="H52" s="11" t="s">
        <v>12</v>
      </c>
      <c r="I52" s="12" t="s">
        <v>13</v>
      </c>
      <c r="J52" s="87" t="s">
        <v>14</v>
      </c>
      <c r="K52" s="215"/>
      <c r="L52" s="215"/>
      <c r="M52" s="88"/>
      <c r="N52" s="87" t="s">
        <v>15</v>
      </c>
      <c r="O52" s="88"/>
      <c r="P52" s="87" t="s">
        <v>745</v>
      </c>
      <c r="Q52" s="88"/>
      <c r="R52" s="11" t="s">
        <v>17</v>
      </c>
      <c r="S52" s="87" t="s">
        <v>18</v>
      </c>
      <c r="T52" s="215"/>
      <c r="U52" s="87" t="s">
        <v>19</v>
      </c>
      <c r="V52" s="88"/>
    </row>
    <row r="53" spans="1:22" s="10" customFormat="1" ht="27" customHeight="1">
      <c r="A53" s="331" t="s">
        <v>83</v>
      </c>
      <c r="B53" s="326"/>
      <c r="C53" s="326"/>
      <c r="D53" s="331" t="s">
        <v>77</v>
      </c>
      <c r="E53" s="326"/>
      <c r="F53" s="326"/>
      <c r="G53" s="327"/>
      <c r="H53" s="135"/>
      <c r="I53" s="240"/>
      <c r="J53" s="331" t="s">
        <v>85</v>
      </c>
      <c r="K53" s="326"/>
      <c r="L53" s="326"/>
      <c r="M53" s="327"/>
      <c r="N53" s="331"/>
      <c r="O53" s="327"/>
      <c r="P53" s="331"/>
      <c r="Q53" s="327"/>
      <c r="R53" s="135"/>
      <c r="S53" s="331"/>
      <c r="T53" s="327"/>
      <c r="U53" s="331"/>
      <c r="V53" s="327"/>
    </row>
    <row r="54" spans="1:22" s="10" customFormat="1" ht="27" customHeight="1">
      <c r="A54" s="332"/>
      <c r="B54" s="329"/>
      <c r="C54" s="329"/>
      <c r="D54" s="332"/>
      <c r="E54" s="329"/>
      <c r="F54" s="329"/>
      <c r="G54" s="330"/>
      <c r="H54" s="136"/>
      <c r="I54" s="241"/>
      <c r="J54" s="332"/>
      <c r="K54" s="329"/>
      <c r="L54" s="329"/>
      <c r="M54" s="330"/>
      <c r="N54" s="332"/>
      <c r="O54" s="330"/>
      <c r="P54" s="332"/>
      <c r="Q54" s="330"/>
      <c r="R54" s="136"/>
      <c r="S54" s="332"/>
      <c r="T54" s="330"/>
      <c r="U54" s="332"/>
      <c r="V54" s="330"/>
    </row>
    <row r="55" spans="1:22" s="10" customFormat="1" ht="27" customHeight="1">
      <c r="A55" s="332"/>
      <c r="B55" s="329"/>
      <c r="C55" s="329"/>
      <c r="D55" s="333"/>
      <c r="E55" s="334"/>
      <c r="F55" s="334"/>
      <c r="G55" s="335"/>
      <c r="H55" s="137"/>
      <c r="I55" s="440"/>
      <c r="J55" s="333"/>
      <c r="K55" s="334"/>
      <c r="L55" s="334"/>
      <c r="M55" s="335"/>
      <c r="N55" s="333"/>
      <c r="O55" s="335"/>
      <c r="P55" s="333"/>
      <c r="Q55" s="335"/>
      <c r="R55" s="137"/>
      <c r="S55" s="333"/>
      <c r="T55" s="335"/>
      <c r="U55" s="333"/>
      <c r="V55" s="335"/>
    </row>
    <row r="56" spans="1:22" s="10" customFormat="1" ht="18" customHeight="1">
      <c r="A56" s="793" t="s">
        <v>86</v>
      </c>
      <c r="B56" s="397"/>
      <c r="C56" s="397"/>
      <c r="D56" s="397"/>
      <c r="E56" s="397"/>
      <c r="F56" s="397"/>
      <c r="G56" s="397"/>
      <c r="H56" s="397"/>
      <c r="I56" s="397"/>
      <c r="J56" s="397"/>
      <c r="K56" s="397"/>
      <c r="L56" s="397"/>
      <c r="M56" s="397"/>
      <c r="N56" s="397"/>
      <c r="O56" s="397"/>
      <c r="P56" s="397"/>
      <c r="Q56" s="397"/>
      <c r="R56" s="397"/>
      <c r="S56" s="397"/>
      <c r="T56" s="397"/>
      <c r="U56" s="397"/>
      <c r="V56" s="794"/>
    </row>
    <row r="57" spans="1:22" s="10" customFormat="1" ht="35.1" customHeight="1">
      <c r="A57" s="87" t="s">
        <v>10</v>
      </c>
      <c r="B57" s="215"/>
      <c r="C57" s="88"/>
      <c r="D57" s="87" t="s">
        <v>11</v>
      </c>
      <c r="E57" s="215"/>
      <c r="F57" s="215"/>
      <c r="G57" s="88"/>
      <c r="H57" s="11" t="s">
        <v>12</v>
      </c>
      <c r="I57" s="12" t="s">
        <v>13</v>
      </c>
      <c r="J57" s="87" t="s">
        <v>14</v>
      </c>
      <c r="K57" s="215"/>
      <c r="L57" s="215"/>
      <c r="M57" s="88"/>
      <c r="N57" s="87" t="s">
        <v>15</v>
      </c>
      <c r="O57" s="88"/>
      <c r="P57" s="87" t="s">
        <v>745</v>
      </c>
      <c r="Q57" s="88"/>
      <c r="R57" s="11" t="s">
        <v>17</v>
      </c>
      <c r="S57" s="87" t="s">
        <v>18</v>
      </c>
      <c r="T57" s="215"/>
      <c r="U57" s="87" t="s">
        <v>19</v>
      </c>
      <c r="V57" s="88"/>
    </row>
    <row r="58" spans="1:22" s="10" customFormat="1">
      <c r="A58" s="331" t="s">
        <v>88</v>
      </c>
      <c r="B58" s="326"/>
      <c r="C58" s="327"/>
      <c r="D58" s="331" t="s">
        <v>89</v>
      </c>
      <c r="E58" s="326"/>
      <c r="F58" s="326"/>
      <c r="G58" s="327"/>
      <c r="H58" s="135"/>
      <c r="I58" s="135"/>
      <c r="J58" s="331" t="s">
        <v>91</v>
      </c>
      <c r="K58" s="326"/>
      <c r="L58" s="326"/>
      <c r="M58" s="327"/>
      <c r="N58" s="331"/>
      <c r="O58" s="327"/>
      <c r="P58" s="331"/>
      <c r="Q58" s="327"/>
      <c r="R58" s="378"/>
      <c r="S58" s="129"/>
      <c r="T58" s="405"/>
      <c r="U58" s="129"/>
      <c r="V58" s="130"/>
    </row>
    <row r="59" spans="1:22" s="10" customFormat="1">
      <c r="A59" s="332"/>
      <c r="B59" s="329"/>
      <c r="C59" s="330"/>
      <c r="D59" s="332"/>
      <c r="E59" s="329"/>
      <c r="F59" s="329"/>
      <c r="G59" s="330"/>
      <c r="H59" s="136"/>
      <c r="I59" s="136"/>
      <c r="J59" s="332"/>
      <c r="K59" s="329"/>
      <c r="L59" s="329"/>
      <c r="M59" s="330"/>
      <c r="N59" s="332"/>
      <c r="O59" s="330"/>
      <c r="P59" s="332"/>
      <c r="Q59" s="330"/>
      <c r="R59" s="379"/>
      <c r="S59" s="131"/>
      <c r="T59" s="406"/>
      <c r="U59" s="131"/>
      <c r="V59" s="132"/>
    </row>
    <row r="60" spans="1:22" s="10" customFormat="1">
      <c r="A60" s="332"/>
      <c r="B60" s="329"/>
      <c r="C60" s="330"/>
      <c r="D60" s="332"/>
      <c r="E60" s="329"/>
      <c r="F60" s="329"/>
      <c r="G60" s="330"/>
      <c r="H60" s="136"/>
      <c r="I60" s="136"/>
      <c r="J60" s="332"/>
      <c r="K60" s="329"/>
      <c r="L60" s="329"/>
      <c r="M60" s="330"/>
      <c r="N60" s="332"/>
      <c r="O60" s="330"/>
      <c r="P60" s="332"/>
      <c r="Q60" s="330"/>
      <c r="R60" s="379"/>
      <c r="S60" s="131"/>
      <c r="T60" s="406"/>
      <c r="U60" s="131"/>
      <c r="V60" s="132"/>
    </row>
    <row r="61" spans="1:22" s="10" customFormat="1" ht="35.1" customHeight="1">
      <c r="A61" s="87" t="s">
        <v>10</v>
      </c>
      <c r="B61" s="215"/>
      <c r="C61" s="88"/>
      <c r="D61" s="87" t="s">
        <v>11</v>
      </c>
      <c r="E61" s="215"/>
      <c r="F61" s="215"/>
      <c r="G61" s="88"/>
      <c r="H61" s="11" t="s">
        <v>12</v>
      </c>
      <c r="I61" s="12" t="s">
        <v>13</v>
      </c>
      <c r="J61" s="87" t="s">
        <v>14</v>
      </c>
      <c r="K61" s="215"/>
      <c r="L61" s="215"/>
      <c r="M61" s="88"/>
      <c r="N61" s="87" t="s">
        <v>15</v>
      </c>
      <c r="O61" s="88"/>
      <c r="P61" s="87" t="s">
        <v>745</v>
      </c>
      <c r="Q61" s="88"/>
      <c r="R61" s="11" t="s">
        <v>17</v>
      </c>
      <c r="S61" s="87" t="s">
        <v>18</v>
      </c>
      <c r="T61" s="215"/>
      <c r="U61" s="87" t="s">
        <v>19</v>
      </c>
      <c r="V61" s="88"/>
    </row>
    <row r="62" spans="1:22" s="10" customFormat="1">
      <c r="A62" s="331" t="s">
        <v>93</v>
      </c>
      <c r="B62" s="326"/>
      <c r="C62" s="327"/>
      <c r="D62" s="331" t="s">
        <v>94</v>
      </c>
      <c r="E62" s="326"/>
      <c r="F62" s="326"/>
      <c r="G62" s="327"/>
      <c r="H62" s="135"/>
      <c r="I62" s="135"/>
      <c r="J62" s="331" t="s">
        <v>95</v>
      </c>
      <c r="K62" s="326"/>
      <c r="L62" s="326"/>
      <c r="M62" s="327"/>
      <c r="N62" s="331"/>
      <c r="O62" s="327"/>
      <c r="P62" s="800"/>
      <c r="Q62" s="801"/>
      <c r="R62" s="804"/>
      <c r="S62" s="129"/>
      <c r="T62" s="130"/>
      <c r="U62" s="129"/>
      <c r="V62" s="130"/>
    </row>
    <row r="63" spans="1:22" s="10" customFormat="1">
      <c r="A63" s="332"/>
      <c r="B63" s="329"/>
      <c r="C63" s="330"/>
      <c r="D63" s="332"/>
      <c r="E63" s="329"/>
      <c r="F63" s="329"/>
      <c r="G63" s="330"/>
      <c r="H63" s="136"/>
      <c r="I63" s="136"/>
      <c r="J63" s="332"/>
      <c r="K63" s="329"/>
      <c r="L63" s="329"/>
      <c r="M63" s="330"/>
      <c r="N63" s="332"/>
      <c r="O63" s="330"/>
      <c r="P63" s="802"/>
      <c r="Q63" s="803"/>
      <c r="R63" s="805"/>
      <c r="S63" s="131"/>
      <c r="T63" s="132"/>
      <c r="U63" s="131"/>
      <c r="V63" s="132"/>
    </row>
    <row r="64" spans="1:22" s="10" customFormat="1">
      <c r="A64" s="332"/>
      <c r="B64" s="329"/>
      <c r="C64" s="330"/>
      <c r="D64" s="332"/>
      <c r="E64" s="329"/>
      <c r="F64" s="329"/>
      <c r="G64" s="330"/>
      <c r="H64" s="136"/>
      <c r="I64" s="136"/>
      <c r="J64" s="332"/>
      <c r="K64" s="329"/>
      <c r="L64" s="329"/>
      <c r="M64" s="330"/>
      <c r="N64" s="332"/>
      <c r="O64" s="330"/>
      <c r="P64" s="802"/>
      <c r="Q64" s="803"/>
      <c r="R64" s="805"/>
      <c r="S64" s="131"/>
      <c r="T64" s="132"/>
      <c r="U64" s="131"/>
      <c r="V64" s="132"/>
    </row>
    <row r="65" spans="1:22" s="10" customFormat="1" ht="18" customHeight="1">
      <c r="A65" s="793" t="s">
        <v>96</v>
      </c>
      <c r="B65" s="397"/>
      <c r="C65" s="397"/>
      <c r="D65" s="397"/>
      <c r="E65" s="397"/>
      <c r="F65" s="397"/>
      <c r="G65" s="397"/>
      <c r="H65" s="397"/>
      <c r="I65" s="397"/>
      <c r="J65" s="397"/>
      <c r="K65" s="397"/>
      <c r="L65" s="397"/>
      <c r="M65" s="397"/>
      <c r="N65" s="397"/>
      <c r="O65" s="397"/>
      <c r="P65" s="397"/>
      <c r="Q65" s="397"/>
      <c r="R65" s="397"/>
      <c r="S65" s="397"/>
      <c r="T65" s="397"/>
      <c r="U65" s="397"/>
      <c r="V65" s="794"/>
    </row>
    <row r="66" spans="1:22" s="10" customFormat="1" ht="35.1" customHeight="1">
      <c r="A66" s="87" t="s">
        <v>10</v>
      </c>
      <c r="B66" s="215"/>
      <c r="C66" s="88"/>
      <c r="D66" s="87" t="s">
        <v>11</v>
      </c>
      <c r="E66" s="215"/>
      <c r="F66" s="215"/>
      <c r="G66" s="88"/>
      <c r="H66" s="11" t="s">
        <v>12</v>
      </c>
      <c r="I66" s="12" t="s">
        <v>13</v>
      </c>
      <c r="J66" s="87" t="s">
        <v>14</v>
      </c>
      <c r="K66" s="215"/>
      <c r="L66" s="215"/>
      <c r="M66" s="88"/>
      <c r="N66" s="87" t="s">
        <v>15</v>
      </c>
      <c r="O66" s="88"/>
      <c r="P66" s="87" t="s">
        <v>745</v>
      </c>
      <c r="Q66" s="88"/>
      <c r="R66" s="11" t="s">
        <v>17</v>
      </c>
      <c r="S66" s="87" t="s">
        <v>18</v>
      </c>
      <c r="T66" s="215"/>
      <c r="U66" s="87" t="s">
        <v>19</v>
      </c>
      <c r="V66" s="88"/>
    </row>
    <row r="67" spans="1:22" s="10" customFormat="1" ht="35.1" customHeight="1">
      <c r="A67" s="331" t="s">
        <v>98</v>
      </c>
      <c r="B67" s="326"/>
      <c r="C67" s="327"/>
      <c r="D67" s="331" t="s">
        <v>99</v>
      </c>
      <c r="E67" s="326"/>
      <c r="F67" s="326"/>
      <c r="G67" s="327"/>
      <c r="H67" s="135"/>
      <c r="I67" s="135"/>
      <c r="J67" s="331" t="s">
        <v>101</v>
      </c>
      <c r="K67" s="326"/>
      <c r="L67" s="326"/>
      <c r="M67" s="327"/>
      <c r="N67" s="331"/>
      <c r="O67" s="327"/>
      <c r="P67" s="331"/>
      <c r="Q67" s="327"/>
      <c r="R67" s="378"/>
      <c r="S67" s="129"/>
      <c r="T67" s="130"/>
      <c r="U67" s="129"/>
      <c r="V67" s="130"/>
    </row>
    <row r="68" spans="1:22" s="10" customFormat="1" ht="35.1" customHeight="1">
      <c r="A68" s="332"/>
      <c r="B68" s="329"/>
      <c r="C68" s="330"/>
      <c r="D68" s="332"/>
      <c r="E68" s="329"/>
      <c r="F68" s="329"/>
      <c r="G68" s="330"/>
      <c r="H68" s="136"/>
      <c r="I68" s="136"/>
      <c r="J68" s="332"/>
      <c r="K68" s="329"/>
      <c r="L68" s="329"/>
      <c r="M68" s="330"/>
      <c r="N68" s="332"/>
      <c r="O68" s="330"/>
      <c r="P68" s="332"/>
      <c r="Q68" s="330"/>
      <c r="R68" s="379"/>
      <c r="S68" s="131"/>
      <c r="T68" s="132"/>
      <c r="U68" s="131"/>
      <c r="V68" s="132"/>
    </row>
    <row r="69" spans="1:22" s="10" customFormat="1" ht="35.1" customHeight="1">
      <c r="A69" s="332"/>
      <c r="B69" s="329"/>
      <c r="C69" s="330"/>
      <c r="D69" s="333"/>
      <c r="E69" s="334"/>
      <c r="F69" s="334"/>
      <c r="G69" s="335"/>
      <c r="H69" s="137"/>
      <c r="I69" s="137"/>
      <c r="J69" s="333"/>
      <c r="K69" s="334"/>
      <c r="L69" s="334"/>
      <c r="M69" s="335"/>
      <c r="N69" s="333"/>
      <c r="O69" s="335"/>
      <c r="P69" s="333"/>
      <c r="Q69" s="335"/>
      <c r="R69" s="416"/>
      <c r="S69" s="133"/>
      <c r="T69" s="134"/>
      <c r="U69" s="133"/>
      <c r="V69" s="134"/>
    </row>
    <row r="70" spans="1:22" s="10" customFormat="1" ht="35.1" customHeight="1">
      <c r="A70" s="87" t="s">
        <v>10</v>
      </c>
      <c r="B70" s="215"/>
      <c r="C70" s="88"/>
      <c r="D70" s="87" t="s">
        <v>11</v>
      </c>
      <c r="E70" s="215"/>
      <c r="F70" s="215"/>
      <c r="G70" s="88"/>
      <c r="H70" s="11" t="s">
        <v>12</v>
      </c>
      <c r="I70" s="12" t="s">
        <v>13</v>
      </c>
      <c r="J70" s="87" t="s">
        <v>14</v>
      </c>
      <c r="K70" s="215"/>
      <c r="L70" s="215"/>
      <c r="M70" s="88"/>
      <c r="N70" s="87" t="s">
        <v>15</v>
      </c>
      <c r="O70" s="88"/>
      <c r="P70" s="87" t="s">
        <v>745</v>
      </c>
      <c r="Q70" s="88"/>
      <c r="R70" s="11" t="s">
        <v>17</v>
      </c>
      <c r="S70" s="87" t="s">
        <v>18</v>
      </c>
      <c r="T70" s="215"/>
      <c r="U70" s="87" t="s">
        <v>19</v>
      </c>
      <c r="V70" s="88"/>
    </row>
    <row r="71" spans="1:22" s="10" customFormat="1" ht="24.95" customHeight="1">
      <c r="A71" s="331" t="s">
        <v>106</v>
      </c>
      <c r="B71" s="326"/>
      <c r="C71" s="327"/>
      <c r="D71" s="331" t="s">
        <v>107</v>
      </c>
      <c r="E71" s="326"/>
      <c r="F71" s="326"/>
      <c r="G71" s="327"/>
      <c r="H71" s="135"/>
      <c r="I71" s="135"/>
      <c r="J71" s="331" t="s">
        <v>109</v>
      </c>
      <c r="K71" s="326"/>
      <c r="L71" s="326"/>
      <c r="M71" s="327"/>
      <c r="N71" s="331"/>
      <c r="O71" s="327"/>
      <c r="P71" s="331"/>
      <c r="Q71" s="327"/>
      <c r="R71" s="378"/>
      <c r="S71" s="129"/>
      <c r="T71" s="130"/>
      <c r="U71" s="129"/>
      <c r="V71" s="130"/>
    </row>
    <row r="72" spans="1:22" s="10" customFormat="1" ht="24.95" customHeight="1">
      <c r="A72" s="332"/>
      <c r="B72" s="329"/>
      <c r="C72" s="330"/>
      <c r="D72" s="332"/>
      <c r="E72" s="329"/>
      <c r="F72" s="329"/>
      <c r="G72" s="330"/>
      <c r="H72" s="136"/>
      <c r="I72" s="136"/>
      <c r="J72" s="332"/>
      <c r="K72" s="329"/>
      <c r="L72" s="329"/>
      <c r="M72" s="330"/>
      <c r="N72" s="332"/>
      <c r="O72" s="330"/>
      <c r="P72" s="332"/>
      <c r="Q72" s="330"/>
      <c r="R72" s="379"/>
      <c r="S72" s="131"/>
      <c r="T72" s="132"/>
      <c r="U72" s="131"/>
      <c r="V72" s="132"/>
    </row>
    <row r="73" spans="1:22" s="10" customFormat="1" ht="24.95" customHeight="1">
      <c r="A73" s="333"/>
      <c r="B73" s="334"/>
      <c r="C73" s="335"/>
      <c r="D73" s="333"/>
      <c r="E73" s="334"/>
      <c r="F73" s="334"/>
      <c r="G73" s="335"/>
      <c r="H73" s="137"/>
      <c r="I73" s="137"/>
      <c r="J73" s="333"/>
      <c r="K73" s="334"/>
      <c r="L73" s="334"/>
      <c r="M73" s="335"/>
      <c r="N73" s="333"/>
      <c r="O73" s="335"/>
      <c r="P73" s="333"/>
      <c r="Q73" s="335"/>
      <c r="R73" s="416"/>
      <c r="S73" s="133"/>
      <c r="T73" s="134"/>
      <c r="U73" s="133"/>
      <c r="V73" s="134"/>
    </row>
    <row r="74" spans="1:22">
      <c r="A74" s="788" t="s">
        <v>111</v>
      </c>
      <c r="B74" s="788"/>
      <c r="C74" s="788"/>
      <c r="D74" s="788"/>
      <c r="E74" s="788"/>
      <c r="F74" s="788"/>
      <c r="G74" s="788"/>
      <c r="H74" s="788"/>
      <c r="I74" s="788"/>
      <c r="J74" s="788"/>
      <c r="K74" s="788"/>
      <c r="L74" s="788"/>
      <c r="M74" s="788"/>
      <c r="N74" s="788"/>
      <c r="O74" s="788"/>
      <c r="P74" s="788"/>
      <c r="Q74" s="788"/>
      <c r="R74" s="788"/>
      <c r="S74" s="788"/>
      <c r="T74" s="788"/>
      <c r="U74" s="788"/>
      <c r="V74" s="788"/>
    </row>
    <row r="75" spans="1:22">
      <c r="A75" s="788"/>
      <c r="B75" s="788"/>
      <c r="C75" s="788"/>
      <c r="D75" s="788"/>
      <c r="E75" s="788"/>
      <c r="F75" s="788"/>
      <c r="G75" s="788"/>
      <c r="H75" s="788"/>
      <c r="I75" s="788"/>
      <c r="J75" s="788"/>
      <c r="K75" s="788"/>
      <c r="L75" s="788"/>
      <c r="M75" s="788"/>
      <c r="N75" s="788"/>
      <c r="O75" s="788"/>
      <c r="P75" s="788"/>
      <c r="Q75" s="788"/>
      <c r="R75" s="788"/>
      <c r="S75" s="788"/>
      <c r="T75" s="788"/>
      <c r="U75" s="788"/>
      <c r="V75" s="788"/>
    </row>
    <row r="76" spans="1:22" s="10" customFormat="1" ht="18" customHeight="1">
      <c r="A76" s="784" t="s">
        <v>663</v>
      </c>
      <c r="B76" s="387"/>
      <c r="C76" s="387"/>
      <c r="D76" s="387"/>
      <c r="E76" s="387"/>
      <c r="F76" s="387"/>
      <c r="G76" s="387"/>
      <c r="H76" s="387"/>
      <c r="I76" s="387"/>
      <c r="J76" s="387"/>
      <c r="K76" s="387"/>
      <c r="L76" s="387"/>
      <c r="M76" s="387"/>
      <c r="N76" s="387"/>
      <c r="O76" s="387"/>
      <c r="P76" s="387"/>
      <c r="Q76" s="387"/>
      <c r="R76" s="387"/>
      <c r="S76" s="387"/>
      <c r="T76" s="387"/>
      <c r="U76" s="387"/>
      <c r="V76" s="785"/>
    </row>
    <row r="77" spans="1:22" s="10" customFormat="1" ht="35.1" customHeight="1">
      <c r="A77" s="87" t="s">
        <v>10</v>
      </c>
      <c r="B77" s="215"/>
      <c r="C77" s="88"/>
      <c r="D77" s="87" t="s">
        <v>11</v>
      </c>
      <c r="E77" s="215"/>
      <c r="F77" s="215"/>
      <c r="G77" s="88"/>
      <c r="H77" s="11" t="s">
        <v>12</v>
      </c>
      <c r="I77" s="12" t="s">
        <v>13</v>
      </c>
      <c r="J77" s="87" t="s">
        <v>14</v>
      </c>
      <c r="K77" s="215"/>
      <c r="L77" s="215"/>
      <c r="M77" s="88"/>
      <c r="N77" s="87" t="s">
        <v>15</v>
      </c>
      <c r="O77" s="88"/>
      <c r="P77" s="87" t="s">
        <v>745</v>
      </c>
      <c r="Q77" s="88"/>
      <c r="R77" s="11" t="s">
        <v>17</v>
      </c>
      <c r="S77" s="87" t="s">
        <v>18</v>
      </c>
      <c r="T77" s="215"/>
      <c r="U77" s="87" t="s">
        <v>19</v>
      </c>
      <c r="V77" s="88"/>
    </row>
    <row r="78" spans="1:22" s="10" customFormat="1" ht="27" customHeight="1">
      <c r="A78" s="331" t="s">
        <v>664</v>
      </c>
      <c r="B78" s="326"/>
      <c r="C78" s="327"/>
      <c r="D78" s="331" t="s">
        <v>665</v>
      </c>
      <c r="E78" s="326"/>
      <c r="F78" s="326"/>
      <c r="G78" s="327"/>
      <c r="H78" s="135"/>
      <c r="I78" s="135"/>
      <c r="J78" s="331" t="s">
        <v>666</v>
      </c>
      <c r="K78" s="326"/>
      <c r="L78" s="326"/>
      <c r="M78" s="327"/>
      <c r="N78" s="331"/>
      <c r="O78" s="327"/>
      <c r="P78" s="331"/>
      <c r="Q78" s="327"/>
      <c r="R78" s="135"/>
      <c r="S78" s="331"/>
      <c r="T78" s="327"/>
      <c r="U78" s="129"/>
      <c r="V78" s="130"/>
    </row>
    <row r="79" spans="1:22" s="10" customFormat="1" ht="27" customHeight="1">
      <c r="A79" s="332"/>
      <c r="B79" s="329"/>
      <c r="C79" s="330"/>
      <c r="D79" s="332"/>
      <c r="E79" s="329"/>
      <c r="F79" s="329"/>
      <c r="G79" s="330"/>
      <c r="H79" s="136"/>
      <c r="I79" s="136"/>
      <c r="J79" s="332"/>
      <c r="K79" s="329"/>
      <c r="L79" s="329"/>
      <c r="M79" s="330"/>
      <c r="N79" s="332"/>
      <c r="O79" s="330"/>
      <c r="P79" s="332"/>
      <c r="Q79" s="330"/>
      <c r="R79" s="136"/>
      <c r="S79" s="332"/>
      <c r="T79" s="330"/>
      <c r="U79" s="131"/>
      <c r="V79" s="132"/>
    </row>
    <row r="80" spans="1:22" s="10" customFormat="1" ht="27" customHeight="1">
      <c r="A80" s="333"/>
      <c r="B80" s="334"/>
      <c r="C80" s="335"/>
      <c r="D80" s="333"/>
      <c r="E80" s="334"/>
      <c r="F80" s="334"/>
      <c r="G80" s="335"/>
      <c r="H80" s="137"/>
      <c r="I80" s="137"/>
      <c r="J80" s="333"/>
      <c r="K80" s="334"/>
      <c r="L80" s="334"/>
      <c r="M80" s="335"/>
      <c r="N80" s="333"/>
      <c r="O80" s="335"/>
      <c r="P80" s="333"/>
      <c r="Q80" s="335"/>
      <c r="R80" s="137"/>
      <c r="S80" s="333"/>
      <c r="T80" s="335"/>
      <c r="U80" s="133"/>
      <c r="V80" s="134"/>
    </row>
    <row r="81" spans="1:22" s="10" customFormat="1" ht="18" customHeight="1">
      <c r="A81" s="784" t="s">
        <v>113</v>
      </c>
      <c r="B81" s="387"/>
      <c r="C81" s="387"/>
      <c r="D81" s="387"/>
      <c r="E81" s="387"/>
      <c r="F81" s="387"/>
      <c r="G81" s="387"/>
      <c r="H81" s="387"/>
      <c r="I81" s="387"/>
      <c r="J81" s="387"/>
      <c r="K81" s="387"/>
      <c r="L81" s="387"/>
      <c r="M81" s="387"/>
      <c r="N81" s="387"/>
      <c r="O81" s="387"/>
      <c r="P81" s="387"/>
      <c r="Q81" s="387"/>
      <c r="R81" s="387"/>
      <c r="S81" s="387"/>
      <c r="T81" s="387"/>
      <c r="U81" s="387"/>
      <c r="V81" s="785"/>
    </row>
    <row r="82" spans="1:22" s="10" customFormat="1" ht="35.1" customHeight="1">
      <c r="A82" s="87" t="s">
        <v>10</v>
      </c>
      <c r="B82" s="215"/>
      <c r="C82" s="88"/>
      <c r="D82" s="87" t="s">
        <v>11</v>
      </c>
      <c r="E82" s="215"/>
      <c r="F82" s="215"/>
      <c r="G82" s="88"/>
      <c r="H82" s="11" t="s">
        <v>12</v>
      </c>
      <c r="I82" s="12" t="s">
        <v>13</v>
      </c>
      <c r="J82" s="87" t="s">
        <v>14</v>
      </c>
      <c r="K82" s="215"/>
      <c r="L82" s="215"/>
      <c r="M82" s="88"/>
      <c r="N82" s="87" t="s">
        <v>15</v>
      </c>
      <c r="O82" s="88"/>
      <c r="P82" s="87" t="s">
        <v>745</v>
      </c>
      <c r="Q82" s="88"/>
      <c r="R82" s="11" t="s">
        <v>17</v>
      </c>
      <c r="S82" s="87" t="s">
        <v>18</v>
      </c>
      <c r="T82" s="215"/>
      <c r="U82" s="87" t="s">
        <v>19</v>
      </c>
      <c r="V82" s="88"/>
    </row>
    <row r="83" spans="1:22" s="10" customFormat="1" ht="18.75" customHeight="1">
      <c r="A83" s="93" t="s">
        <v>114</v>
      </c>
      <c r="B83" s="94"/>
      <c r="C83" s="95"/>
      <c r="D83" s="93" t="s">
        <v>115</v>
      </c>
      <c r="E83" s="101"/>
      <c r="F83" s="101"/>
      <c r="G83" s="102"/>
      <c r="H83" s="126"/>
      <c r="I83" s="126"/>
      <c r="J83" s="93" t="s">
        <v>117</v>
      </c>
      <c r="K83" s="101"/>
      <c r="L83" s="101"/>
      <c r="M83" s="102"/>
      <c r="N83" s="360"/>
      <c r="O83" s="95"/>
      <c r="P83" s="360"/>
      <c r="Q83" s="95"/>
      <c r="R83" s="126"/>
      <c r="S83" s="360"/>
      <c r="T83" s="95"/>
      <c r="U83" s="360"/>
      <c r="V83" s="95"/>
    </row>
    <row r="84" spans="1:22" s="10" customFormat="1">
      <c r="A84" s="362"/>
      <c r="B84" s="97"/>
      <c r="C84" s="98"/>
      <c r="D84" s="96"/>
      <c r="E84" s="103"/>
      <c r="F84" s="103"/>
      <c r="G84" s="104"/>
      <c r="H84" s="127"/>
      <c r="I84" s="127"/>
      <c r="J84" s="96"/>
      <c r="K84" s="103"/>
      <c r="L84" s="103"/>
      <c r="M84" s="104"/>
      <c r="N84" s="362"/>
      <c r="O84" s="98"/>
      <c r="P84" s="362"/>
      <c r="Q84" s="98"/>
      <c r="R84" s="127"/>
      <c r="S84" s="362"/>
      <c r="T84" s="98"/>
      <c r="U84" s="362"/>
      <c r="V84" s="98"/>
    </row>
    <row r="85" spans="1:22" s="10" customFormat="1" ht="18.75" customHeight="1">
      <c r="A85" s="362"/>
      <c r="B85" s="97"/>
      <c r="C85" s="98"/>
      <c r="D85" s="96"/>
      <c r="E85" s="103"/>
      <c r="F85" s="103"/>
      <c r="G85" s="104"/>
      <c r="H85" s="127"/>
      <c r="I85" s="127"/>
      <c r="J85" s="96"/>
      <c r="K85" s="103"/>
      <c r="L85" s="103"/>
      <c r="M85" s="104"/>
      <c r="N85" s="362"/>
      <c r="O85" s="98"/>
      <c r="P85" s="362"/>
      <c r="Q85" s="98"/>
      <c r="R85" s="127"/>
      <c r="S85" s="362"/>
      <c r="T85" s="98"/>
      <c r="U85" s="362"/>
      <c r="V85" s="98"/>
    </row>
    <row r="86" spans="1:22" s="10" customFormat="1">
      <c r="A86" s="364"/>
      <c r="B86" s="349"/>
      <c r="C86" s="350"/>
      <c r="D86" s="105"/>
      <c r="E86" s="106"/>
      <c r="F86" s="106"/>
      <c r="G86" s="107"/>
      <c r="H86" s="128"/>
      <c r="I86" s="128"/>
      <c r="J86" s="105"/>
      <c r="K86" s="106"/>
      <c r="L86" s="106"/>
      <c r="M86" s="107"/>
      <c r="N86" s="364"/>
      <c r="O86" s="350"/>
      <c r="P86" s="364"/>
      <c r="Q86" s="350"/>
      <c r="R86" s="128"/>
      <c r="S86" s="364"/>
      <c r="T86" s="350"/>
      <c r="U86" s="364"/>
      <c r="V86" s="350"/>
    </row>
    <row r="87" spans="1:22" s="10" customFormat="1" ht="35.1" customHeight="1">
      <c r="A87" s="87" t="s">
        <v>10</v>
      </c>
      <c r="B87" s="215"/>
      <c r="C87" s="88"/>
      <c r="D87" s="87" t="s">
        <v>11</v>
      </c>
      <c r="E87" s="215"/>
      <c r="F87" s="215"/>
      <c r="G87" s="88"/>
      <c r="H87" s="11" t="s">
        <v>12</v>
      </c>
      <c r="I87" s="12" t="s">
        <v>13</v>
      </c>
      <c r="J87" s="87" t="s">
        <v>14</v>
      </c>
      <c r="K87" s="215"/>
      <c r="L87" s="215"/>
      <c r="M87" s="88"/>
      <c r="N87" s="87" t="s">
        <v>15</v>
      </c>
      <c r="O87" s="88"/>
      <c r="P87" s="87" t="s">
        <v>745</v>
      </c>
      <c r="Q87" s="88"/>
      <c r="R87" s="11" t="s">
        <v>17</v>
      </c>
      <c r="S87" s="87" t="s">
        <v>18</v>
      </c>
      <c r="T87" s="215"/>
      <c r="U87" s="87" t="s">
        <v>19</v>
      </c>
      <c r="V87" s="88"/>
    </row>
    <row r="88" spans="1:22" s="10" customFormat="1">
      <c r="A88" s="331" t="s">
        <v>119</v>
      </c>
      <c r="B88" s="326"/>
      <c r="C88" s="327"/>
      <c r="D88" s="331" t="s">
        <v>120</v>
      </c>
      <c r="E88" s="326"/>
      <c r="F88" s="326"/>
      <c r="G88" s="327"/>
      <c r="H88" s="135"/>
      <c r="I88" s="135"/>
      <c r="J88" s="331" t="s">
        <v>121</v>
      </c>
      <c r="K88" s="326"/>
      <c r="L88" s="326"/>
      <c r="M88" s="327"/>
      <c r="N88" s="331"/>
      <c r="O88" s="327"/>
      <c r="P88" s="331"/>
      <c r="Q88" s="327"/>
      <c r="R88" s="135"/>
      <c r="S88" s="331"/>
      <c r="T88" s="326"/>
      <c r="U88" s="129"/>
      <c r="V88" s="130"/>
    </row>
    <row r="89" spans="1:22" s="10" customFormat="1">
      <c r="A89" s="332"/>
      <c r="B89" s="329"/>
      <c r="C89" s="330"/>
      <c r="D89" s="332"/>
      <c r="E89" s="329"/>
      <c r="F89" s="329"/>
      <c r="G89" s="330"/>
      <c r="H89" s="136"/>
      <c r="I89" s="136"/>
      <c r="J89" s="332"/>
      <c r="K89" s="329"/>
      <c r="L89" s="329"/>
      <c r="M89" s="330"/>
      <c r="N89" s="332"/>
      <c r="O89" s="330"/>
      <c r="P89" s="332"/>
      <c r="Q89" s="330"/>
      <c r="R89" s="136"/>
      <c r="S89" s="332"/>
      <c r="T89" s="329"/>
      <c r="U89" s="131"/>
      <c r="V89" s="132"/>
    </row>
    <row r="90" spans="1:22" s="10" customFormat="1">
      <c r="A90" s="332"/>
      <c r="B90" s="329"/>
      <c r="C90" s="330"/>
      <c r="D90" s="332"/>
      <c r="E90" s="329"/>
      <c r="F90" s="329"/>
      <c r="G90" s="330"/>
      <c r="H90" s="136"/>
      <c r="I90" s="136"/>
      <c r="J90" s="332"/>
      <c r="K90" s="329"/>
      <c r="L90" s="329"/>
      <c r="M90" s="330"/>
      <c r="N90" s="332"/>
      <c r="O90" s="330"/>
      <c r="P90" s="332"/>
      <c r="Q90" s="330"/>
      <c r="R90" s="136"/>
      <c r="S90" s="332"/>
      <c r="T90" s="329"/>
      <c r="U90" s="131"/>
      <c r="V90" s="132"/>
    </row>
    <row r="91" spans="1:22" s="10" customFormat="1">
      <c r="A91" s="332"/>
      <c r="B91" s="329"/>
      <c r="C91" s="330"/>
      <c r="D91" s="332"/>
      <c r="E91" s="329"/>
      <c r="F91" s="329"/>
      <c r="G91" s="330"/>
      <c r="H91" s="136"/>
      <c r="I91" s="136"/>
      <c r="J91" s="333"/>
      <c r="K91" s="334"/>
      <c r="L91" s="334"/>
      <c r="M91" s="335"/>
      <c r="N91" s="332"/>
      <c r="O91" s="330"/>
      <c r="P91" s="332"/>
      <c r="Q91" s="330"/>
      <c r="R91" s="137"/>
      <c r="S91" s="332"/>
      <c r="T91" s="329"/>
      <c r="U91" s="131"/>
      <c r="V91" s="132"/>
    </row>
    <row r="92" spans="1:22" s="10" customFormat="1" ht="35.1" customHeight="1">
      <c r="A92" s="87" t="s">
        <v>10</v>
      </c>
      <c r="B92" s="215"/>
      <c r="C92" s="88"/>
      <c r="D92" s="87" t="s">
        <v>11</v>
      </c>
      <c r="E92" s="215"/>
      <c r="F92" s="215"/>
      <c r="G92" s="88"/>
      <c r="H92" s="11" t="s">
        <v>12</v>
      </c>
      <c r="I92" s="12" t="s">
        <v>13</v>
      </c>
      <c r="J92" s="87" t="s">
        <v>14</v>
      </c>
      <c r="K92" s="215"/>
      <c r="L92" s="215"/>
      <c r="M92" s="88"/>
      <c r="N92" s="87" t="s">
        <v>15</v>
      </c>
      <c r="O92" s="88"/>
      <c r="P92" s="87" t="s">
        <v>745</v>
      </c>
      <c r="Q92" s="88"/>
      <c r="R92" s="11" t="s">
        <v>17</v>
      </c>
      <c r="S92" s="87" t="s">
        <v>18</v>
      </c>
      <c r="T92" s="215"/>
      <c r="U92" s="87" t="s">
        <v>19</v>
      </c>
      <c r="V92" s="88"/>
    </row>
    <row r="93" spans="1:22" s="10" customFormat="1">
      <c r="A93" s="331" t="s">
        <v>122</v>
      </c>
      <c r="B93" s="326"/>
      <c r="C93" s="327"/>
      <c r="D93" s="331" t="s">
        <v>123</v>
      </c>
      <c r="E93" s="326"/>
      <c r="F93" s="326"/>
      <c r="G93" s="327"/>
      <c r="H93" s="135"/>
      <c r="I93" s="135"/>
      <c r="J93" s="331" t="s">
        <v>124</v>
      </c>
      <c r="K93" s="326"/>
      <c r="L93" s="326"/>
      <c r="M93" s="327"/>
      <c r="N93" s="331"/>
      <c r="O93" s="327"/>
      <c r="P93" s="331"/>
      <c r="Q93" s="327"/>
      <c r="R93" s="135"/>
      <c r="S93" s="331"/>
      <c r="T93" s="326"/>
      <c r="U93" s="129"/>
      <c r="V93" s="130"/>
    </row>
    <row r="94" spans="1:22" s="10" customFormat="1">
      <c r="A94" s="332"/>
      <c r="B94" s="329"/>
      <c r="C94" s="330"/>
      <c r="D94" s="332"/>
      <c r="E94" s="329"/>
      <c r="F94" s="329"/>
      <c r="G94" s="330"/>
      <c r="H94" s="136"/>
      <c r="I94" s="136"/>
      <c r="J94" s="332"/>
      <c r="K94" s="329"/>
      <c r="L94" s="329"/>
      <c r="M94" s="330"/>
      <c r="N94" s="332"/>
      <c r="O94" s="330"/>
      <c r="P94" s="332"/>
      <c r="Q94" s="330"/>
      <c r="R94" s="136"/>
      <c r="S94" s="332"/>
      <c r="T94" s="329"/>
      <c r="U94" s="131"/>
      <c r="V94" s="132"/>
    </row>
    <row r="95" spans="1:22" s="10" customFormat="1">
      <c r="A95" s="332"/>
      <c r="B95" s="329"/>
      <c r="C95" s="330"/>
      <c r="D95" s="332"/>
      <c r="E95" s="329"/>
      <c r="F95" s="329"/>
      <c r="G95" s="330"/>
      <c r="H95" s="136"/>
      <c r="I95" s="136"/>
      <c r="J95" s="332"/>
      <c r="K95" s="329"/>
      <c r="L95" s="329"/>
      <c r="M95" s="330"/>
      <c r="N95" s="332"/>
      <c r="O95" s="330"/>
      <c r="P95" s="332"/>
      <c r="Q95" s="330"/>
      <c r="R95" s="136"/>
      <c r="S95" s="332"/>
      <c r="T95" s="329"/>
      <c r="U95" s="131"/>
      <c r="V95" s="132"/>
    </row>
    <row r="96" spans="1:22" s="10" customFormat="1">
      <c r="A96" s="332"/>
      <c r="B96" s="329"/>
      <c r="C96" s="330"/>
      <c r="D96" s="332"/>
      <c r="E96" s="329"/>
      <c r="F96" s="329"/>
      <c r="G96" s="330"/>
      <c r="H96" s="136"/>
      <c r="I96" s="136"/>
      <c r="J96" s="333"/>
      <c r="K96" s="334"/>
      <c r="L96" s="334"/>
      <c r="M96" s="335"/>
      <c r="N96" s="332"/>
      <c r="O96" s="330"/>
      <c r="P96" s="332"/>
      <c r="Q96" s="330"/>
      <c r="R96" s="137"/>
      <c r="S96" s="332"/>
      <c r="T96" s="329"/>
      <c r="U96" s="131"/>
      <c r="V96" s="132"/>
    </row>
    <row r="97" spans="1:22" s="10" customFormat="1" ht="18" customHeight="1">
      <c r="A97" s="784" t="s">
        <v>126</v>
      </c>
      <c r="B97" s="387"/>
      <c r="C97" s="387"/>
      <c r="D97" s="387"/>
      <c r="E97" s="387"/>
      <c r="F97" s="387"/>
      <c r="G97" s="387"/>
      <c r="H97" s="387"/>
      <c r="I97" s="387"/>
      <c r="J97" s="387"/>
      <c r="K97" s="387"/>
      <c r="L97" s="387"/>
      <c r="M97" s="387"/>
      <c r="N97" s="387"/>
      <c r="O97" s="387"/>
      <c r="P97" s="387"/>
      <c r="Q97" s="387"/>
      <c r="R97" s="387"/>
      <c r="S97" s="387"/>
      <c r="T97" s="387"/>
      <c r="U97" s="387"/>
      <c r="V97" s="785"/>
    </row>
    <row r="98" spans="1:22" s="10" customFormat="1" ht="35.1" customHeight="1">
      <c r="A98" s="87" t="s">
        <v>10</v>
      </c>
      <c r="B98" s="215"/>
      <c r="C98" s="88"/>
      <c r="D98" s="87" t="s">
        <v>11</v>
      </c>
      <c r="E98" s="215"/>
      <c r="F98" s="215"/>
      <c r="G98" s="88"/>
      <c r="H98" s="11" t="s">
        <v>12</v>
      </c>
      <c r="I98" s="12" t="s">
        <v>13</v>
      </c>
      <c r="J98" s="87" t="s">
        <v>14</v>
      </c>
      <c r="K98" s="215"/>
      <c r="L98" s="215"/>
      <c r="M98" s="88"/>
      <c r="N98" s="87" t="s">
        <v>15</v>
      </c>
      <c r="O98" s="88"/>
      <c r="P98" s="87" t="s">
        <v>745</v>
      </c>
      <c r="Q98" s="88"/>
      <c r="R98" s="11" t="s">
        <v>17</v>
      </c>
      <c r="S98" s="87" t="s">
        <v>18</v>
      </c>
      <c r="T98" s="215"/>
      <c r="U98" s="87" t="s">
        <v>19</v>
      </c>
      <c r="V98" s="88"/>
    </row>
    <row r="99" spans="1:22" s="10" customFormat="1" ht="18.75" customHeight="1">
      <c r="A99" s="93" t="s">
        <v>127</v>
      </c>
      <c r="B99" s="94"/>
      <c r="C99" s="95"/>
      <c r="D99" s="93" t="s">
        <v>128</v>
      </c>
      <c r="E99" s="101"/>
      <c r="F99" s="101"/>
      <c r="G99" s="102"/>
      <c r="H99" s="126"/>
      <c r="I99" s="126"/>
      <c r="J99" s="93" t="s">
        <v>131</v>
      </c>
      <c r="K99" s="101"/>
      <c r="L99" s="101"/>
      <c r="M99" s="102"/>
      <c r="N99" s="360"/>
      <c r="O99" s="95"/>
      <c r="P99" s="360"/>
      <c r="Q99" s="95"/>
      <c r="R99" s="126"/>
      <c r="S99" s="360"/>
      <c r="T99" s="95"/>
      <c r="U99" s="360"/>
      <c r="V99" s="95"/>
    </row>
    <row r="100" spans="1:22" s="10" customFormat="1">
      <c r="A100" s="362"/>
      <c r="B100" s="97"/>
      <c r="C100" s="98"/>
      <c r="D100" s="96"/>
      <c r="E100" s="103"/>
      <c r="F100" s="103"/>
      <c r="G100" s="104"/>
      <c r="H100" s="127"/>
      <c r="I100" s="127"/>
      <c r="J100" s="96"/>
      <c r="K100" s="103"/>
      <c r="L100" s="103"/>
      <c r="M100" s="104"/>
      <c r="N100" s="362"/>
      <c r="O100" s="98"/>
      <c r="P100" s="362"/>
      <c r="Q100" s="98"/>
      <c r="R100" s="127"/>
      <c r="S100" s="362"/>
      <c r="T100" s="98"/>
      <c r="U100" s="362"/>
      <c r="V100" s="98"/>
    </row>
    <row r="101" spans="1:22" s="10" customFormat="1" ht="18.75" customHeight="1">
      <c r="A101" s="362"/>
      <c r="B101" s="97"/>
      <c r="C101" s="98"/>
      <c r="D101" s="96"/>
      <c r="E101" s="103"/>
      <c r="F101" s="103"/>
      <c r="G101" s="104"/>
      <c r="H101" s="127"/>
      <c r="I101" s="127"/>
      <c r="J101" s="96"/>
      <c r="K101" s="103"/>
      <c r="L101" s="103"/>
      <c r="M101" s="104"/>
      <c r="N101" s="362"/>
      <c r="O101" s="98"/>
      <c r="P101" s="362"/>
      <c r="Q101" s="98"/>
      <c r="R101" s="127"/>
      <c r="S101" s="362"/>
      <c r="T101" s="98"/>
      <c r="U101" s="362"/>
      <c r="V101" s="98"/>
    </row>
    <row r="102" spans="1:22" s="10" customFormat="1">
      <c r="A102" s="364"/>
      <c r="B102" s="349"/>
      <c r="C102" s="350"/>
      <c r="D102" s="105"/>
      <c r="E102" s="106"/>
      <c r="F102" s="106"/>
      <c r="G102" s="107"/>
      <c r="H102" s="128"/>
      <c r="I102" s="128"/>
      <c r="J102" s="105"/>
      <c r="K102" s="106"/>
      <c r="L102" s="106"/>
      <c r="M102" s="107"/>
      <c r="N102" s="364"/>
      <c r="O102" s="350"/>
      <c r="P102" s="364"/>
      <c r="Q102" s="350"/>
      <c r="R102" s="128"/>
      <c r="S102" s="364"/>
      <c r="T102" s="350"/>
      <c r="U102" s="364"/>
      <c r="V102" s="350"/>
    </row>
    <row r="103" spans="1:22" s="10" customFormat="1" ht="35.1" customHeight="1">
      <c r="A103" s="87" t="s">
        <v>10</v>
      </c>
      <c r="B103" s="215"/>
      <c r="C103" s="88"/>
      <c r="D103" s="87" t="s">
        <v>11</v>
      </c>
      <c r="E103" s="215"/>
      <c r="F103" s="215"/>
      <c r="G103" s="88"/>
      <c r="H103" s="11" t="s">
        <v>12</v>
      </c>
      <c r="I103" s="12" t="s">
        <v>13</v>
      </c>
      <c r="J103" s="87" t="s">
        <v>14</v>
      </c>
      <c r="K103" s="215"/>
      <c r="L103" s="215"/>
      <c r="M103" s="88"/>
      <c r="N103" s="87" t="s">
        <v>15</v>
      </c>
      <c r="O103" s="88"/>
      <c r="P103" s="87" t="s">
        <v>745</v>
      </c>
      <c r="Q103" s="88"/>
      <c r="R103" s="11" t="s">
        <v>17</v>
      </c>
      <c r="S103" s="87" t="s">
        <v>18</v>
      </c>
      <c r="T103" s="215"/>
      <c r="U103" s="87" t="s">
        <v>19</v>
      </c>
      <c r="V103" s="88"/>
    </row>
    <row r="104" spans="1:22" s="10" customFormat="1" ht="24.95" customHeight="1">
      <c r="A104" s="331" t="s">
        <v>134</v>
      </c>
      <c r="B104" s="326"/>
      <c r="C104" s="327"/>
      <c r="D104" s="331" t="s">
        <v>669</v>
      </c>
      <c r="E104" s="326"/>
      <c r="F104" s="326"/>
      <c r="G104" s="327"/>
      <c r="H104" s="135"/>
      <c r="I104" s="135"/>
      <c r="J104" s="331" t="s">
        <v>670</v>
      </c>
      <c r="K104" s="326"/>
      <c r="L104" s="326"/>
      <c r="M104" s="327"/>
      <c r="N104" s="331"/>
      <c r="O104" s="327"/>
      <c r="P104" s="331"/>
      <c r="Q104" s="327"/>
      <c r="R104" s="135"/>
      <c r="S104" s="331"/>
      <c r="T104" s="327"/>
      <c r="U104" s="129"/>
      <c r="V104" s="130"/>
    </row>
    <row r="105" spans="1:22" s="10" customFormat="1" ht="24.95" customHeight="1">
      <c r="A105" s="332"/>
      <c r="B105" s="329"/>
      <c r="C105" s="330"/>
      <c r="D105" s="332"/>
      <c r="E105" s="329"/>
      <c r="F105" s="329"/>
      <c r="G105" s="330"/>
      <c r="H105" s="136"/>
      <c r="I105" s="136"/>
      <c r="J105" s="332"/>
      <c r="K105" s="329"/>
      <c r="L105" s="329"/>
      <c r="M105" s="330"/>
      <c r="N105" s="332"/>
      <c r="O105" s="330"/>
      <c r="P105" s="332"/>
      <c r="Q105" s="330"/>
      <c r="R105" s="136"/>
      <c r="S105" s="332"/>
      <c r="T105" s="330"/>
      <c r="U105" s="131"/>
      <c r="V105" s="132"/>
    </row>
    <row r="106" spans="1:22" s="10" customFormat="1" ht="24.95" customHeight="1">
      <c r="A106" s="332"/>
      <c r="B106" s="329"/>
      <c r="C106" s="330"/>
      <c r="D106" s="333"/>
      <c r="E106" s="334"/>
      <c r="F106" s="334"/>
      <c r="G106" s="335"/>
      <c r="H106" s="137"/>
      <c r="I106" s="137"/>
      <c r="J106" s="333"/>
      <c r="K106" s="334"/>
      <c r="L106" s="334"/>
      <c r="M106" s="335"/>
      <c r="N106" s="333"/>
      <c r="O106" s="335"/>
      <c r="P106" s="333"/>
      <c r="Q106" s="335"/>
      <c r="R106" s="137"/>
      <c r="S106" s="333"/>
      <c r="T106" s="335"/>
      <c r="U106" s="133"/>
      <c r="V106" s="134"/>
    </row>
    <row r="107" spans="1:22" s="10" customFormat="1" ht="18" customHeight="1">
      <c r="A107" s="784" t="s">
        <v>145</v>
      </c>
      <c r="B107" s="387"/>
      <c r="C107" s="387"/>
      <c r="D107" s="387"/>
      <c r="E107" s="387"/>
      <c r="F107" s="387"/>
      <c r="G107" s="387"/>
      <c r="H107" s="387"/>
      <c r="I107" s="387"/>
      <c r="J107" s="387"/>
      <c r="K107" s="387"/>
      <c r="L107" s="387"/>
      <c r="M107" s="387"/>
      <c r="N107" s="387"/>
      <c r="O107" s="387"/>
      <c r="P107" s="387"/>
      <c r="Q107" s="387"/>
      <c r="R107" s="387"/>
      <c r="S107" s="387"/>
      <c r="T107" s="387"/>
      <c r="U107" s="387"/>
      <c r="V107" s="785"/>
    </row>
    <row r="108" spans="1:22" s="10" customFormat="1" ht="35.1" customHeight="1">
      <c r="A108" s="87" t="s">
        <v>10</v>
      </c>
      <c r="B108" s="215"/>
      <c r="C108" s="88"/>
      <c r="D108" s="87" t="s">
        <v>11</v>
      </c>
      <c r="E108" s="215"/>
      <c r="F108" s="215"/>
      <c r="G108" s="88"/>
      <c r="H108" s="11" t="s">
        <v>12</v>
      </c>
      <c r="I108" s="12" t="s">
        <v>13</v>
      </c>
      <c r="J108" s="87" t="s">
        <v>14</v>
      </c>
      <c r="K108" s="215"/>
      <c r="L108" s="215"/>
      <c r="M108" s="88"/>
      <c r="N108" s="87" t="s">
        <v>15</v>
      </c>
      <c r="O108" s="88"/>
      <c r="P108" s="87" t="s">
        <v>745</v>
      </c>
      <c r="Q108" s="88"/>
      <c r="R108" s="11" t="s">
        <v>17</v>
      </c>
      <c r="S108" s="87" t="s">
        <v>18</v>
      </c>
      <c r="T108" s="215"/>
      <c r="U108" s="87" t="s">
        <v>19</v>
      </c>
      <c r="V108" s="88"/>
    </row>
    <row r="109" spans="1:22" s="10" customFormat="1" ht="18.75" customHeight="1">
      <c r="A109" s="93" t="s">
        <v>146</v>
      </c>
      <c r="B109" s="94"/>
      <c r="C109" s="95"/>
      <c r="D109" s="93" t="s">
        <v>147</v>
      </c>
      <c r="E109" s="101"/>
      <c r="F109" s="101"/>
      <c r="G109" s="102"/>
      <c r="H109" s="126"/>
      <c r="I109" s="126"/>
      <c r="J109" s="93" t="s">
        <v>148</v>
      </c>
      <c r="K109" s="101"/>
      <c r="L109" s="101"/>
      <c r="M109" s="102"/>
      <c r="N109" s="360"/>
      <c r="O109" s="95"/>
      <c r="P109" s="360"/>
      <c r="Q109" s="95"/>
      <c r="R109" s="126"/>
      <c r="S109" s="360"/>
      <c r="T109" s="95"/>
      <c r="U109" s="360"/>
      <c r="V109" s="95"/>
    </row>
    <row r="110" spans="1:22" s="10" customFormat="1">
      <c r="A110" s="362"/>
      <c r="B110" s="97"/>
      <c r="C110" s="98"/>
      <c r="D110" s="96"/>
      <c r="E110" s="103"/>
      <c r="F110" s="103"/>
      <c r="G110" s="104"/>
      <c r="H110" s="127"/>
      <c r="I110" s="127"/>
      <c r="J110" s="96"/>
      <c r="K110" s="103"/>
      <c r="L110" s="103"/>
      <c r="M110" s="104"/>
      <c r="N110" s="362"/>
      <c r="O110" s="98"/>
      <c r="P110" s="362"/>
      <c r="Q110" s="98"/>
      <c r="R110" s="127"/>
      <c r="S110" s="362"/>
      <c r="T110" s="98"/>
      <c r="U110" s="362"/>
      <c r="V110" s="98"/>
    </row>
    <row r="111" spans="1:22" s="10" customFormat="1" ht="18.75" customHeight="1">
      <c r="A111" s="362"/>
      <c r="B111" s="97"/>
      <c r="C111" s="98"/>
      <c r="D111" s="96"/>
      <c r="E111" s="103"/>
      <c r="F111" s="103"/>
      <c r="G111" s="104"/>
      <c r="H111" s="127"/>
      <c r="I111" s="127"/>
      <c r="J111" s="96"/>
      <c r="K111" s="103"/>
      <c r="L111" s="103"/>
      <c r="M111" s="104"/>
      <c r="N111" s="362"/>
      <c r="O111" s="98"/>
      <c r="P111" s="362"/>
      <c r="Q111" s="98"/>
      <c r="R111" s="127"/>
      <c r="S111" s="362"/>
      <c r="T111" s="98"/>
      <c r="U111" s="362"/>
      <c r="V111" s="98"/>
    </row>
    <row r="112" spans="1:22" s="10" customFormat="1">
      <c r="A112" s="364"/>
      <c r="B112" s="349"/>
      <c r="C112" s="350"/>
      <c r="D112" s="105"/>
      <c r="E112" s="106"/>
      <c r="F112" s="106"/>
      <c r="G112" s="107"/>
      <c r="H112" s="128"/>
      <c r="I112" s="128"/>
      <c r="J112" s="105"/>
      <c r="K112" s="106"/>
      <c r="L112" s="106"/>
      <c r="M112" s="107"/>
      <c r="N112" s="364"/>
      <c r="O112" s="350"/>
      <c r="P112" s="364"/>
      <c r="Q112" s="350"/>
      <c r="R112" s="128"/>
      <c r="S112" s="364"/>
      <c r="T112" s="350"/>
      <c r="U112" s="364"/>
      <c r="V112" s="350"/>
    </row>
    <row r="113" spans="1:22" s="10" customFormat="1" ht="35.1" customHeight="1">
      <c r="A113" s="87" t="s">
        <v>10</v>
      </c>
      <c r="B113" s="215"/>
      <c r="C113" s="88"/>
      <c r="D113" s="87" t="s">
        <v>11</v>
      </c>
      <c r="E113" s="215"/>
      <c r="F113" s="215"/>
      <c r="G113" s="88"/>
      <c r="H113" s="11" t="s">
        <v>12</v>
      </c>
      <c r="I113" s="12" t="s">
        <v>13</v>
      </c>
      <c r="J113" s="87" t="s">
        <v>14</v>
      </c>
      <c r="K113" s="215"/>
      <c r="L113" s="215"/>
      <c r="M113" s="88"/>
      <c r="N113" s="87" t="s">
        <v>15</v>
      </c>
      <c r="O113" s="88"/>
      <c r="P113" s="87" t="s">
        <v>745</v>
      </c>
      <c r="Q113" s="88"/>
      <c r="R113" s="11" t="s">
        <v>17</v>
      </c>
      <c r="S113" s="87" t="s">
        <v>18</v>
      </c>
      <c r="T113" s="215"/>
      <c r="U113" s="87" t="s">
        <v>19</v>
      </c>
      <c r="V113" s="88"/>
    </row>
    <row r="114" spans="1:22" s="10" customFormat="1" ht="24.95" customHeight="1">
      <c r="A114" s="331" t="s">
        <v>149</v>
      </c>
      <c r="B114" s="326"/>
      <c r="C114" s="327"/>
      <c r="D114" s="331" t="s">
        <v>671</v>
      </c>
      <c r="E114" s="326"/>
      <c r="F114" s="326"/>
      <c r="G114" s="327"/>
      <c r="H114" s="135"/>
      <c r="I114" s="135"/>
      <c r="J114" s="331" t="s">
        <v>672</v>
      </c>
      <c r="K114" s="326"/>
      <c r="L114" s="326"/>
      <c r="M114" s="327"/>
      <c r="N114" s="331"/>
      <c r="O114" s="327"/>
      <c r="P114" s="331"/>
      <c r="Q114" s="327"/>
      <c r="R114" s="135"/>
      <c r="S114" s="331"/>
      <c r="T114" s="327"/>
      <c r="U114" s="129"/>
      <c r="V114" s="130"/>
    </row>
    <row r="115" spans="1:22" s="10" customFormat="1" ht="24.95" customHeight="1">
      <c r="A115" s="332"/>
      <c r="B115" s="329"/>
      <c r="C115" s="330"/>
      <c r="D115" s="332"/>
      <c r="E115" s="329"/>
      <c r="F115" s="329"/>
      <c r="G115" s="330"/>
      <c r="H115" s="136"/>
      <c r="I115" s="136"/>
      <c r="J115" s="332"/>
      <c r="K115" s="329"/>
      <c r="L115" s="329"/>
      <c r="M115" s="330"/>
      <c r="N115" s="332"/>
      <c r="O115" s="330"/>
      <c r="P115" s="332"/>
      <c r="Q115" s="330"/>
      <c r="R115" s="136"/>
      <c r="S115" s="332"/>
      <c r="T115" s="330"/>
      <c r="U115" s="131"/>
      <c r="V115" s="132"/>
    </row>
    <row r="116" spans="1:22" s="10" customFormat="1" ht="24.95" customHeight="1">
      <c r="A116" s="332"/>
      <c r="B116" s="329"/>
      <c r="C116" s="330"/>
      <c r="D116" s="333"/>
      <c r="E116" s="334"/>
      <c r="F116" s="334"/>
      <c r="G116" s="335"/>
      <c r="H116" s="137"/>
      <c r="I116" s="137"/>
      <c r="J116" s="333"/>
      <c r="K116" s="334"/>
      <c r="L116" s="334"/>
      <c r="M116" s="335"/>
      <c r="N116" s="333"/>
      <c r="O116" s="335"/>
      <c r="P116" s="333"/>
      <c r="Q116" s="335"/>
      <c r="R116" s="137"/>
      <c r="S116" s="333"/>
      <c r="T116" s="335"/>
      <c r="U116" s="133"/>
      <c r="V116" s="134"/>
    </row>
    <row r="117" spans="1:22" s="10" customFormat="1" ht="35.1" customHeight="1">
      <c r="A117" s="87" t="s">
        <v>10</v>
      </c>
      <c r="B117" s="215"/>
      <c r="C117" s="88"/>
      <c r="D117" s="87" t="s">
        <v>11</v>
      </c>
      <c r="E117" s="215"/>
      <c r="F117" s="215"/>
      <c r="G117" s="88"/>
      <c r="H117" s="11" t="s">
        <v>12</v>
      </c>
      <c r="I117" s="12" t="s">
        <v>13</v>
      </c>
      <c r="J117" s="87" t="s">
        <v>14</v>
      </c>
      <c r="K117" s="215"/>
      <c r="L117" s="215"/>
      <c r="M117" s="88"/>
      <c r="N117" s="87" t="s">
        <v>15</v>
      </c>
      <c r="O117" s="88"/>
      <c r="P117" s="87" t="s">
        <v>745</v>
      </c>
      <c r="Q117" s="88"/>
      <c r="R117" s="11" t="s">
        <v>17</v>
      </c>
      <c r="S117" s="87" t="s">
        <v>18</v>
      </c>
      <c r="T117" s="215"/>
      <c r="U117" s="87" t="s">
        <v>19</v>
      </c>
      <c r="V117" s="88"/>
    </row>
    <row r="118" spans="1:22" s="10" customFormat="1">
      <c r="A118" s="331" t="s">
        <v>153</v>
      </c>
      <c r="B118" s="326"/>
      <c r="C118" s="327"/>
      <c r="D118" s="331" t="s">
        <v>154</v>
      </c>
      <c r="E118" s="326"/>
      <c r="F118" s="326"/>
      <c r="G118" s="327"/>
      <c r="H118" s="135"/>
      <c r="I118" s="135"/>
      <c r="J118" s="331" t="s">
        <v>155</v>
      </c>
      <c r="K118" s="326"/>
      <c r="L118" s="326"/>
      <c r="M118" s="327"/>
      <c r="N118" s="331"/>
      <c r="O118" s="327"/>
      <c r="P118" s="331"/>
      <c r="Q118" s="327"/>
      <c r="R118" s="135"/>
      <c r="S118" s="331"/>
      <c r="T118" s="326"/>
      <c r="U118" s="129"/>
      <c r="V118" s="130"/>
    </row>
    <row r="119" spans="1:22" s="10" customFormat="1">
      <c r="A119" s="332"/>
      <c r="B119" s="329"/>
      <c r="C119" s="330"/>
      <c r="D119" s="332"/>
      <c r="E119" s="329"/>
      <c r="F119" s="329"/>
      <c r="G119" s="330"/>
      <c r="H119" s="136"/>
      <c r="I119" s="136"/>
      <c r="J119" s="332"/>
      <c r="K119" s="329"/>
      <c r="L119" s="329"/>
      <c r="M119" s="330"/>
      <c r="N119" s="332"/>
      <c r="O119" s="330"/>
      <c r="P119" s="332"/>
      <c r="Q119" s="330"/>
      <c r="R119" s="136"/>
      <c r="S119" s="332"/>
      <c r="T119" s="329"/>
      <c r="U119" s="131"/>
      <c r="V119" s="132"/>
    </row>
    <row r="120" spans="1:22" s="10" customFormat="1">
      <c r="A120" s="332"/>
      <c r="B120" s="329"/>
      <c r="C120" s="330"/>
      <c r="D120" s="332"/>
      <c r="E120" s="329"/>
      <c r="F120" s="329"/>
      <c r="G120" s="330"/>
      <c r="H120" s="136"/>
      <c r="I120" s="136"/>
      <c r="J120" s="332"/>
      <c r="K120" s="329"/>
      <c r="L120" s="329"/>
      <c r="M120" s="330"/>
      <c r="N120" s="332"/>
      <c r="O120" s="330"/>
      <c r="P120" s="332"/>
      <c r="Q120" s="330"/>
      <c r="R120" s="136"/>
      <c r="S120" s="332"/>
      <c r="T120" s="329"/>
      <c r="U120" s="131"/>
      <c r="V120" s="132"/>
    </row>
    <row r="121" spans="1:22" s="10" customFormat="1">
      <c r="A121" s="332"/>
      <c r="B121" s="329"/>
      <c r="C121" s="330"/>
      <c r="D121" s="332"/>
      <c r="E121" s="329"/>
      <c r="F121" s="329"/>
      <c r="G121" s="330"/>
      <c r="H121" s="136"/>
      <c r="I121" s="136"/>
      <c r="J121" s="333"/>
      <c r="K121" s="334"/>
      <c r="L121" s="334"/>
      <c r="M121" s="335"/>
      <c r="N121" s="332"/>
      <c r="O121" s="330"/>
      <c r="P121" s="332"/>
      <c r="Q121" s="330"/>
      <c r="R121" s="137"/>
      <c r="S121" s="332"/>
      <c r="T121" s="329"/>
      <c r="U121" s="131"/>
      <c r="V121" s="132"/>
    </row>
    <row r="122" spans="1:22" s="10" customFormat="1" ht="35.1" customHeight="1">
      <c r="A122" s="87" t="s">
        <v>10</v>
      </c>
      <c r="B122" s="215"/>
      <c r="C122" s="88"/>
      <c r="D122" s="87" t="s">
        <v>11</v>
      </c>
      <c r="E122" s="215"/>
      <c r="F122" s="215"/>
      <c r="G122" s="88"/>
      <c r="H122" s="11" t="s">
        <v>12</v>
      </c>
      <c r="I122" s="12" t="s">
        <v>13</v>
      </c>
      <c r="J122" s="87" t="s">
        <v>14</v>
      </c>
      <c r="K122" s="215"/>
      <c r="L122" s="215"/>
      <c r="M122" s="88"/>
      <c r="N122" s="87" t="s">
        <v>15</v>
      </c>
      <c r="O122" s="88"/>
      <c r="P122" s="87" t="s">
        <v>745</v>
      </c>
      <c r="Q122" s="88"/>
      <c r="R122" s="11" t="s">
        <v>17</v>
      </c>
      <c r="S122" s="87" t="s">
        <v>18</v>
      </c>
      <c r="T122" s="215"/>
      <c r="U122" s="87" t="s">
        <v>19</v>
      </c>
      <c r="V122" s="88"/>
    </row>
    <row r="123" spans="1:22" s="10" customFormat="1">
      <c r="A123" s="331" t="s">
        <v>158</v>
      </c>
      <c r="B123" s="326"/>
      <c r="C123" s="327"/>
      <c r="D123" s="331" t="s">
        <v>159</v>
      </c>
      <c r="E123" s="326"/>
      <c r="F123" s="326"/>
      <c r="G123" s="327"/>
      <c r="H123" s="135"/>
      <c r="I123" s="135"/>
      <c r="J123" s="331" t="s">
        <v>160</v>
      </c>
      <c r="K123" s="326"/>
      <c r="L123" s="326"/>
      <c r="M123" s="327"/>
      <c r="N123" s="331"/>
      <c r="O123" s="327"/>
      <c r="P123" s="331"/>
      <c r="Q123" s="327"/>
      <c r="R123" s="135"/>
      <c r="S123" s="331"/>
      <c r="T123" s="326"/>
      <c r="U123" s="129"/>
      <c r="V123" s="130"/>
    </row>
    <row r="124" spans="1:22" s="10" customFormat="1">
      <c r="A124" s="332"/>
      <c r="B124" s="329"/>
      <c r="C124" s="330"/>
      <c r="D124" s="332"/>
      <c r="E124" s="329"/>
      <c r="F124" s="329"/>
      <c r="G124" s="330"/>
      <c r="H124" s="136"/>
      <c r="I124" s="136"/>
      <c r="J124" s="332"/>
      <c r="K124" s="329"/>
      <c r="L124" s="329"/>
      <c r="M124" s="330"/>
      <c r="N124" s="332"/>
      <c r="O124" s="330"/>
      <c r="P124" s="332"/>
      <c r="Q124" s="330"/>
      <c r="R124" s="136"/>
      <c r="S124" s="332"/>
      <c r="T124" s="329"/>
      <c r="U124" s="131"/>
      <c r="V124" s="132"/>
    </row>
    <row r="125" spans="1:22" s="10" customFormat="1">
      <c r="A125" s="332"/>
      <c r="B125" s="329"/>
      <c r="C125" s="330"/>
      <c r="D125" s="332"/>
      <c r="E125" s="329"/>
      <c r="F125" s="329"/>
      <c r="G125" s="330"/>
      <c r="H125" s="136"/>
      <c r="I125" s="136"/>
      <c r="J125" s="332"/>
      <c r="K125" s="329"/>
      <c r="L125" s="329"/>
      <c r="M125" s="330"/>
      <c r="N125" s="332"/>
      <c r="O125" s="330"/>
      <c r="P125" s="332"/>
      <c r="Q125" s="330"/>
      <c r="R125" s="136"/>
      <c r="S125" s="332"/>
      <c r="T125" s="329"/>
      <c r="U125" s="131"/>
      <c r="V125" s="132"/>
    </row>
    <row r="126" spans="1:22" s="10" customFormat="1">
      <c r="A126" s="332"/>
      <c r="B126" s="329"/>
      <c r="C126" s="330"/>
      <c r="D126" s="332"/>
      <c r="E126" s="329"/>
      <c r="F126" s="329"/>
      <c r="G126" s="330"/>
      <c r="H126" s="136"/>
      <c r="I126" s="136"/>
      <c r="J126" s="333"/>
      <c r="K126" s="334"/>
      <c r="L126" s="334"/>
      <c r="M126" s="335"/>
      <c r="N126" s="332"/>
      <c r="O126" s="330"/>
      <c r="P126" s="332"/>
      <c r="Q126" s="330"/>
      <c r="R126" s="137"/>
      <c r="S126" s="332"/>
      <c r="T126" s="329"/>
      <c r="U126" s="131"/>
      <c r="V126" s="132"/>
    </row>
    <row r="127" spans="1:22" s="10" customFormat="1" ht="35.1" customHeight="1">
      <c r="A127" s="87" t="s">
        <v>10</v>
      </c>
      <c r="B127" s="215"/>
      <c r="C127" s="88"/>
      <c r="D127" s="87" t="s">
        <v>11</v>
      </c>
      <c r="E127" s="215"/>
      <c r="F127" s="215"/>
      <c r="G127" s="88"/>
      <c r="H127" s="11" t="s">
        <v>12</v>
      </c>
      <c r="I127" s="12" t="s">
        <v>13</v>
      </c>
      <c r="J127" s="87" t="s">
        <v>14</v>
      </c>
      <c r="K127" s="215"/>
      <c r="L127" s="215"/>
      <c r="M127" s="88"/>
      <c r="N127" s="87" t="s">
        <v>15</v>
      </c>
      <c r="O127" s="88"/>
      <c r="P127" s="87" t="s">
        <v>745</v>
      </c>
      <c r="Q127" s="88"/>
      <c r="R127" s="11" t="s">
        <v>17</v>
      </c>
      <c r="S127" s="87" t="s">
        <v>18</v>
      </c>
      <c r="T127" s="215"/>
      <c r="U127" s="87" t="s">
        <v>19</v>
      </c>
      <c r="V127" s="88"/>
    </row>
    <row r="128" spans="1:22" s="10" customFormat="1" ht="18.75" customHeight="1">
      <c r="A128" s="93" t="s">
        <v>162</v>
      </c>
      <c r="B128" s="94"/>
      <c r="C128" s="95"/>
      <c r="D128" s="93" t="s">
        <v>163</v>
      </c>
      <c r="E128" s="101"/>
      <c r="F128" s="101"/>
      <c r="G128" s="102"/>
      <c r="H128" s="126"/>
      <c r="I128" s="126"/>
      <c r="J128" s="93" t="s">
        <v>165</v>
      </c>
      <c r="K128" s="101"/>
      <c r="L128" s="101"/>
      <c r="M128" s="102"/>
      <c r="N128" s="360"/>
      <c r="O128" s="95"/>
      <c r="P128" s="360"/>
      <c r="Q128" s="95"/>
      <c r="R128" s="126"/>
      <c r="S128" s="360"/>
      <c r="T128" s="95"/>
      <c r="U128" s="360"/>
      <c r="V128" s="95"/>
    </row>
    <row r="129" spans="1:22" s="10" customFormat="1">
      <c r="A129" s="362"/>
      <c r="B129" s="97"/>
      <c r="C129" s="98"/>
      <c r="D129" s="96"/>
      <c r="E129" s="103"/>
      <c r="F129" s="103"/>
      <c r="G129" s="104"/>
      <c r="H129" s="127"/>
      <c r="I129" s="127"/>
      <c r="J129" s="96"/>
      <c r="K129" s="103"/>
      <c r="L129" s="103"/>
      <c r="M129" s="104"/>
      <c r="N129" s="362"/>
      <c r="O129" s="98"/>
      <c r="P129" s="362"/>
      <c r="Q129" s="98"/>
      <c r="R129" s="127"/>
      <c r="S129" s="362"/>
      <c r="T129" s="98"/>
      <c r="U129" s="362"/>
      <c r="V129" s="98"/>
    </row>
    <row r="130" spans="1:22" s="10" customFormat="1" ht="18.75" customHeight="1">
      <c r="A130" s="362"/>
      <c r="B130" s="97"/>
      <c r="C130" s="98"/>
      <c r="D130" s="96"/>
      <c r="E130" s="103"/>
      <c r="F130" s="103"/>
      <c r="G130" s="104"/>
      <c r="H130" s="127"/>
      <c r="I130" s="127"/>
      <c r="J130" s="96"/>
      <c r="K130" s="103"/>
      <c r="L130" s="103"/>
      <c r="M130" s="104"/>
      <c r="N130" s="362"/>
      <c r="O130" s="98"/>
      <c r="P130" s="362"/>
      <c r="Q130" s="98"/>
      <c r="R130" s="127"/>
      <c r="S130" s="362"/>
      <c r="T130" s="98"/>
      <c r="U130" s="362"/>
      <c r="V130" s="98"/>
    </row>
    <row r="131" spans="1:22" s="10" customFormat="1">
      <c r="A131" s="364"/>
      <c r="B131" s="349"/>
      <c r="C131" s="350"/>
      <c r="D131" s="105"/>
      <c r="E131" s="106"/>
      <c r="F131" s="106"/>
      <c r="G131" s="107"/>
      <c r="H131" s="128"/>
      <c r="I131" s="128"/>
      <c r="J131" s="105"/>
      <c r="K131" s="106"/>
      <c r="L131" s="106"/>
      <c r="M131" s="107"/>
      <c r="N131" s="364"/>
      <c r="O131" s="350"/>
      <c r="P131" s="364"/>
      <c r="Q131" s="350"/>
      <c r="R131" s="128"/>
      <c r="S131" s="364"/>
      <c r="T131" s="350"/>
      <c r="U131" s="364"/>
      <c r="V131" s="350"/>
    </row>
    <row r="132" spans="1:22" s="10" customFormat="1" ht="35.1" customHeight="1">
      <c r="A132" s="87" t="s">
        <v>10</v>
      </c>
      <c r="B132" s="215"/>
      <c r="C132" s="88"/>
      <c r="D132" s="87" t="s">
        <v>11</v>
      </c>
      <c r="E132" s="215"/>
      <c r="F132" s="215"/>
      <c r="G132" s="88"/>
      <c r="H132" s="11" t="s">
        <v>12</v>
      </c>
      <c r="I132" s="12" t="s">
        <v>13</v>
      </c>
      <c r="J132" s="87" t="s">
        <v>14</v>
      </c>
      <c r="K132" s="215"/>
      <c r="L132" s="215"/>
      <c r="M132" s="88"/>
      <c r="N132" s="87" t="s">
        <v>15</v>
      </c>
      <c r="O132" s="88"/>
      <c r="P132" s="87" t="s">
        <v>745</v>
      </c>
      <c r="Q132" s="88"/>
      <c r="R132" s="11" t="s">
        <v>17</v>
      </c>
      <c r="S132" s="87" t="s">
        <v>18</v>
      </c>
      <c r="T132" s="215"/>
      <c r="U132" s="87" t="s">
        <v>19</v>
      </c>
      <c r="V132" s="88"/>
    </row>
    <row r="133" spans="1:22" s="10" customFormat="1" ht="24.95" customHeight="1">
      <c r="A133" s="331" t="s">
        <v>167</v>
      </c>
      <c r="B133" s="326"/>
      <c r="C133" s="327"/>
      <c r="D133" s="331" t="s">
        <v>168</v>
      </c>
      <c r="E133" s="326"/>
      <c r="F133" s="326"/>
      <c r="G133" s="327"/>
      <c r="H133" s="135"/>
      <c r="I133" s="135"/>
      <c r="J133" s="331" t="s">
        <v>170</v>
      </c>
      <c r="K133" s="326"/>
      <c r="L133" s="326"/>
      <c r="M133" s="327"/>
      <c r="N133" s="331"/>
      <c r="O133" s="327"/>
      <c r="P133" s="331"/>
      <c r="Q133" s="327"/>
      <c r="R133" s="135"/>
      <c r="S133" s="331"/>
      <c r="T133" s="326"/>
      <c r="U133" s="129"/>
      <c r="V133" s="130"/>
    </row>
    <row r="134" spans="1:22" s="10" customFormat="1" ht="24.95" customHeight="1">
      <c r="A134" s="332"/>
      <c r="B134" s="329"/>
      <c r="C134" s="330"/>
      <c r="D134" s="332"/>
      <c r="E134" s="329"/>
      <c r="F134" s="329"/>
      <c r="G134" s="330"/>
      <c r="H134" s="136"/>
      <c r="I134" s="136"/>
      <c r="J134" s="332"/>
      <c r="K134" s="329"/>
      <c r="L134" s="329"/>
      <c r="M134" s="330"/>
      <c r="N134" s="332"/>
      <c r="O134" s="330"/>
      <c r="P134" s="332"/>
      <c r="Q134" s="330"/>
      <c r="R134" s="136"/>
      <c r="S134" s="332"/>
      <c r="T134" s="329"/>
      <c r="U134" s="131"/>
      <c r="V134" s="132"/>
    </row>
    <row r="135" spans="1:22" s="10" customFormat="1" ht="24.95" customHeight="1">
      <c r="A135" s="332"/>
      <c r="B135" s="329"/>
      <c r="C135" s="330"/>
      <c r="D135" s="332"/>
      <c r="E135" s="329"/>
      <c r="F135" s="329"/>
      <c r="G135" s="330"/>
      <c r="H135" s="136"/>
      <c r="I135" s="136"/>
      <c r="J135" s="332"/>
      <c r="K135" s="329"/>
      <c r="L135" s="329"/>
      <c r="M135" s="330"/>
      <c r="N135" s="332"/>
      <c r="O135" s="330"/>
      <c r="P135" s="332"/>
      <c r="Q135" s="330"/>
      <c r="R135" s="136"/>
      <c r="S135" s="332"/>
      <c r="T135" s="329"/>
      <c r="U135" s="131"/>
      <c r="V135" s="132"/>
    </row>
    <row r="136" spans="1:22" s="10" customFormat="1" ht="24.95" customHeight="1">
      <c r="A136" s="332"/>
      <c r="B136" s="329"/>
      <c r="C136" s="330"/>
      <c r="D136" s="332"/>
      <c r="E136" s="329"/>
      <c r="F136" s="329"/>
      <c r="G136" s="330"/>
      <c r="H136" s="136"/>
      <c r="I136" s="136"/>
      <c r="J136" s="333"/>
      <c r="K136" s="334"/>
      <c r="L136" s="334"/>
      <c r="M136" s="335"/>
      <c r="N136" s="332"/>
      <c r="O136" s="330"/>
      <c r="P136" s="332"/>
      <c r="Q136" s="330"/>
      <c r="R136" s="137"/>
      <c r="S136" s="332"/>
      <c r="T136" s="329"/>
      <c r="U136" s="131"/>
      <c r="V136" s="132"/>
    </row>
    <row r="137" spans="1:22" s="10" customFormat="1" ht="35.1" customHeight="1">
      <c r="A137" s="87" t="s">
        <v>10</v>
      </c>
      <c r="B137" s="215"/>
      <c r="C137" s="88"/>
      <c r="D137" s="87" t="s">
        <v>11</v>
      </c>
      <c r="E137" s="215"/>
      <c r="F137" s="215"/>
      <c r="G137" s="88"/>
      <c r="H137" s="11" t="s">
        <v>12</v>
      </c>
      <c r="I137" s="12" t="s">
        <v>13</v>
      </c>
      <c r="J137" s="87" t="s">
        <v>14</v>
      </c>
      <c r="K137" s="215"/>
      <c r="L137" s="215"/>
      <c r="M137" s="88"/>
      <c r="N137" s="87" t="s">
        <v>15</v>
      </c>
      <c r="O137" s="88"/>
      <c r="P137" s="87" t="s">
        <v>745</v>
      </c>
      <c r="Q137" s="88"/>
      <c r="R137" s="11" t="s">
        <v>17</v>
      </c>
      <c r="S137" s="87" t="s">
        <v>18</v>
      </c>
      <c r="T137" s="215"/>
      <c r="U137" s="87" t="s">
        <v>19</v>
      </c>
      <c r="V137" s="88"/>
    </row>
    <row r="138" spans="1:22" s="10" customFormat="1">
      <c r="A138" s="331" t="s">
        <v>172</v>
      </c>
      <c r="B138" s="326"/>
      <c r="C138" s="327"/>
      <c r="D138" s="331" t="s">
        <v>173</v>
      </c>
      <c r="E138" s="326"/>
      <c r="F138" s="326"/>
      <c r="G138" s="327"/>
      <c r="H138" s="135"/>
      <c r="I138" s="135"/>
      <c r="J138" s="331" t="s">
        <v>175</v>
      </c>
      <c r="K138" s="326"/>
      <c r="L138" s="326"/>
      <c r="M138" s="327"/>
      <c r="N138" s="331"/>
      <c r="O138" s="327"/>
      <c r="P138" s="331"/>
      <c r="Q138" s="327"/>
      <c r="R138" s="135"/>
      <c r="S138" s="331"/>
      <c r="T138" s="326"/>
      <c r="U138" s="129"/>
      <c r="V138" s="130"/>
    </row>
    <row r="139" spans="1:22" s="10" customFormat="1">
      <c r="A139" s="332"/>
      <c r="B139" s="329"/>
      <c r="C139" s="330"/>
      <c r="D139" s="332"/>
      <c r="E139" s="329"/>
      <c r="F139" s="329"/>
      <c r="G139" s="330"/>
      <c r="H139" s="136"/>
      <c r="I139" s="136"/>
      <c r="J139" s="332"/>
      <c r="K139" s="329"/>
      <c r="L139" s="329"/>
      <c r="M139" s="330"/>
      <c r="N139" s="332"/>
      <c r="O139" s="330"/>
      <c r="P139" s="332"/>
      <c r="Q139" s="330"/>
      <c r="R139" s="136"/>
      <c r="S139" s="332"/>
      <c r="T139" s="329"/>
      <c r="U139" s="131"/>
      <c r="V139" s="132"/>
    </row>
    <row r="140" spans="1:22" s="10" customFormat="1">
      <c r="A140" s="332"/>
      <c r="B140" s="329"/>
      <c r="C140" s="330"/>
      <c r="D140" s="332"/>
      <c r="E140" s="329"/>
      <c r="F140" s="329"/>
      <c r="G140" s="330"/>
      <c r="H140" s="136"/>
      <c r="I140" s="136"/>
      <c r="J140" s="332"/>
      <c r="K140" s="329"/>
      <c r="L140" s="329"/>
      <c r="M140" s="330"/>
      <c r="N140" s="332"/>
      <c r="O140" s="330"/>
      <c r="P140" s="332"/>
      <c r="Q140" s="330"/>
      <c r="R140" s="136"/>
      <c r="S140" s="332"/>
      <c r="T140" s="329"/>
      <c r="U140" s="131"/>
      <c r="V140" s="132"/>
    </row>
    <row r="141" spans="1:22" s="10" customFormat="1">
      <c r="A141" s="332"/>
      <c r="B141" s="329"/>
      <c r="C141" s="330"/>
      <c r="D141" s="332"/>
      <c r="E141" s="329"/>
      <c r="F141" s="329"/>
      <c r="G141" s="330"/>
      <c r="H141" s="136"/>
      <c r="I141" s="136"/>
      <c r="J141" s="333"/>
      <c r="K141" s="334"/>
      <c r="L141" s="334"/>
      <c r="M141" s="335"/>
      <c r="N141" s="332"/>
      <c r="O141" s="330"/>
      <c r="P141" s="332"/>
      <c r="Q141" s="330"/>
      <c r="R141" s="137"/>
      <c r="S141" s="332"/>
      <c r="T141" s="329"/>
      <c r="U141" s="131"/>
      <c r="V141" s="132"/>
    </row>
    <row r="142" spans="1:22" s="10" customFormat="1" ht="35.1" customHeight="1">
      <c r="A142" s="87" t="s">
        <v>10</v>
      </c>
      <c r="B142" s="215"/>
      <c r="C142" s="88"/>
      <c r="D142" s="87" t="s">
        <v>11</v>
      </c>
      <c r="E142" s="215"/>
      <c r="F142" s="215"/>
      <c r="G142" s="88"/>
      <c r="H142" s="11" t="s">
        <v>12</v>
      </c>
      <c r="I142" s="12" t="s">
        <v>13</v>
      </c>
      <c r="J142" s="87" t="s">
        <v>14</v>
      </c>
      <c r="K142" s="215"/>
      <c r="L142" s="215"/>
      <c r="M142" s="88"/>
      <c r="N142" s="87" t="s">
        <v>15</v>
      </c>
      <c r="O142" s="88"/>
      <c r="P142" s="87" t="s">
        <v>745</v>
      </c>
      <c r="Q142" s="88"/>
      <c r="R142" s="11" t="s">
        <v>17</v>
      </c>
      <c r="S142" s="87" t="s">
        <v>18</v>
      </c>
      <c r="T142" s="215"/>
      <c r="U142" s="87" t="s">
        <v>19</v>
      </c>
      <c r="V142" s="88"/>
    </row>
    <row r="143" spans="1:22" s="10" customFormat="1">
      <c r="A143" s="331" t="s">
        <v>178</v>
      </c>
      <c r="B143" s="326"/>
      <c r="C143" s="327"/>
      <c r="D143" s="331" t="s">
        <v>179</v>
      </c>
      <c r="E143" s="326"/>
      <c r="F143" s="326"/>
      <c r="G143" s="327"/>
      <c r="H143" s="135"/>
      <c r="I143" s="135"/>
      <c r="J143" s="331" t="s">
        <v>182</v>
      </c>
      <c r="K143" s="326"/>
      <c r="L143" s="326"/>
      <c r="M143" s="327"/>
      <c r="N143" s="331"/>
      <c r="O143" s="327"/>
      <c r="P143" s="331"/>
      <c r="Q143" s="327"/>
      <c r="R143" s="135"/>
      <c r="S143" s="331"/>
      <c r="T143" s="326"/>
      <c r="U143" s="129"/>
      <c r="V143" s="130"/>
    </row>
    <row r="144" spans="1:22" s="10" customFormat="1">
      <c r="A144" s="332"/>
      <c r="B144" s="329"/>
      <c r="C144" s="330"/>
      <c r="D144" s="332"/>
      <c r="E144" s="329"/>
      <c r="F144" s="329"/>
      <c r="G144" s="330"/>
      <c r="H144" s="136"/>
      <c r="I144" s="136"/>
      <c r="J144" s="332"/>
      <c r="K144" s="329"/>
      <c r="L144" s="329"/>
      <c r="M144" s="330"/>
      <c r="N144" s="332"/>
      <c r="O144" s="330"/>
      <c r="P144" s="332"/>
      <c r="Q144" s="330"/>
      <c r="R144" s="136"/>
      <c r="S144" s="332"/>
      <c r="T144" s="329"/>
      <c r="U144" s="131"/>
      <c r="V144" s="132"/>
    </row>
    <row r="145" spans="1:22" s="10" customFormat="1">
      <c r="A145" s="332"/>
      <c r="B145" s="329"/>
      <c r="C145" s="330"/>
      <c r="D145" s="332"/>
      <c r="E145" s="329"/>
      <c r="F145" s="329"/>
      <c r="G145" s="330"/>
      <c r="H145" s="136"/>
      <c r="I145" s="136"/>
      <c r="J145" s="332"/>
      <c r="K145" s="329"/>
      <c r="L145" s="329"/>
      <c r="M145" s="330"/>
      <c r="N145" s="332"/>
      <c r="O145" s="330"/>
      <c r="P145" s="332"/>
      <c r="Q145" s="330"/>
      <c r="R145" s="136"/>
      <c r="S145" s="332"/>
      <c r="T145" s="329"/>
      <c r="U145" s="131"/>
      <c r="V145" s="132"/>
    </row>
    <row r="146" spans="1:22" s="10" customFormat="1">
      <c r="A146" s="332"/>
      <c r="B146" s="329"/>
      <c r="C146" s="330"/>
      <c r="D146" s="332"/>
      <c r="E146" s="329"/>
      <c r="F146" s="329"/>
      <c r="G146" s="330"/>
      <c r="H146" s="136"/>
      <c r="I146" s="136"/>
      <c r="J146" s="333"/>
      <c r="K146" s="334"/>
      <c r="L146" s="334"/>
      <c r="M146" s="335"/>
      <c r="N146" s="332"/>
      <c r="O146" s="330"/>
      <c r="P146" s="332"/>
      <c r="Q146" s="330"/>
      <c r="R146" s="137"/>
      <c r="S146" s="332"/>
      <c r="T146" s="329"/>
      <c r="U146" s="131"/>
      <c r="V146" s="132"/>
    </row>
    <row r="147" spans="1:22" s="10" customFormat="1">
      <c r="A147" s="776" t="s">
        <v>184</v>
      </c>
      <c r="B147" s="303"/>
      <c r="C147" s="303"/>
      <c r="D147" s="303"/>
      <c r="E147" s="303"/>
      <c r="F147" s="303"/>
      <c r="G147" s="303"/>
      <c r="H147" s="303"/>
      <c r="I147" s="303"/>
      <c r="J147" s="303"/>
      <c r="K147" s="303"/>
      <c r="L147" s="303"/>
      <c r="M147" s="303"/>
      <c r="N147" s="303"/>
      <c r="O147" s="303"/>
      <c r="P147" s="303"/>
      <c r="Q147" s="303"/>
      <c r="R147" s="303"/>
      <c r="S147" s="303"/>
      <c r="T147" s="303"/>
      <c r="U147" s="303"/>
      <c r="V147" s="777"/>
    </row>
    <row r="148" spans="1:22" s="10" customFormat="1">
      <c r="A148" s="778"/>
      <c r="B148" s="306"/>
      <c r="C148" s="306"/>
      <c r="D148" s="306"/>
      <c r="E148" s="306"/>
      <c r="F148" s="306"/>
      <c r="G148" s="306"/>
      <c r="H148" s="306"/>
      <c r="I148" s="306"/>
      <c r="J148" s="306"/>
      <c r="K148" s="306"/>
      <c r="L148" s="306"/>
      <c r="M148" s="306"/>
      <c r="N148" s="306"/>
      <c r="O148" s="306"/>
      <c r="P148" s="306"/>
      <c r="Q148" s="306"/>
      <c r="R148" s="306"/>
      <c r="S148" s="306"/>
      <c r="T148" s="306"/>
      <c r="U148" s="306"/>
      <c r="V148" s="779"/>
    </row>
    <row r="149" spans="1:22" s="10" customFormat="1">
      <c r="A149" s="780" t="s">
        <v>185</v>
      </c>
      <c r="B149" s="518"/>
      <c r="C149" s="518"/>
      <c r="D149" s="518"/>
      <c r="E149" s="518"/>
      <c r="F149" s="518"/>
      <c r="G149" s="518"/>
      <c r="H149" s="518"/>
      <c r="I149" s="518"/>
      <c r="J149" s="518"/>
      <c r="K149" s="518"/>
      <c r="L149" s="518"/>
      <c r="M149" s="518"/>
      <c r="N149" s="518"/>
      <c r="O149" s="518"/>
      <c r="P149" s="518"/>
      <c r="Q149" s="518"/>
      <c r="R149" s="518"/>
      <c r="S149" s="518"/>
      <c r="T149" s="518"/>
      <c r="U149" s="518"/>
      <c r="V149" s="781"/>
    </row>
    <row r="150" spans="1:22" s="10" customFormat="1" ht="35.1" customHeight="1">
      <c r="A150" s="84" t="s">
        <v>10</v>
      </c>
      <c r="B150" s="85"/>
      <c r="C150" s="86"/>
      <c r="D150" s="84" t="s">
        <v>11</v>
      </c>
      <c r="E150" s="85"/>
      <c r="F150" s="85"/>
      <c r="G150" s="86"/>
      <c r="H150" s="13" t="s">
        <v>12</v>
      </c>
      <c r="I150" s="14" t="s">
        <v>13</v>
      </c>
      <c r="J150" s="84" t="s">
        <v>14</v>
      </c>
      <c r="K150" s="85"/>
      <c r="L150" s="85"/>
      <c r="M150" s="86"/>
      <c r="N150" s="84" t="s">
        <v>15</v>
      </c>
      <c r="O150" s="86"/>
      <c r="P150" s="87" t="s">
        <v>745</v>
      </c>
      <c r="Q150" s="88"/>
      <c r="R150" s="13" t="s">
        <v>17</v>
      </c>
      <c r="S150" s="84" t="s">
        <v>18</v>
      </c>
      <c r="T150" s="85"/>
      <c r="U150" s="84" t="s">
        <v>19</v>
      </c>
      <c r="V150" s="86"/>
    </row>
    <row r="151" spans="1:22" s="10" customFormat="1" ht="18" customHeight="1">
      <c r="A151" s="75" t="s">
        <v>186</v>
      </c>
      <c r="B151" s="76"/>
      <c r="C151" s="77"/>
      <c r="D151" s="75" t="s">
        <v>187</v>
      </c>
      <c r="E151" s="76"/>
      <c r="F151" s="76"/>
      <c r="G151" s="77"/>
      <c r="H151" s="278"/>
      <c r="I151" s="278"/>
      <c r="J151" s="75" t="s">
        <v>676</v>
      </c>
      <c r="K151" s="76"/>
      <c r="L151" s="76"/>
      <c r="M151" s="77"/>
      <c r="N151" s="611"/>
      <c r="O151" s="613"/>
      <c r="P151" s="75"/>
      <c r="Q151" s="77"/>
      <c r="R151" s="181"/>
      <c r="S151" s="71"/>
      <c r="T151" s="152"/>
      <c r="U151" s="71"/>
      <c r="V151" s="152"/>
    </row>
    <row r="152" spans="1:22" s="10" customFormat="1" ht="18" customHeight="1">
      <c r="A152" s="78"/>
      <c r="B152" s="79"/>
      <c r="C152" s="80"/>
      <c r="D152" s="78"/>
      <c r="E152" s="79"/>
      <c r="F152" s="79"/>
      <c r="G152" s="80"/>
      <c r="H152" s="279"/>
      <c r="I152" s="279"/>
      <c r="J152" s="78"/>
      <c r="K152" s="79"/>
      <c r="L152" s="79"/>
      <c r="M152" s="80"/>
      <c r="N152" s="614"/>
      <c r="O152" s="616"/>
      <c r="P152" s="78"/>
      <c r="Q152" s="80"/>
      <c r="R152" s="182"/>
      <c r="S152" s="73"/>
      <c r="T152" s="288"/>
      <c r="U152" s="73"/>
      <c r="V152" s="288"/>
    </row>
    <row r="153" spans="1:22" s="10" customFormat="1" ht="18" customHeight="1">
      <c r="A153" s="78"/>
      <c r="B153" s="79"/>
      <c r="C153" s="80"/>
      <c r="D153" s="78"/>
      <c r="E153" s="79"/>
      <c r="F153" s="79"/>
      <c r="G153" s="80"/>
      <c r="H153" s="279"/>
      <c r="I153" s="279"/>
      <c r="J153" s="248"/>
      <c r="K153" s="223"/>
      <c r="L153" s="223"/>
      <c r="M153" s="224"/>
      <c r="N153" s="782"/>
      <c r="O153" s="783"/>
      <c r="P153" s="248"/>
      <c r="Q153" s="224"/>
      <c r="R153" s="260"/>
      <c r="S153" s="153"/>
      <c r="T153" s="154"/>
      <c r="U153" s="153"/>
      <c r="V153" s="154"/>
    </row>
    <row r="154" spans="1:22" s="10" customFormat="1" ht="35.1" customHeight="1">
      <c r="A154" s="84" t="s">
        <v>10</v>
      </c>
      <c r="B154" s="85"/>
      <c r="C154" s="86"/>
      <c r="D154" s="84" t="s">
        <v>11</v>
      </c>
      <c r="E154" s="85"/>
      <c r="F154" s="85"/>
      <c r="G154" s="86"/>
      <c r="H154" s="13" t="s">
        <v>12</v>
      </c>
      <c r="I154" s="14" t="s">
        <v>13</v>
      </c>
      <c r="J154" s="84" t="s">
        <v>14</v>
      </c>
      <c r="K154" s="85"/>
      <c r="L154" s="85"/>
      <c r="M154" s="86"/>
      <c r="N154" s="84"/>
      <c r="O154" s="86"/>
      <c r="P154" s="87" t="s">
        <v>745</v>
      </c>
      <c r="Q154" s="88"/>
      <c r="R154" s="13" t="s">
        <v>17</v>
      </c>
      <c r="S154" s="84" t="s">
        <v>18</v>
      </c>
      <c r="T154" s="85"/>
      <c r="U154" s="84" t="s">
        <v>19</v>
      </c>
      <c r="V154" s="86"/>
    </row>
    <row r="155" spans="1:22" s="10" customFormat="1" ht="18" customHeight="1">
      <c r="A155" s="75" t="s">
        <v>191</v>
      </c>
      <c r="B155" s="76"/>
      <c r="C155" s="77"/>
      <c r="D155" s="75" t="s">
        <v>192</v>
      </c>
      <c r="E155" s="76"/>
      <c r="F155" s="76"/>
      <c r="G155" s="77"/>
      <c r="H155" s="278"/>
      <c r="I155" s="278"/>
      <c r="J155" s="75" t="s">
        <v>677</v>
      </c>
      <c r="K155" s="76"/>
      <c r="L155" s="76"/>
      <c r="M155" s="77"/>
      <c r="N155" s="611"/>
      <c r="O155" s="613"/>
      <c r="P155" s="75"/>
      <c r="Q155" s="77"/>
      <c r="R155" s="181"/>
      <c r="S155" s="71"/>
      <c r="T155" s="152"/>
      <c r="U155" s="71"/>
      <c r="V155" s="152"/>
    </row>
    <row r="156" spans="1:22" s="10" customFormat="1" ht="18" customHeight="1">
      <c r="A156" s="78"/>
      <c r="B156" s="79"/>
      <c r="C156" s="80"/>
      <c r="D156" s="78"/>
      <c r="E156" s="79"/>
      <c r="F156" s="79"/>
      <c r="G156" s="80"/>
      <c r="H156" s="279"/>
      <c r="I156" s="279"/>
      <c r="J156" s="78"/>
      <c r="K156" s="79"/>
      <c r="L156" s="79"/>
      <c r="M156" s="80"/>
      <c r="N156" s="614"/>
      <c r="O156" s="616"/>
      <c r="P156" s="78"/>
      <c r="Q156" s="80"/>
      <c r="R156" s="182"/>
      <c r="S156" s="73"/>
      <c r="T156" s="288"/>
      <c r="U156" s="73"/>
      <c r="V156" s="288"/>
    </row>
    <row r="157" spans="1:22" s="10" customFormat="1" ht="18" customHeight="1">
      <c r="A157" s="78"/>
      <c r="B157" s="79"/>
      <c r="C157" s="80"/>
      <c r="D157" s="78"/>
      <c r="E157" s="79"/>
      <c r="F157" s="79"/>
      <c r="G157" s="80"/>
      <c r="H157" s="279"/>
      <c r="I157" s="279"/>
      <c r="J157" s="248"/>
      <c r="K157" s="223"/>
      <c r="L157" s="223"/>
      <c r="M157" s="224"/>
      <c r="N157" s="782"/>
      <c r="O157" s="783"/>
      <c r="P157" s="248"/>
      <c r="Q157" s="224"/>
      <c r="R157" s="260"/>
      <c r="S157" s="153"/>
      <c r="T157" s="154"/>
      <c r="U157" s="153"/>
      <c r="V157" s="154"/>
    </row>
    <row r="158" spans="1:22" s="10" customFormat="1" ht="35.1" customHeight="1">
      <c r="A158" s="84" t="s">
        <v>10</v>
      </c>
      <c r="B158" s="85"/>
      <c r="C158" s="86"/>
      <c r="D158" s="84" t="s">
        <v>11</v>
      </c>
      <c r="E158" s="85"/>
      <c r="F158" s="85"/>
      <c r="G158" s="86"/>
      <c r="H158" s="13" t="s">
        <v>12</v>
      </c>
      <c r="I158" s="14" t="s">
        <v>13</v>
      </c>
      <c r="J158" s="84" t="s">
        <v>14</v>
      </c>
      <c r="K158" s="85"/>
      <c r="L158" s="85"/>
      <c r="M158" s="86"/>
      <c r="N158" s="84" t="s">
        <v>15</v>
      </c>
      <c r="O158" s="86"/>
      <c r="P158" s="87" t="s">
        <v>745</v>
      </c>
      <c r="Q158" s="88"/>
      <c r="R158" s="13" t="s">
        <v>17</v>
      </c>
      <c r="S158" s="84" t="s">
        <v>18</v>
      </c>
      <c r="T158" s="85"/>
      <c r="U158" s="84" t="s">
        <v>19</v>
      </c>
      <c r="V158" s="86"/>
    </row>
    <row r="159" spans="1:22" s="10" customFormat="1" ht="39.950000000000003" customHeight="1">
      <c r="A159" s="75" t="s">
        <v>196</v>
      </c>
      <c r="B159" s="76"/>
      <c r="C159" s="77"/>
      <c r="D159" s="75" t="s">
        <v>197</v>
      </c>
      <c r="E159" s="76"/>
      <c r="F159" s="76"/>
      <c r="G159" s="77"/>
      <c r="H159" s="278"/>
      <c r="I159" s="278"/>
      <c r="J159" s="75" t="s">
        <v>678</v>
      </c>
      <c r="K159" s="76"/>
      <c r="L159" s="76"/>
      <c r="M159" s="77"/>
      <c r="N159" s="611"/>
      <c r="O159" s="613"/>
      <c r="P159" s="75"/>
      <c r="Q159" s="77"/>
      <c r="R159" s="181"/>
      <c r="S159" s="71"/>
      <c r="T159" s="152"/>
      <c r="U159" s="71"/>
      <c r="V159" s="152"/>
    </row>
    <row r="160" spans="1:22" s="10" customFormat="1" ht="39.950000000000003" customHeight="1">
      <c r="A160" s="78"/>
      <c r="B160" s="79"/>
      <c r="C160" s="80"/>
      <c r="D160" s="78"/>
      <c r="E160" s="79"/>
      <c r="F160" s="79"/>
      <c r="G160" s="80"/>
      <c r="H160" s="279"/>
      <c r="I160" s="279"/>
      <c r="J160" s="78"/>
      <c r="K160" s="79"/>
      <c r="L160" s="79"/>
      <c r="M160" s="80"/>
      <c r="N160" s="614"/>
      <c r="O160" s="616"/>
      <c r="P160" s="78"/>
      <c r="Q160" s="80"/>
      <c r="R160" s="182"/>
      <c r="S160" s="73"/>
      <c r="T160" s="288"/>
      <c r="U160" s="73"/>
      <c r="V160" s="288"/>
    </row>
    <row r="161" spans="1:22" s="10" customFormat="1" ht="39.950000000000003" customHeight="1">
      <c r="A161" s="78"/>
      <c r="B161" s="79"/>
      <c r="C161" s="80"/>
      <c r="D161" s="78"/>
      <c r="E161" s="79"/>
      <c r="F161" s="79"/>
      <c r="G161" s="80"/>
      <c r="H161" s="279"/>
      <c r="I161" s="279"/>
      <c r="J161" s="78"/>
      <c r="K161" s="79"/>
      <c r="L161" s="79"/>
      <c r="M161" s="80"/>
      <c r="N161" s="614"/>
      <c r="O161" s="616"/>
      <c r="P161" s="78"/>
      <c r="Q161" s="80"/>
      <c r="R161" s="182"/>
      <c r="S161" s="73"/>
      <c r="T161" s="288"/>
      <c r="U161" s="73"/>
      <c r="V161" s="288"/>
    </row>
    <row r="162" spans="1:22" s="10" customFormat="1">
      <c r="A162" s="780" t="s">
        <v>202</v>
      </c>
      <c r="B162" s="518"/>
      <c r="C162" s="518"/>
      <c r="D162" s="518"/>
      <c r="E162" s="518"/>
      <c r="F162" s="518"/>
      <c r="G162" s="518"/>
      <c r="H162" s="518"/>
      <c r="I162" s="518"/>
      <c r="J162" s="518"/>
      <c r="K162" s="518"/>
      <c r="L162" s="518"/>
      <c r="M162" s="518"/>
      <c r="N162" s="518"/>
      <c r="O162" s="518"/>
      <c r="P162" s="518"/>
      <c r="Q162" s="518"/>
      <c r="R162" s="518"/>
      <c r="S162" s="518"/>
      <c r="T162" s="518"/>
      <c r="U162" s="518"/>
      <c r="V162" s="781"/>
    </row>
    <row r="163" spans="1:22" s="10" customFormat="1" ht="37.5">
      <c r="A163" s="84" t="s">
        <v>10</v>
      </c>
      <c r="B163" s="85"/>
      <c r="C163" s="86"/>
      <c r="D163" s="84" t="s">
        <v>11</v>
      </c>
      <c r="E163" s="85"/>
      <c r="F163" s="85"/>
      <c r="G163" s="86"/>
      <c r="H163" s="13" t="s">
        <v>12</v>
      </c>
      <c r="I163" s="14" t="s">
        <v>13</v>
      </c>
      <c r="J163" s="84" t="s">
        <v>14</v>
      </c>
      <c r="K163" s="85"/>
      <c r="L163" s="85"/>
      <c r="M163" s="86"/>
      <c r="N163" s="84" t="s">
        <v>15</v>
      </c>
      <c r="O163" s="86"/>
      <c r="P163" s="87" t="s">
        <v>745</v>
      </c>
      <c r="Q163" s="88"/>
      <c r="R163" s="13" t="s">
        <v>17</v>
      </c>
      <c r="S163" s="84" t="s">
        <v>18</v>
      </c>
      <c r="T163" s="85"/>
      <c r="U163" s="84" t="s">
        <v>19</v>
      </c>
      <c r="V163" s="86"/>
    </row>
    <row r="164" spans="1:22" s="10" customFormat="1" ht="60" customHeight="1">
      <c r="A164" s="75" t="s">
        <v>203</v>
      </c>
      <c r="B164" s="76"/>
      <c r="C164" s="77"/>
      <c r="D164" s="75" t="s">
        <v>204</v>
      </c>
      <c r="E164" s="76"/>
      <c r="F164" s="76"/>
      <c r="G164" s="77"/>
      <c r="H164" s="20"/>
      <c r="I164" s="20"/>
      <c r="J164" s="299" t="s">
        <v>679</v>
      </c>
      <c r="K164" s="299"/>
      <c r="L164" s="299"/>
      <c r="M164" s="299"/>
      <c r="N164" s="138"/>
      <c r="O164" s="138"/>
      <c r="P164" s="75"/>
      <c r="Q164" s="77"/>
      <c r="R164" s="15"/>
      <c r="S164" s="124"/>
      <c r="T164" s="124"/>
      <c r="U164" s="124"/>
      <c r="V164" s="124"/>
    </row>
    <row r="165" spans="1:22" s="10" customFormat="1" ht="60" customHeight="1">
      <c r="A165" s="78"/>
      <c r="B165" s="79"/>
      <c r="C165" s="80"/>
      <c r="D165" s="301" t="s">
        <v>209</v>
      </c>
      <c r="E165" s="228"/>
      <c r="F165" s="228"/>
      <c r="G165" s="229"/>
      <c r="H165" s="22"/>
      <c r="I165" s="22"/>
      <c r="J165" s="138" t="s">
        <v>680</v>
      </c>
      <c r="K165" s="138"/>
      <c r="L165" s="138"/>
      <c r="M165" s="138"/>
      <c r="N165" s="138"/>
      <c r="O165" s="138"/>
      <c r="P165" s="75"/>
      <c r="Q165" s="77"/>
      <c r="R165" s="16"/>
      <c r="S165" s="124"/>
      <c r="T165" s="124"/>
      <c r="U165" s="124"/>
      <c r="V165" s="124"/>
    </row>
    <row r="166" spans="1:22" s="10" customFormat="1">
      <c r="A166" s="776" t="s">
        <v>213</v>
      </c>
      <c r="B166" s="303"/>
      <c r="C166" s="303"/>
      <c r="D166" s="303"/>
      <c r="E166" s="303"/>
      <c r="F166" s="303"/>
      <c r="G166" s="303"/>
      <c r="H166" s="303"/>
      <c r="I166" s="303"/>
      <c r="J166" s="303"/>
      <c r="K166" s="303"/>
      <c r="L166" s="303"/>
      <c r="M166" s="303"/>
      <c r="N166" s="303"/>
      <c r="O166" s="303"/>
      <c r="P166" s="303"/>
      <c r="Q166" s="303"/>
      <c r="R166" s="303"/>
      <c r="S166" s="303"/>
      <c r="T166" s="303"/>
      <c r="U166" s="303"/>
      <c r="V166" s="777"/>
    </row>
    <row r="167" spans="1:22" s="10" customFormat="1">
      <c r="A167" s="778"/>
      <c r="B167" s="306"/>
      <c r="C167" s="306"/>
      <c r="D167" s="306"/>
      <c r="E167" s="306"/>
      <c r="F167" s="306"/>
      <c r="G167" s="306"/>
      <c r="H167" s="306"/>
      <c r="I167" s="306"/>
      <c r="J167" s="306"/>
      <c r="K167" s="306"/>
      <c r="L167" s="306"/>
      <c r="M167" s="306"/>
      <c r="N167" s="306"/>
      <c r="O167" s="306"/>
      <c r="P167" s="306"/>
      <c r="Q167" s="306"/>
      <c r="R167" s="306"/>
      <c r="S167" s="306"/>
      <c r="T167" s="306"/>
      <c r="U167" s="306"/>
      <c r="V167" s="779"/>
    </row>
    <row r="168" spans="1:22" s="10" customFormat="1" ht="18" customHeight="1">
      <c r="A168" s="807" t="s">
        <v>214</v>
      </c>
      <c r="B168" s="284"/>
      <c r="C168" s="284"/>
      <c r="D168" s="284"/>
      <c r="E168" s="284"/>
      <c r="F168" s="284"/>
      <c r="G168" s="284"/>
      <c r="H168" s="284"/>
      <c r="I168" s="284"/>
      <c r="J168" s="284"/>
      <c r="K168" s="284"/>
      <c r="L168" s="284"/>
      <c r="M168" s="284"/>
      <c r="N168" s="284"/>
      <c r="O168" s="284"/>
      <c r="P168" s="284"/>
      <c r="Q168" s="284"/>
      <c r="R168" s="284"/>
      <c r="S168" s="284"/>
      <c r="T168" s="284"/>
      <c r="U168" s="284"/>
      <c r="V168" s="808"/>
    </row>
    <row r="169" spans="1:22" s="10" customFormat="1" ht="35.1" customHeight="1">
      <c r="A169" s="84" t="s">
        <v>10</v>
      </c>
      <c r="B169" s="85"/>
      <c r="C169" s="86"/>
      <c r="D169" s="84" t="s">
        <v>11</v>
      </c>
      <c r="E169" s="85"/>
      <c r="F169" s="85"/>
      <c r="G169" s="86"/>
      <c r="H169" s="13" t="s">
        <v>12</v>
      </c>
      <c r="I169" s="14" t="s">
        <v>13</v>
      </c>
      <c r="J169" s="84" t="s">
        <v>14</v>
      </c>
      <c r="K169" s="85"/>
      <c r="L169" s="85"/>
      <c r="M169" s="86"/>
      <c r="N169" s="84" t="s">
        <v>15</v>
      </c>
      <c r="O169" s="86"/>
      <c r="P169" s="87" t="s">
        <v>745</v>
      </c>
      <c r="Q169" s="88"/>
      <c r="R169" s="13" t="s">
        <v>17</v>
      </c>
      <c r="S169" s="84" t="s">
        <v>18</v>
      </c>
      <c r="T169" s="85"/>
      <c r="U169" s="84" t="s">
        <v>19</v>
      </c>
      <c r="V169" s="86"/>
    </row>
    <row r="170" spans="1:22" s="10" customFormat="1" ht="24.95" customHeight="1">
      <c r="A170" s="118" t="s">
        <v>215</v>
      </c>
      <c r="B170" s="119"/>
      <c r="C170" s="120"/>
      <c r="D170" s="118" t="s">
        <v>216</v>
      </c>
      <c r="E170" s="119"/>
      <c r="F170" s="119"/>
      <c r="G170" s="120"/>
      <c r="H170" s="150"/>
      <c r="I170" s="150"/>
      <c r="J170" s="118" t="s">
        <v>218</v>
      </c>
      <c r="K170" s="119"/>
      <c r="L170" s="119"/>
      <c r="M170" s="120"/>
      <c r="N170" s="253"/>
      <c r="O170" s="158"/>
      <c r="P170" s="360"/>
      <c r="Q170" s="95"/>
      <c r="R170" s="150"/>
      <c r="S170" s="253"/>
      <c r="T170" s="158"/>
      <c r="U170" s="253"/>
      <c r="V170" s="158"/>
    </row>
    <row r="171" spans="1:22" s="10" customFormat="1" ht="24.95" customHeight="1">
      <c r="A171" s="121"/>
      <c r="B171" s="122"/>
      <c r="C171" s="123"/>
      <c r="D171" s="121"/>
      <c r="E171" s="122"/>
      <c r="F171" s="122"/>
      <c r="G171" s="123"/>
      <c r="H171" s="296"/>
      <c r="I171" s="296"/>
      <c r="J171" s="121"/>
      <c r="K171" s="122"/>
      <c r="L171" s="122"/>
      <c r="M171" s="123"/>
      <c r="N171" s="254"/>
      <c r="O171" s="161"/>
      <c r="P171" s="362"/>
      <c r="Q171" s="98"/>
      <c r="R171" s="296"/>
      <c r="S171" s="254"/>
      <c r="T171" s="161"/>
      <c r="U171" s="254"/>
      <c r="V171" s="161"/>
    </row>
    <row r="172" spans="1:22" s="10" customFormat="1" ht="24.95" customHeight="1">
      <c r="A172" s="143"/>
      <c r="B172" s="144"/>
      <c r="C172" s="145"/>
      <c r="D172" s="143"/>
      <c r="E172" s="144"/>
      <c r="F172" s="144"/>
      <c r="G172" s="145"/>
      <c r="H172" s="151"/>
      <c r="I172" s="151"/>
      <c r="J172" s="143"/>
      <c r="K172" s="144"/>
      <c r="L172" s="144"/>
      <c r="M172" s="145"/>
      <c r="N172" s="255"/>
      <c r="O172" s="256"/>
      <c r="P172" s="364"/>
      <c r="Q172" s="350"/>
      <c r="R172" s="151"/>
      <c r="S172" s="255"/>
      <c r="T172" s="256"/>
      <c r="U172" s="255"/>
      <c r="V172" s="256"/>
    </row>
    <row r="173" spans="1:22" s="10" customFormat="1" ht="35.1" customHeight="1">
      <c r="A173" s="84" t="s">
        <v>10</v>
      </c>
      <c r="B173" s="85"/>
      <c r="C173" s="86"/>
      <c r="D173" s="84" t="s">
        <v>11</v>
      </c>
      <c r="E173" s="85"/>
      <c r="F173" s="85"/>
      <c r="G173" s="86"/>
      <c r="H173" s="13" t="s">
        <v>12</v>
      </c>
      <c r="I173" s="14" t="s">
        <v>13</v>
      </c>
      <c r="J173" s="84" t="s">
        <v>14</v>
      </c>
      <c r="K173" s="85"/>
      <c r="L173" s="85"/>
      <c r="M173" s="86"/>
      <c r="N173" s="84" t="s">
        <v>15</v>
      </c>
      <c r="O173" s="86"/>
      <c r="P173" s="87" t="s">
        <v>745</v>
      </c>
      <c r="Q173" s="88"/>
      <c r="R173" s="13" t="s">
        <v>17</v>
      </c>
      <c r="S173" s="84" t="s">
        <v>18</v>
      </c>
      <c r="T173" s="85"/>
      <c r="U173" s="84" t="s">
        <v>19</v>
      </c>
      <c r="V173" s="86"/>
    </row>
    <row r="174" spans="1:22" s="10" customFormat="1" ht="24.95" customHeight="1">
      <c r="A174" s="75" t="s">
        <v>219</v>
      </c>
      <c r="B174" s="76"/>
      <c r="C174" s="77"/>
      <c r="D174" s="75" t="s">
        <v>220</v>
      </c>
      <c r="E174" s="76"/>
      <c r="F174" s="76"/>
      <c r="G174" s="77"/>
      <c r="H174" s="278"/>
      <c r="I174" s="278"/>
      <c r="J174" s="75" t="s">
        <v>221</v>
      </c>
      <c r="K174" s="76"/>
      <c r="L174" s="76"/>
      <c r="M174" s="77"/>
      <c r="N174" s="75"/>
      <c r="O174" s="77"/>
      <c r="P174" s="75"/>
      <c r="Q174" s="77"/>
      <c r="R174" s="181"/>
      <c r="S174" s="71"/>
      <c r="T174" s="152"/>
      <c r="U174" s="71"/>
      <c r="V174" s="152"/>
    </row>
    <row r="175" spans="1:22" s="10" customFormat="1" ht="24.95" customHeight="1">
      <c r="A175" s="78"/>
      <c r="B175" s="79"/>
      <c r="C175" s="80"/>
      <c r="D175" s="78"/>
      <c r="E175" s="79"/>
      <c r="F175" s="79"/>
      <c r="G175" s="80"/>
      <c r="H175" s="279"/>
      <c r="I175" s="279"/>
      <c r="J175" s="78"/>
      <c r="K175" s="79"/>
      <c r="L175" s="79"/>
      <c r="M175" s="80"/>
      <c r="N175" s="78"/>
      <c r="O175" s="80"/>
      <c r="P175" s="78"/>
      <c r="Q175" s="80"/>
      <c r="R175" s="182"/>
      <c r="S175" s="73"/>
      <c r="T175" s="288"/>
      <c r="U175" s="73"/>
      <c r="V175" s="288"/>
    </row>
    <row r="176" spans="1:22" s="10" customFormat="1" ht="24.95" customHeight="1">
      <c r="A176" s="78"/>
      <c r="B176" s="79"/>
      <c r="C176" s="80"/>
      <c r="D176" s="248"/>
      <c r="E176" s="223"/>
      <c r="F176" s="223"/>
      <c r="G176" s="224"/>
      <c r="H176" s="280"/>
      <c r="I176" s="280"/>
      <c r="J176" s="248"/>
      <c r="K176" s="223"/>
      <c r="L176" s="223"/>
      <c r="M176" s="224"/>
      <c r="N176" s="248"/>
      <c r="O176" s="224"/>
      <c r="P176" s="248"/>
      <c r="Q176" s="224"/>
      <c r="R176" s="260"/>
      <c r="S176" s="153"/>
      <c r="T176" s="154"/>
      <c r="U176" s="153"/>
      <c r="V176" s="154"/>
    </row>
    <row r="177" spans="1:24" s="10" customFormat="1" ht="18" customHeight="1">
      <c r="A177" s="807" t="s">
        <v>224</v>
      </c>
      <c r="B177" s="284"/>
      <c r="C177" s="284"/>
      <c r="D177" s="284"/>
      <c r="E177" s="284"/>
      <c r="F177" s="284"/>
      <c r="G177" s="284"/>
      <c r="H177" s="284"/>
      <c r="I177" s="284"/>
      <c r="J177" s="284"/>
      <c r="K177" s="284"/>
      <c r="L177" s="284"/>
      <c r="M177" s="284"/>
      <c r="N177" s="284"/>
      <c r="O177" s="284"/>
      <c r="P177" s="284"/>
      <c r="Q177" s="284"/>
      <c r="R177" s="284"/>
      <c r="S177" s="284"/>
      <c r="T177" s="284"/>
      <c r="U177" s="284"/>
      <c r="V177" s="808"/>
    </row>
    <row r="178" spans="1:24" s="10" customFormat="1" ht="35.1" customHeight="1">
      <c r="A178" s="84" t="s">
        <v>10</v>
      </c>
      <c r="B178" s="85"/>
      <c r="C178" s="86"/>
      <c r="D178" s="84" t="s">
        <v>11</v>
      </c>
      <c r="E178" s="85"/>
      <c r="F178" s="85"/>
      <c r="G178" s="86"/>
      <c r="H178" s="13" t="s">
        <v>12</v>
      </c>
      <c r="I178" s="14" t="s">
        <v>13</v>
      </c>
      <c r="J178" s="84" t="s">
        <v>14</v>
      </c>
      <c r="K178" s="85"/>
      <c r="L178" s="85"/>
      <c r="M178" s="86"/>
      <c r="N178" s="84" t="s">
        <v>15</v>
      </c>
      <c r="O178" s="86"/>
      <c r="P178" s="87" t="s">
        <v>745</v>
      </c>
      <c r="Q178" s="88"/>
      <c r="R178" s="13" t="s">
        <v>17</v>
      </c>
      <c r="S178" s="84" t="s">
        <v>18</v>
      </c>
      <c r="T178" s="85"/>
      <c r="U178" s="84" t="s">
        <v>19</v>
      </c>
      <c r="V178" s="86"/>
    </row>
    <row r="179" spans="1:24" s="10" customFormat="1">
      <c r="A179" s="75" t="s">
        <v>225</v>
      </c>
      <c r="B179" s="76"/>
      <c r="C179" s="77"/>
      <c r="D179" s="75" t="s">
        <v>226</v>
      </c>
      <c r="E179" s="76"/>
      <c r="F179" s="76"/>
      <c r="G179" s="77"/>
      <c r="H179" s="278"/>
      <c r="I179" s="278"/>
      <c r="J179" s="75" t="s">
        <v>683</v>
      </c>
      <c r="K179" s="76"/>
      <c r="L179" s="76"/>
      <c r="M179" s="77"/>
      <c r="N179" s="75"/>
      <c r="O179" s="77"/>
      <c r="P179" s="75"/>
      <c r="Q179" s="77"/>
      <c r="R179" s="278"/>
      <c r="S179" s="71"/>
      <c r="T179" s="281"/>
      <c r="U179" s="71"/>
      <c r="V179" s="152"/>
    </row>
    <row r="180" spans="1:24" s="10" customFormat="1">
      <c r="A180" s="78"/>
      <c r="B180" s="79"/>
      <c r="C180" s="80"/>
      <c r="D180" s="78"/>
      <c r="E180" s="79"/>
      <c r="F180" s="79"/>
      <c r="G180" s="80"/>
      <c r="H180" s="279"/>
      <c r="I180" s="279"/>
      <c r="J180" s="78"/>
      <c r="K180" s="79"/>
      <c r="L180" s="79"/>
      <c r="M180" s="80"/>
      <c r="N180" s="78"/>
      <c r="O180" s="80"/>
      <c r="P180" s="78"/>
      <c r="Q180" s="80"/>
      <c r="R180" s="279"/>
      <c r="S180" s="73"/>
      <c r="T180" s="282"/>
      <c r="U180" s="73"/>
      <c r="V180" s="288"/>
    </row>
    <row r="181" spans="1:24" s="10" customFormat="1">
      <c r="A181" s="78"/>
      <c r="B181" s="79"/>
      <c r="C181" s="80"/>
      <c r="D181" s="78"/>
      <c r="E181" s="79"/>
      <c r="F181" s="79"/>
      <c r="G181" s="80"/>
      <c r="H181" s="279"/>
      <c r="I181" s="279"/>
      <c r="J181" s="78"/>
      <c r="K181" s="79"/>
      <c r="L181" s="79"/>
      <c r="M181" s="80"/>
      <c r="N181" s="78"/>
      <c r="O181" s="80"/>
      <c r="P181" s="78"/>
      <c r="Q181" s="80"/>
      <c r="R181" s="279"/>
      <c r="S181" s="73"/>
      <c r="T181" s="282"/>
      <c r="U181" s="73"/>
      <c r="V181" s="288"/>
    </row>
    <row r="182" spans="1:24" s="10" customFormat="1">
      <c r="A182" s="78"/>
      <c r="B182" s="79"/>
      <c r="C182" s="80"/>
      <c r="D182" s="78"/>
      <c r="E182" s="79"/>
      <c r="F182" s="79"/>
      <c r="G182" s="80"/>
      <c r="H182" s="279"/>
      <c r="I182" s="279"/>
      <c r="J182" s="78"/>
      <c r="K182" s="79"/>
      <c r="L182" s="79"/>
      <c r="M182" s="80"/>
      <c r="N182" s="78"/>
      <c r="O182" s="80"/>
      <c r="P182" s="78"/>
      <c r="Q182" s="80"/>
      <c r="R182" s="279"/>
      <c r="S182" s="73"/>
      <c r="T182" s="282"/>
      <c r="U182" s="73"/>
      <c r="V182" s="288"/>
    </row>
    <row r="183" spans="1:24" s="10" customFormat="1">
      <c r="A183" s="78"/>
      <c r="B183" s="79"/>
      <c r="C183" s="80"/>
      <c r="D183" s="78"/>
      <c r="E183" s="79"/>
      <c r="F183" s="79"/>
      <c r="G183" s="80"/>
      <c r="H183" s="279"/>
      <c r="I183" s="279"/>
      <c r="J183" s="78"/>
      <c r="K183" s="79"/>
      <c r="L183" s="79"/>
      <c r="M183" s="80"/>
      <c r="N183" s="78"/>
      <c r="O183" s="80"/>
      <c r="P183" s="78"/>
      <c r="Q183" s="80"/>
      <c r="R183" s="280"/>
      <c r="S183" s="73"/>
      <c r="T183" s="282"/>
      <c r="U183" s="73"/>
      <c r="V183" s="288"/>
    </row>
    <row r="184" spans="1:24" s="10" customFormat="1" ht="18" customHeight="1">
      <c r="A184" s="807" t="s">
        <v>228</v>
      </c>
      <c r="B184" s="284"/>
      <c r="C184" s="284"/>
      <c r="D184" s="284"/>
      <c r="E184" s="284"/>
      <c r="F184" s="284"/>
      <c r="G184" s="284"/>
      <c r="H184" s="284"/>
      <c r="I184" s="284"/>
      <c r="J184" s="284"/>
      <c r="K184" s="284"/>
      <c r="L184" s="284"/>
      <c r="M184" s="284"/>
      <c r="N184" s="284"/>
      <c r="O184" s="284"/>
      <c r="P184" s="284"/>
      <c r="Q184" s="284"/>
      <c r="R184" s="284"/>
      <c r="S184" s="284"/>
      <c r="T184" s="284"/>
      <c r="U184" s="284"/>
      <c r="V184" s="808"/>
    </row>
    <row r="185" spans="1:24" s="10" customFormat="1" ht="37.5">
      <c r="A185" s="84" t="s">
        <v>10</v>
      </c>
      <c r="B185" s="85"/>
      <c r="C185" s="86"/>
      <c r="D185" s="84" t="s">
        <v>11</v>
      </c>
      <c r="E185" s="85"/>
      <c r="F185" s="85"/>
      <c r="G185" s="86"/>
      <c r="H185" s="13" t="s">
        <v>12</v>
      </c>
      <c r="I185" s="14" t="s">
        <v>13</v>
      </c>
      <c r="J185" s="84" t="s">
        <v>14</v>
      </c>
      <c r="K185" s="85"/>
      <c r="L185" s="85"/>
      <c r="M185" s="86"/>
      <c r="N185" s="84" t="s">
        <v>15</v>
      </c>
      <c r="O185" s="86"/>
      <c r="P185" s="87" t="s">
        <v>745</v>
      </c>
      <c r="Q185" s="88"/>
      <c r="R185" s="13" t="s">
        <v>17</v>
      </c>
      <c r="S185" s="84" t="s">
        <v>18</v>
      </c>
      <c r="T185" s="85"/>
      <c r="U185" s="84" t="s">
        <v>19</v>
      </c>
      <c r="V185" s="86"/>
    </row>
    <row r="186" spans="1:24" s="10" customFormat="1" ht="30" customHeight="1">
      <c r="A186" s="75" t="s">
        <v>229</v>
      </c>
      <c r="B186" s="76"/>
      <c r="C186" s="77"/>
      <c r="D186" s="75" t="s">
        <v>230</v>
      </c>
      <c r="E186" s="76"/>
      <c r="F186" s="76"/>
      <c r="G186" s="77"/>
      <c r="H186" s="278"/>
      <c r="I186" s="278"/>
      <c r="J186" s="75" t="s">
        <v>231</v>
      </c>
      <c r="K186" s="76"/>
      <c r="L186" s="76"/>
      <c r="M186" s="77"/>
      <c r="N186" s="75"/>
      <c r="O186" s="77"/>
      <c r="P186" s="75"/>
      <c r="Q186" s="77"/>
      <c r="R186" s="278"/>
      <c r="S186" s="71"/>
      <c r="T186" s="152"/>
      <c r="U186" s="71"/>
      <c r="V186" s="152"/>
    </row>
    <row r="187" spans="1:24" s="10" customFormat="1" ht="30" customHeight="1">
      <c r="A187" s="78"/>
      <c r="B187" s="79"/>
      <c r="C187" s="80"/>
      <c r="D187" s="78"/>
      <c r="E187" s="79"/>
      <c r="F187" s="79"/>
      <c r="G187" s="80"/>
      <c r="H187" s="279"/>
      <c r="I187" s="279"/>
      <c r="J187" s="78"/>
      <c r="K187" s="79"/>
      <c r="L187" s="79"/>
      <c r="M187" s="80"/>
      <c r="N187" s="78"/>
      <c r="O187" s="80"/>
      <c r="P187" s="78"/>
      <c r="Q187" s="80"/>
      <c r="R187" s="279"/>
      <c r="S187" s="73"/>
      <c r="T187" s="288"/>
      <c r="U187" s="73"/>
      <c r="V187" s="288"/>
    </row>
    <row r="188" spans="1:24" s="10" customFormat="1" ht="30" customHeight="1">
      <c r="A188" s="78"/>
      <c r="B188" s="79"/>
      <c r="C188" s="80"/>
      <c r="D188" s="78"/>
      <c r="E188" s="79"/>
      <c r="F188" s="79"/>
      <c r="G188" s="80"/>
      <c r="H188" s="279"/>
      <c r="I188" s="279"/>
      <c r="J188" s="78"/>
      <c r="K188" s="79"/>
      <c r="L188" s="79"/>
      <c r="M188" s="80"/>
      <c r="N188" s="78"/>
      <c r="O188" s="80"/>
      <c r="P188" s="78"/>
      <c r="Q188" s="80"/>
      <c r="R188" s="279"/>
      <c r="S188" s="73"/>
      <c r="T188" s="288"/>
      <c r="U188" s="73"/>
      <c r="V188" s="288"/>
    </row>
    <row r="189" spans="1:24" s="10" customFormat="1">
      <c r="A189" s="807" t="s">
        <v>232</v>
      </c>
      <c r="B189" s="284"/>
      <c r="C189" s="284"/>
      <c r="D189" s="284"/>
      <c r="E189" s="284"/>
      <c r="F189" s="284"/>
      <c r="G189" s="284"/>
      <c r="H189" s="284"/>
      <c r="I189" s="284"/>
      <c r="J189" s="284"/>
      <c r="K189" s="284"/>
      <c r="L189" s="284"/>
      <c r="M189" s="284"/>
      <c r="N189" s="284"/>
      <c r="O189" s="284"/>
      <c r="P189" s="284"/>
      <c r="Q189" s="284"/>
      <c r="R189" s="284"/>
      <c r="S189" s="284"/>
      <c r="T189" s="284"/>
      <c r="U189" s="284"/>
      <c r="V189" s="808"/>
    </row>
    <row r="190" spans="1:24" s="10" customFormat="1" ht="35.1" customHeight="1">
      <c r="A190" s="84" t="s">
        <v>10</v>
      </c>
      <c r="B190" s="85"/>
      <c r="C190" s="86"/>
      <c r="D190" s="84" t="s">
        <v>11</v>
      </c>
      <c r="E190" s="85"/>
      <c r="F190" s="85"/>
      <c r="G190" s="86"/>
      <c r="H190" s="13" t="s">
        <v>12</v>
      </c>
      <c r="I190" s="14" t="s">
        <v>13</v>
      </c>
      <c r="J190" s="84" t="s">
        <v>14</v>
      </c>
      <c r="K190" s="85"/>
      <c r="L190" s="85"/>
      <c r="M190" s="86"/>
      <c r="N190" s="84" t="s">
        <v>15</v>
      </c>
      <c r="O190" s="86"/>
      <c r="P190" s="87" t="s">
        <v>745</v>
      </c>
      <c r="Q190" s="88"/>
      <c r="R190" s="13" t="s">
        <v>17</v>
      </c>
      <c r="S190" s="84" t="s">
        <v>18</v>
      </c>
      <c r="T190" s="85"/>
      <c r="U190" s="84" t="s">
        <v>19</v>
      </c>
      <c r="V190" s="86"/>
      <c r="W190" s="17"/>
    </row>
    <row r="191" spans="1:24" s="10" customFormat="1" ht="30" customHeight="1">
      <c r="A191" s="75" t="s">
        <v>233</v>
      </c>
      <c r="B191" s="76"/>
      <c r="C191" s="77"/>
      <c r="D191" s="75" t="s">
        <v>234</v>
      </c>
      <c r="E191" s="76"/>
      <c r="F191" s="76"/>
      <c r="G191" s="77"/>
      <c r="H191" s="278"/>
      <c r="I191" s="278"/>
      <c r="J191" s="75" t="s">
        <v>237</v>
      </c>
      <c r="K191" s="76"/>
      <c r="L191" s="76"/>
      <c r="M191" s="77"/>
      <c r="N191" s="75"/>
      <c r="O191" s="77"/>
      <c r="P191" s="75"/>
      <c r="Q191" s="77"/>
      <c r="R191" s="278"/>
      <c r="S191" s="71"/>
      <c r="T191" s="281"/>
      <c r="U191" s="71"/>
      <c r="V191" s="152"/>
    </row>
    <row r="192" spans="1:24" s="10" customFormat="1" ht="30" customHeight="1">
      <c r="A192" s="78"/>
      <c r="B192" s="79"/>
      <c r="C192" s="80"/>
      <c r="D192" s="78"/>
      <c r="E192" s="79"/>
      <c r="F192" s="79"/>
      <c r="G192" s="80"/>
      <c r="H192" s="279"/>
      <c r="I192" s="279"/>
      <c r="J192" s="78"/>
      <c r="K192" s="79"/>
      <c r="L192" s="79"/>
      <c r="M192" s="80"/>
      <c r="N192" s="78"/>
      <c r="O192" s="80"/>
      <c r="P192" s="78"/>
      <c r="Q192" s="80"/>
      <c r="R192" s="279"/>
      <c r="S192" s="73"/>
      <c r="T192" s="282"/>
      <c r="U192" s="73"/>
      <c r="V192" s="288"/>
      <c r="X192" s="17"/>
    </row>
    <row r="193" spans="1:24" s="10" customFormat="1" ht="30" customHeight="1">
      <c r="A193" s="78"/>
      <c r="B193" s="79"/>
      <c r="C193" s="80"/>
      <c r="D193" s="78"/>
      <c r="E193" s="79"/>
      <c r="F193" s="79"/>
      <c r="G193" s="80"/>
      <c r="H193" s="279"/>
      <c r="I193" s="279"/>
      <c r="J193" s="78"/>
      <c r="K193" s="79"/>
      <c r="L193" s="79"/>
      <c r="M193" s="80"/>
      <c r="N193" s="78"/>
      <c r="O193" s="80"/>
      <c r="P193" s="78"/>
      <c r="Q193" s="80"/>
      <c r="R193" s="279"/>
      <c r="S193" s="73"/>
      <c r="T193" s="282"/>
      <c r="U193" s="73"/>
      <c r="V193" s="288"/>
    </row>
    <row r="194" spans="1:24" s="10" customFormat="1">
      <c r="A194" s="776" t="s">
        <v>238</v>
      </c>
      <c r="B194" s="303"/>
      <c r="C194" s="303"/>
      <c r="D194" s="303"/>
      <c r="E194" s="303"/>
      <c r="F194" s="303"/>
      <c r="G194" s="303"/>
      <c r="H194" s="303"/>
      <c r="I194" s="303"/>
      <c r="J194" s="303"/>
      <c r="K194" s="303"/>
      <c r="L194" s="303"/>
      <c r="M194" s="303"/>
      <c r="N194" s="303"/>
      <c r="O194" s="303"/>
      <c r="P194" s="303"/>
      <c r="Q194" s="303"/>
      <c r="R194" s="303"/>
      <c r="S194" s="303"/>
      <c r="T194" s="303"/>
      <c r="U194" s="303"/>
      <c r="V194" s="777"/>
    </row>
    <row r="195" spans="1:24" s="10" customFormat="1">
      <c r="A195" s="778"/>
      <c r="B195" s="306"/>
      <c r="C195" s="306"/>
      <c r="D195" s="306"/>
      <c r="E195" s="306"/>
      <c r="F195" s="306"/>
      <c r="G195" s="306"/>
      <c r="H195" s="306"/>
      <c r="I195" s="306"/>
      <c r="J195" s="306"/>
      <c r="K195" s="306"/>
      <c r="L195" s="306"/>
      <c r="M195" s="306"/>
      <c r="N195" s="306"/>
      <c r="O195" s="306"/>
      <c r="P195" s="306"/>
      <c r="Q195" s="306"/>
      <c r="R195" s="306"/>
      <c r="S195" s="306"/>
      <c r="T195" s="306"/>
      <c r="U195" s="306"/>
      <c r="V195" s="779"/>
    </row>
    <row r="196" spans="1:24" s="10" customFormat="1" ht="18" customHeight="1">
      <c r="A196" s="768" t="s">
        <v>239</v>
      </c>
      <c r="B196" s="200"/>
      <c r="C196" s="200"/>
      <c r="D196" s="200"/>
      <c r="E196" s="200"/>
      <c r="F196" s="200"/>
      <c r="G196" s="200"/>
      <c r="H196" s="200"/>
      <c r="I196" s="200"/>
      <c r="J196" s="200"/>
      <c r="K196" s="200"/>
      <c r="L196" s="200"/>
      <c r="M196" s="200"/>
      <c r="N196" s="200"/>
      <c r="O196" s="200"/>
      <c r="P196" s="200"/>
      <c r="Q196" s="200"/>
      <c r="R196" s="200"/>
      <c r="S196" s="200"/>
      <c r="T196" s="200"/>
      <c r="U196" s="200"/>
      <c r="V196" s="769"/>
    </row>
    <row r="197" spans="1:24" s="17" customFormat="1" ht="35.1" customHeight="1">
      <c r="A197" s="84" t="s">
        <v>10</v>
      </c>
      <c r="B197" s="85"/>
      <c r="C197" s="86"/>
      <c r="D197" s="225" t="s">
        <v>11</v>
      </c>
      <c r="E197" s="226"/>
      <c r="F197" s="226"/>
      <c r="G197" s="227"/>
      <c r="H197" s="13" t="s">
        <v>12</v>
      </c>
      <c r="I197" s="14" t="s">
        <v>13</v>
      </c>
      <c r="J197" s="163" t="s">
        <v>14</v>
      </c>
      <c r="K197" s="228"/>
      <c r="L197" s="228"/>
      <c r="M197" s="229"/>
      <c r="N197" s="163" t="s">
        <v>15</v>
      </c>
      <c r="O197" s="230"/>
      <c r="P197" s="87" t="s">
        <v>745</v>
      </c>
      <c r="Q197" s="88"/>
      <c r="R197" s="18" t="s">
        <v>17</v>
      </c>
      <c r="S197" s="84" t="s">
        <v>18</v>
      </c>
      <c r="T197" s="85"/>
      <c r="U197" s="84" t="s">
        <v>19</v>
      </c>
      <c r="V197" s="86"/>
      <c r="W197" s="10"/>
      <c r="X197" s="10"/>
    </row>
    <row r="198" spans="1:24" s="17" customFormat="1" ht="30" customHeight="1">
      <c r="A198" s="75" t="s">
        <v>240</v>
      </c>
      <c r="B198" s="76"/>
      <c r="C198" s="77"/>
      <c r="D198" s="264" t="s">
        <v>241</v>
      </c>
      <c r="E198" s="265"/>
      <c r="F198" s="265"/>
      <c r="G198" s="266"/>
      <c r="H198" s="150"/>
      <c r="I198" s="150"/>
      <c r="J198" s="75" t="s">
        <v>243</v>
      </c>
      <c r="K198" s="76"/>
      <c r="L198" s="76"/>
      <c r="M198" s="77"/>
      <c r="N198" s="138" t="s">
        <v>684</v>
      </c>
      <c r="O198" s="138"/>
      <c r="P198" s="360"/>
      <c r="Q198" s="95"/>
      <c r="R198" s="250"/>
      <c r="S198" s="253"/>
      <c r="T198" s="158"/>
      <c r="U198" s="253"/>
      <c r="V198" s="158"/>
      <c r="W198" s="10"/>
      <c r="X198" s="10"/>
    </row>
    <row r="199" spans="1:24" s="17" customFormat="1" ht="30" customHeight="1">
      <c r="A199" s="78"/>
      <c r="B199" s="79"/>
      <c r="C199" s="80"/>
      <c r="D199" s="267"/>
      <c r="E199" s="268"/>
      <c r="F199" s="268"/>
      <c r="G199" s="269"/>
      <c r="H199" s="296"/>
      <c r="I199" s="296"/>
      <c r="J199" s="78"/>
      <c r="K199" s="79"/>
      <c r="L199" s="79"/>
      <c r="M199" s="80"/>
      <c r="N199" s="138"/>
      <c r="O199" s="138"/>
      <c r="P199" s="362"/>
      <c r="Q199" s="98"/>
      <c r="R199" s="251"/>
      <c r="S199" s="254"/>
      <c r="T199" s="161"/>
      <c r="U199" s="254"/>
      <c r="V199" s="161"/>
      <c r="W199" s="10"/>
      <c r="X199" s="10"/>
    </row>
    <row r="200" spans="1:24" s="17" customFormat="1" ht="30" customHeight="1">
      <c r="A200" s="78"/>
      <c r="B200" s="79"/>
      <c r="C200" s="80"/>
      <c r="D200" s="270"/>
      <c r="E200" s="271"/>
      <c r="F200" s="271"/>
      <c r="G200" s="272"/>
      <c r="H200" s="151"/>
      <c r="I200" s="151"/>
      <c r="J200" s="248"/>
      <c r="K200" s="223"/>
      <c r="L200" s="223"/>
      <c r="M200" s="224"/>
      <c r="N200" s="138"/>
      <c r="O200" s="138"/>
      <c r="P200" s="364"/>
      <c r="Q200" s="350"/>
      <c r="R200" s="252"/>
      <c r="S200" s="255"/>
      <c r="T200" s="256"/>
      <c r="U200" s="255"/>
      <c r="V200" s="256"/>
      <c r="W200" s="10"/>
      <c r="X200" s="10"/>
    </row>
    <row r="201" spans="1:24" s="10" customFormat="1" ht="30" customHeight="1">
      <c r="A201" s="78"/>
      <c r="B201" s="79"/>
      <c r="C201" s="80"/>
      <c r="D201" s="264" t="s">
        <v>245</v>
      </c>
      <c r="E201" s="265"/>
      <c r="F201" s="265"/>
      <c r="G201" s="266"/>
      <c r="H201" s="261"/>
      <c r="I201" s="261"/>
      <c r="J201" s="138" t="s">
        <v>247</v>
      </c>
      <c r="K201" s="138"/>
      <c r="L201" s="138"/>
      <c r="M201" s="138"/>
      <c r="N201" s="138" t="s">
        <v>684</v>
      </c>
      <c r="O201" s="138"/>
      <c r="P201" s="75"/>
      <c r="Q201" s="77"/>
      <c r="R201" s="181"/>
      <c r="S201" s="124"/>
      <c r="T201" s="124"/>
      <c r="U201" s="124"/>
      <c r="V201" s="124"/>
    </row>
    <row r="202" spans="1:24" s="10" customFormat="1" ht="30" customHeight="1">
      <c r="A202" s="78"/>
      <c r="B202" s="79"/>
      <c r="C202" s="80"/>
      <c r="D202" s="267"/>
      <c r="E202" s="268"/>
      <c r="F202" s="268"/>
      <c r="G202" s="269"/>
      <c r="H202" s="262"/>
      <c r="I202" s="262"/>
      <c r="J202" s="138"/>
      <c r="K202" s="138"/>
      <c r="L202" s="138"/>
      <c r="M202" s="138"/>
      <c r="N202" s="138"/>
      <c r="O202" s="138"/>
      <c r="P202" s="78"/>
      <c r="Q202" s="80"/>
      <c r="R202" s="182"/>
      <c r="S202" s="124"/>
      <c r="T202" s="124"/>
      <c r="U202" s="124"/>
      <c r="V202" s="124"/>
      <c r="W202" s="1"/>
    </row>
    <row r="203" spans="1:24" s="10" customFormat="1" ht="30" customHeight="1">
      <c r="A203" s="248"/>
      <c r="B203" s="223"/>
      <c r="C203" s="224"/>
      <c r="D203" s="270"/>
      <c r="E203" s="271"/>
      <c r="F203" s="271"/>
      <c r="G203" s="272"/>
      <c r="H203" s="263"/>
      <c r="I203" s="263"/>
      <c r="J203" s="138"/>
      <c r="K203" s="138"/>
      <c r="L203" s="138"/>
      <c r="M203" s="138"/>
      <c r="N203" s="138"/>
      <c r="O203" s="138"/>
      <c r="P203" s="78"/>
      <c r="Q203" s="80"/>
      <c r="R203" s="260"/>
      <c r="S203" s="124"/>
      <c r="T203" s="124"/>
      <c r="U203" s="124"/>
      <c r="V203" s="124"/>
      <c r="W203" s="1"/>
    </row>
    <row r="204" spans="1:24" s="17" customFormat="1" ht="35.1" customHeight="1">
      <c r="A204" s="84" t="s">
        <v>10</v>
      </c>
      <c r="B204" s="85"/>
      <c r="C204" s="86"/>
      <c r="D204" s="225" t="s">
        <v>11</v>
      </c>
      <c r="E204" s="226"/>
      <c r="F204" s="226"/>
      <c r="G204" s="227"/>
      <c r="H204" s="13" t="s">
        <v>12</v>
      </c>
      <c r="I204" s="14" t="s">
        <v>13</v>
      </c>
      <c r="J204" s="163" t="s">
        <v>14</v>
      </c>
      <c r="K204" s="228"/>
      <c r="L204" s="228"/>
      <c r="M204" s="229"/>
      <c r="N204" s="163" t="s">
        <v>15</v>
      </c>
      <c r="O204" s="230"/>
      <c r="P204" s="87" t="s">
        <v>745</v>
      </c>
      <c r="Q204" s="88"/>
      <c r="R204" s="18" t="s">
        <v>17</v>
      </c>
      <c r="S204" s="84" t="s">
        <v>18</v>
      </c>
      <c r="T204" s="85"/>
      <c r="U204" s="84" t="s">
        <v>19</v>
      </c>
      <c r="V204" s="86"/>
      <c r="W204" s="10"/>
      <c r="X204" s="10"/>
    </row>
    <row r="205" spans="1:24" s="10" customFormat="1" ht="24.95" customHeight="1">
      <c r="A205" s="75" t="s">
        <v>252</v>
      </c>
      <c r="B205" s="76"/>
      <c r="C205" s="77"/>
      <c r="D205" s="75" t="s">
        <v>253</v>
      </c>
      <c r="E205" s="76"/>
      <c r="F205" s="76"/>
      <c r="G205" s="77"/>
      <c r="H205" s="261"/>
      <c r="I205" s="261"/>
      <c r="J205" s="75" t="s">
        <v>255</v>
      </c>
      <c r="K205" s="76"/>
      <c r="L205" s="76"/>
      <c r="M205" s="77"/>
      <c r="N205" s="75"/>
      <c r="O205" s="77"/>
      <c r="P205" s="75"/>
      <c r="Q205" s="77"/>
      <c r="R205" s="181"/>
      <c r="S205" s="71"/>
      <c r="T205" s="152"/>
      <c r="U205" s="71"/>
      <c r="V205" s="152"/>
      <c r="W205" s="1"/>
    </row>
    <row r="206" spans="1:24" s="10" customFormat="1" ht="24.95" customHeight="1">
      <c r="A206" s="78"/>
      <c r="B206" s="79"/>
      <c r="C206" s="80"/>
      <c r="D206" s="78"/>
      <c r="E206" s="79"/>
      <c r="F206" s="79"/>
      <c r="G206" s="80"/>
      <c r="H206" s="262"/>
      <c r="I206" s="262"/>
      <c r="J206" s="78"/>
      <c r="K206" s="79"/>
      <c r="L206" s="79"/>
      <c r="M206" s="80"/>
      <c r="N206" s="78"/>
      <c r="O206" s="80"/>
      <c r="P206" s="78"/>
      <c r="Q206" s="80"/>
      <c r="R206" s="182"/>
      <c r="S206" s="73"/>
      <c r="T206" s="288"/>
      <c r="U206" s="73"/>
      <c r="V206" s="288"/>
      <c r="W206" s="1"/>
    </row>
    <row r="207" spans="1:24" s="10" customFormat="1" ht="24.95" customHeight="1">
      <c r="A207" s="248"/>
      <c r="B207" s="223"/>
      <c r="C207" s="224"/>
      <c r="D207" s="248"/>
      <c r="E207" s="223"/>
      <c r="F207" s="223"/>
      <c r="G207" s="224"/>
      <c r="H207" s="263"/>
      <c r="I207" s="263"/>
      <c r="J207" s="248"/>
      <c r="K207" s="223"/>
      <c r="L207" s="223"/>
      <c r="M207" s="224"/>
      <c r="N207" s="248"/>
      <c r="O207" s="224"/>
      <c r="P207" s="248"/>
      <c r="Q207" s="224"/>
      <c r="R207" s="260"/>
      <c r="S207" s="153"/>
      <c r="T207" s="154"/>
      <c r="U207" s="153"/>
      <c r="V207" s="154"/>
      <c r="W207" s="1"/>
    </row>
    <row r="208" spans="1:24" s="17" customFormat="1" ht="35.1" customHeight="1">
      <c r="A208" s="84" t="s">
        <v>10</v>
      </c>
      <c r="B208" s="85"/>
      <c r="C208" s="86"/>
      <c r="D208" s="225" t="s">
        <v>11</v>
      </c>
      <c r="E208" s="226"/>
      <c r="F208" s="226"/>
      <c r="G208" s="227"/>
      <c r="H208" s="13" t="s">
        <v>12</v>
      </c>
      <c r="I208" s="14" t="s">
        <v>13</v>
      </c>
      <c r="J208" s="163" t="s">
        <v>14</v>
      </c>
      <c r="K208" s="228"/>
      <c r="L208" s="228"/>
      <c r="M208" s="229"/>
      <c r="N208" s="163" t="s">
        <v>15</v>
      </c>
      <c r="O208" s="230"/>
      <c r="P208" s="87" t="s">
        <v>745</v>
      </c>
      <c r="Q208" s="88"/>
      <c r="R208" s="18" t="s">
        <v>17</v>
      </c>
      <c r="S208" s="84" t="s">
        <v>18</v>
      </c>
      <c r="T208" s="85"/>
      <c r="U208" s="84" t="s">
        <v>19</v>
      </c>
      <c r="V208" s="86"/>
      <c r="W208" s="10"/>
      <c r="X208" s="10"/>
    </row>
    <row r="209" spans="1:24" s="10" customFormat="1" ht="30" customHeight="1">
      <c r="A209" s="75" t="s">
        <v>258</v>
      </c>
      <c r="B209" s="76"/>
      <c r="C209" s="77"/>
      <c r="D209" s="75" t="s">
        <v>259</v>
      </c>
      <c r="E209" s="76"/>
      <c r="F209" s="76"/>
      <c r="G209" s="77"/>
      <c r="H209" s="261"/>
      <c r="I209" s="261"/>
      <c r="J209" s="75" t="s">
        <v>260</v>
      </c>
      <c r="K209" s="76"/>
      <c r="L209" s="76"/>
      <c r="M209" s="77"/>
      <c r="N209" s="75"/>
      <c r="O209" s="77"/>
      <c r="P209" s="75"/>
      <c r="Q209" s="77"/>
      <c r="R209" s="181"/>
      <c r="S209" s="71"/>
      <c r="T209" s="152"/>
      <c r="U209" s="71"/>
      <c r="V209" s="152"/>
      <c r="W209" s="1"/>
    </row>
    <row r="210" spans="1:24" s="10" customFormat="1" ht="30" customHeight="1">
      <c r="A210" s="78"/>
      <c r="B210" s="79"/>
      <c r="C210" s="80"/>
      <c r="D210" s="78"/>
      <c r="E210" s="79"/>
      <c r="F210" s="79"/>
      <c r="G210" s="80"/>
      <c r="H210" s="262"/>
      <c r="I210" s="262"/>
      <c r="J210" s="78"/>
      <c r="K210" s="79"/>
      <c r="L210" s="79"/>
      <c r="M210" s="80"/>
      <c r="N210" s="78"/>
      <c r="O210" s="80"/>
      <c r="P210" s="78"/>
      <c r="Q210" s="80"/>
      <c r="R210" s="182"/>
      <c r="S210" s="73"/>
      <c r="T210" s="288"/>
      <c r="U210" s="73"/>
      <c r="V210" s="288"/>
      <c r="W210" s="1"/>
    </row>
    <row r="211" spans="1:24" s="10" customFormat="1" ht="30" customHeight="1">
      <c r="A211" s="248"/>
      <c r="B211" s="223"/>
      <c r="C211" s="224"/>
      <c r="D211" s="248"/>
      <c r="E211" s="223"/>
      <c r="F211" s="223"/>
      <c r="G211" s="224"/>
      <c r="H211" s="263"/>
      <c r="I211" s="263"/>
      <c r="J211" s="248"/>
      <c r="K211" s="223"/>
      <c r="L211" s="223"/>
      <c r="M211" s="224"/>
      <c r="N211" s="248"/>
      <c r="O211" s="224"/>
      <c r="P211" s="248"/>
      <c r="Q211" s="224"/>
      <c r="R211" s="260"/>
      <c r="S211" s="153"/>
      <c r="T211" s="154"/>
      <c r="U211" s="153"/>
      <c r="V211" s="154"/>
      <c r="W211" s="1"/>
    </row>
    <row r="212" spans="1:24" s="17" customFormat="1" ht="35.1" customHeight="1">
      <c r="A212" s="84" t="s">
        <v>10</v>
      </c>
      <c r="B212" s="85"/>
      <c r="C212" s="86"/>
      <c r="D212" s="225" t="s">
        <v>11</v>
      </c>
      <c r="E212" s="226"/>
      <c r="F212" s="226"/>
      <c r="G212" s="227"/>
      <c r="H212" s="13" t="s">
        <v>12</v>
      </c>
      <c r="I212" s="14" t="s">
        <v>13</v>
      </c>
      <c r="J212" s="163" t="s">
        <v>14</v>
      </c>
      <c r="K212" s="228"/>
      <c r="L212" s="228"/>
      <c r="M212" s="229"/>
      <c r="N212" s="163" t="s">
        <v>15</v>
      </c>
      <c r="O212" s="230"/>
      <c r="P212" s="87" t="s">
        <v>745</v>
      </c>
      <c r="Q212" s="88"/>
      <c r="R212" s="18" t="s">
        <v>17</v>
      </c>
      <c r="S212" s="84" t="s">
        <v>18</v>
      </c>
      <c r="T212" s="85"/>
      <c r="U212" s="84" t="s">
        <v>19</v>
      </c>
      <c r="V212" s="86"/>
      <c r="W212" s="10"/>
      <c r="X212" s="10"/>
    </row>
    <row r="213" spans="1:24" s="10" customFormat="1" ht="30" customHeight="1">
      <c r="A213" s="75" t="s">
        <v>263</v>
      </c>
      <c r="B213" s="76"/>
      <c r="C213" s="77"/>
      <c r="D213" s="138" t="s">
        <v>264</v>
      </c>
      <c r="E213" s="138"/>
      <c r="F213" s="138"/>
      <c r="G213" s="138"/>
      <c r="H213" s="279"/>
      <c r="I213" s="278"/>
      <c r="J213" s="138" t="s">
        <v>265</v>
      </c>
      <c r="K213" s="138"/>
      <c r="L213" s="138"/>
      <c r="M213" s="138"/>
      <c r="N213" s="138"/>
      <c r="O213" s="138"/>
      <c r="P213" s="75"/>
      <c r="Q213" s="77"/>
      <c r="R213" s="124"/>
      <c r="S213" s="124"/>
      <c r="T213" s="124"/>
      <c r="U213" s="124"/>
      <c r="V213" s="124"/>
      <c r="W213" s="1"/>
    </row>
    <row r="214" spans="1:24" s="10" customFormat="1" ht="30" customHeight="1">
      <c r="A214" s="78"/>
      <c r="B214" s="79"/>
      <c r="C214" s="80"/>
      <c r="D214" s="138"/>
      <c r="E214" s="138"/>
      <c r="F214" s="138"/>
      <c r="G214" s="138"/>
      <c r="H214" s="279"/>
      <c r="I214" s="279"/>
      <c r="J214" s="138"/>
      <c r="K214" s="138"/>
      <c r="L214" s="138"/>
      <c r="M214" s="138"/>
      <c r="N214" s="138"/>
      <c r="O214" s="138"/>
      <c r="P214" s="78"/>
      <c r="Q214" s="80"/>
      <c r="R214" s="124"/>
      <c r="S214" s="124"/>
      <c r="T214" s="124"/>
      <c r="U214" s="124"/>
      <c r="V214" s="124"/>
    </row>
    <row r="215" spans="1:24" s="10" customFormat="1" ht="30" customHeight="1">
      <c r="A215" s="248"/>
      <c r="B215" s="223"/>
      <c r="C215" s="224"/>
      <c r="D215" s="138"/>
      <c r="E215" s="138"/>
      <c r="F215" s="138"/>
      <c r="G215" s="138"/>
      <c r="H215" s="280"/>
      <c r="I215" s="280"/>
      <c r="J215" s="138"/>
      <c r="K215" s="138"/>
      <c r="L215" s="138"/>
      <c r="M215" s="138"/>
      <c r="N215" s="138"/>
      <c r="O215" s="138"/>
      <c r="P215" s="78"/>
      <c r="Q215" s="80"/>
      <c r="R215" s="124"/>
      <c r="S215" s="124"/>
      <c r="T215" s="124"/>
      <c r="U215" s="124"/>
      <c r="V215" s="124"/>
    </row>
    <row r="216" spans="1:24" s="10" customFormat="1" ht="18" customHeight="1">
      <c r="A216" s="768" t="s">
        <v>268</v>
      </c>
      <c r="B216" s="200"/>
      <c r="C216" s="200"/>
      <c r="D216" s="200"/>
      <c r="E216" s="200"/>
      <c r="F216" s="200"/>
      <c r="G216" s="200"/>
      <c r="H216" s="200"/>
      <c r="I216" s="200"/>
      <c r="J216" s="200"/>
      <c r="K216" s="200"/>
      <c r="L216" s="200"/>
      <c r="M216" s="200"/>
      <c r="N216" s="200"/>
      <c r="O216" s="200"/>
      <c r="P216" s="200"/>
      <c r="Q216" s="200"/>
      <c r="R216" s="200"/>
      <c r="S216" s="200"/>
      <c r="T216" s="200"/>
      <c r="U216" s="200"/>
      <c r="V216" s="769"/>
    </row>
    <row r="217" spans="1:24" s="10" customFormat="1" ht="35.1" customHeight="1">
      <c r="A217" s="84" t="s">
        <v>10</v>
      </c>
      <c r="B217" s="85"/>
      <c r="C217" s="86"/>
      <c r="D217" s="84" t="s">
        <v>11</v>
      </c>
      <c r="E217" s="85"/>
      <c r="F217" s="85"/>
      <c r="G217" s="86"/>
      <c r="H217" s="13" t="s">
        <v>12</v>
      </c>
      <c r="I217" s="14" t="s">
        <v>13</v>
      </c>
      <c r="J217" s="84" t="s">
        <v>14</v>
      </c>
      <c r="K217" s="85"/>
      <c r="L217" s="85"/>
      <c r="M217" s="86"/>
      <c r="N217" s="84" t="s">
        <v>15</v>
      </c>
      <c r="O217" s="86"/>
      <c r="P217" s="87" t="s">
        <v>745</v>
      </c>
      <c r="Q217" s="88"/>
      <c r="R217" s="13" t="s">
        <v>17</v>
      </c>
      <c r="S217" s="84" t="s">
        <v>18</v>
      </c>
      <c r="T217" s="85"/>
      <c r="U217" s="84" t="s">
        <v>19</v>
      </c>
      <c r="V217" s="86"/>
    </row>
    <row r="218" spans="1:24" s="10" customFormat="1" ht="24.95" customHeight="1">
      <c r="A218" s="75" t="s">
        <v>269</v>
      </c>
      <c r="B218" s="76"/>
      <c r="C218" s="77"/>
      <c r="D218" s="75" t="s">
        <v>270</v>
      </c>
      <c r="E218" s="76"/>
      <c r="F218" s="76"/>
      <c r="G218" s="77"/>
      <c r="H218" s="278"/>
      <c r="I218" s="278"/>
      <c r="J218" s="75" t="s">
        <v>271</v>
      </c>
      <c r="K218" s="76"/>
      <c r="L218" s="76"/>
      <c r="M218" s="77"/>
      <c r="N218" s="75"/>
      <c r="O218" s="77"/>
      <c r="P218" s="75"/>
      <c r="Q218" s="77"/>
      <c r="R218" s="181"/>
      <c r="S218" s="71"/>
      <c r="T218" s="152"/>
      <c r="U218" s="71"/>
      <c r="V218" s="152"/>
    </row>
    <row r="219" spans="1:24" s="10" customFormat="1" ht="24.95" customHeight="1">
      <c r="A219" s="78"/>
      <c r="B219" s="79"/>
      <c r="C219" s="80"/>
      <c r="D219" s="78"/>
      <c r="E219" s="79"/>
      <c r="F219" s="79"/>
      <c r="G219" s="80"/>
      <c r="H219" s="279"/>
      <c r="I219" s="279"/>
      <c r="J219" s="78"/>
      <c r="K219" s="79"/>
      <c r="L219" s="79"/>
      <c r="M219" s="80"/>
      <c r="N219" s="78"/>
      <c r="O219" s="80"/>
      <c r="P219" s="78"/>
      <c r="Q219" s="80"/>
      <c r="R219" s="182"/>
      <c r="S219" s="73"/>
      <c r="T219" s="288"/>
      <c r="U219" s="73"/>
      <c r="V219" s="288"/>
    </row>
    <row r="220" spans="1:24" s="10" customFormat="1" ht="24.95" customHeight="1">
      <c r="A220" s="78"/>
      <c r="B220" s="79"/>
      <c r="C220" s="80"/>
      <c r="D220" s="78"/>
      <c r="E220" s="79"/>
      <c r="F220" s="79"/>
      <c r="G220" s="80"/>
      <c r="H220" s="279"/>
      <c r="I220" s="279"/>
      <c r="J220" s="78"/>
      <c r="K220" s="79"/>
      <c r="L220" s="79"/>
      <c r="M220" s="80"/>
      <c r="N220" s="78"/>
      <c r="O220" s="80"/>
      <c r="P220" s="78"/>
      <c r="Q220" s="80"/>
      <c r="R220" s="182"/>
      <c r="S220" s="73"/>
      <c r="T220" s="288"/>
      <c r="U220" s="73"/>
      <c r="V220" s="288"/>
    </row>
    <row r="221" spans="1:24" s="10" customFormat="1" ht="35.1" customHeight="1">
      <c r="A221" s="84" t="s">
        <v>10</v>
      </c>
      <c r="B221" s="85"/>
      <c r="C221" s="86"/>
      <c r="D221" s="84" t="s">
        <v>11</v>
      </c>
      <c r="E221" s="85"/>
      <c r="F221" s="85"/>
      <c r="G221" s="86"/>
      <c r="H221" s="13" t="s">
        <v>12</v>
      </c>
      <c r="I221" s="14" t="s">
        <v>13</v>
      </c>
      <c r="J221" s="84" t="s">
        <v>14</v>
      </c>
      <c r="K221" s="85"/>
      <c r="L221" s="85"/>
      <c r="M221" s="86"/>
      <c r="N221" s="84" t="s">
        <v>15</v>
      </c>
      <c r="O221" s="86"/>
      <c r="P221" s="87" t="s">
        <v>745</v>
      </c>
      <c r="Q221" s="88"/>
      <c r="R221" s="13" t="s">
        <v>17</v>
      </c>
      <c r="S221" s="84" t="s">
        <v>18</v>
      </c>
      <c r="T221" s="85"/>
      <c r="U221" s="84" t="s">
        <v>19</v>
      </c>
      <c r="V221" s="86"/>
    </row>
    <row r="222" spans="1:24" s="10" customFormat="1" ht="24.95" customHeight="1">
      <c r="A222" s="75" t="s">
        <v>274</v>
      </c>
      <c r="B222" s="76"/>
      <c r="C222" s="77"/>
      <c r="D222" s="75" t="s">
        <v>275</v>
      </c>
      <c r="E222" s="76"/>
      <c r="F222" s="76"/>
      <c r="G222" s="77"/>
      <c r="H222" s="278"/>
      <c r="I222" s="278"/>
      <c r="J222" s="75" t="s">
        <v>685</v>
      </c>
      <c r="K222" s="76"/>
      <c r="L222" s="76"/>
      <c r="M222" s="77"/>
      <c r="N222" s="75"/>
      <c r="O222" s="77"/>
      <c r="P222" s="75"/>
      <c r="Q222" s="77"/>
      <c r="R222" s="181"/>
      <c r="S222" s="71"/>
      <c r="T222" s="152"/>
      <c r="U222" s="71"/>
      <c r="V222" s="152"/>
    </row>
    <row r="223" spans="1:24" s="10" customFormat="1" ht="24.95" customHeight="1">
      <c r="A223" s="78"/>
      <c r="B223" s="79"/>
      <c r="C223" s="80"/>
      <c r="D223" s="78"/>
      <c r="E223" s="79"/>
      <c r="F223" s="79"/>
      <c r="G223" s="80"/>
      <c r="H223" s="279"/>
      <c r="I223" s="279"/>
      <c r="J223" s="78"/>
      <c r="K223" s="79"/>
      <c r="L223" s="79"/>
      <c r="M223" s="80"/>
      <c r="N223" s="78"/>
      <c r="O223" s="80"/>
      <c r="P223" s="78"/>
      <c r="Q223" s="80"/>
      <c r="R223" s="182"/>
      <c r="S223" s="73"/>
      <c r="T223" s="288"/>
      <c r="U223" s="73"/>
      <c r="V223" s="288"/>
    </row>
    <row r="224" spans="1:24" s="10" customFormat="1" ht="24.95" customHeight="1">
      <c r="A224" s="78"/>
      <c r="B224" s="79"/>
      <c r="C224" s="80"/>
      <c r="D224" s="78"/>
      <c r="E224" s="79"/>
      <c r="F224" s="79"/>
      <c r="G224" s="80"/>
      <c r="H224" s="279"/>
      <c r="I224" s="279"/>
      <c r="J224" s="78"/>
      <c r="K224" s="79"/>
      <c r="L224" s="79"/>
      <c r="M224" s="80"/>
      <c r="N224" s="78"/>
      <c r="O224" s="80"/>
      <c r="P224" s="78"/>
      <c r="Q224" s="80"/>
      <c r="R224" s="182"/>
      <c r="S224" s="73"/>
      <c r="T224" s="288"/>
      <c r="U224" s="73"/>
      <c r="V224" s="288"/>
    </row>
    <row r="225" spans="1:22" s="10" customFormat="1" ht="18" customHeight="1">
      <c r="A225" s="768" t="s">
        <v>278</v>
      </c>
      <c r="B225" s="200"/>
      <c r="C225" s="200"/>
      <c r="D225" s="200"/>
      <c r="E225" s="200"/>
      <c r="F225" s="200"/>
      <c r="G225" s="200"/>
      <c r="H225" s="200"/>
      <c r="I225" s="200"/>
      <c r="J225" s="200"/>
      <c r="K225" s="200"/>
      <c r="L225" s="200"/>
      <c r="M225" s="200"/>
      <c r="N225" s="200"/>
      <c r="O225" s="200"/>
      <c r="P225" s="200"/>
      <c r="Q225" s="200"/>
      <c r="R225" s="200"/>
      <c r="S225" s="200"/>
      <c r="T225" s="200"/>
      <c r="U225" s="200"/>
      <c r="V225" s="769"/>
    </row>
    <row r="226" spans="1:22" s="10" customFormat="1" ht="35.1" customHeight="1">
      <c r="A226" s="84" t="s">
        <v>10</v>
      </c>
      <c r="B226" s="85"/>
      <c r="C226" s="86"/>
      <c r="D226" s="84" t="s">
        <v>11</v>
      </c>
      <c r="E226" s="85"/>
      <c r="F226" s="85"/>
      <c r="G226" s="86"/>
      <c r="H226" s="13" t="s">
        <v>12</v>
      </c>
      <c r="I226" s="14" t="s">
        <v>13</v>
      </c>
      <c r="J226" s="84" t="s">
        <v>14</v>
      </c>
      <c r="K226" s="85"/>
      <c r="L226" s="85"/>
      <c r="M226" s="86"/>
      <c r="N226" s="84" t="s">
        <v>15</v>
      </c>
      <c r="O226" s="86"/>
      <c r="P226" s="87" t="s">
        <v>745</v>
      </c>
      <c r="Q226" s="88"/>
      <c r="R226" s="13" t="s">
        <v>17</v>
      </c>
      <c r="S226" s="84" t="s">
        <v>18</v>
      </c>
      <c r="T226" s="85"/>
      <c r="U226" s="84" t="s">
        <v>19</v>
      </c>
      <c r="V226" s="86"/>
    </row>
    <row r="227" spans="1:22" s="10" customFormat="1" ht="24.95" customHeight="1">
      <c r="A227" s="611" t="s">
        <v>279</v>
      </c>
      <c r="B227" s="612"/>
      <c r="C227" s="613"/>
      <c r="D227" s="75" t="s">
        <v>280</v>
      </c>
      <c r="E227" s="76"/>
      <c r="F227" s="76"/>
      <c r="G227" s="77"/>
      <c r="H227" s="278"/>
      <c r="I227" s="278"/>
      <c r="J227" s="75" t="s">
        <v>686</v>
      </c>
      <c r="K227" s="76"/>
      <c r="L227" s="76"/>
      <c r="M227" s="77"/>
      <c r="N227" s="75" t="s">
        <v>687</v>
      </c>
      <c r="O227" s="77"/>
      <c r="P227" s="75"/>
      <c r="Q227" s="77"/>
      <c r="R227" s="278"/>
      <c r="S227" s="71"/>
      <c r="T227" s="152"/>
      <c r="U227" s="71"/>
      <c r="V227" s="152"/>
    </row>
    <row r="228" spans="1:22" s="10" customFormat="1" ht="24.95" customHeight="1">
      <c r="A228" s="614"/>
      <c r="B228" s="615"/>
      <c r="C228" s="616"/>
      <c r="D228" s="78"/>
      <c r="E228" s="79"/>
      <c r="F228" s="79"/>
      <c r="G228" s="80"/>
      <c r="H228" s="279"/>
      <c r="I228" s="279"/>
      <c r="J228" s="78"/>
      <c r="K228" s="79"/>
      <c r="L228" s="79"/>
      <c r="M228" s="80"/>
      <c r="N228" s="78"/>
      <c r="O228" s="80"/>
      <c r="P228" s="78"/>
      <c r="Q228" s="80"/>
      <c r="R228" s="279"/>
      <c r="S228" s="73"/>
      <c r="T228" s="288"/>
      <c r="U228" s="73"/>
      <c r="V228" s="288"/>
    </row>
    <row r="229" spans="1:22" s="10" customFormat="1" ht="24.95" customHeight="1">
      <c r="A229" s="614"/>
      <c r="B229" s="615"/>
      <c r="C229" s="616"/>
      <c r="D229" s="78"/>
      <c r="E229" s="79"/>
      <c r="F229" s="79"/>
      <c r="G229" s="80"/>
      <c r="H229" s="279"/>
      <c r="I229" s="279"/>
      <c r="J229" s="78"/>
      <c r="K229" s="79"/>
      <c r="L229" s="79"/>
      <c r="M229" s="80"/>
      <c r="N229" s="78"/>
      <c r="O229" s="80"/>
      <c r="P229" s="78"/>
      <c r="Q229" s="80"/>
      <c r="R229" s="279"/>
      <c r="S229" s="73"/>
      <c r="T229" s="288"/>
      <c r="U229" s="73"/>
      <c r="V229" s="288"/>
    </row>
    <row r="230" spans="1:22" s="10" customFormat="1" ht="18" customHeight="1">
      <c r="A230" s="768" t="s">
        <v>284</v>
      </c>
      <c r="B230" s="200"/>
      <c r="C230" s="200"/>
      <c r="D230" s="200"/>
      <c r="E230" s="200"/>
      <c r="F230" s="200"/>
      <c r="G230" s="200"/>
      <c r="H230" s="200"/>
      <c r="I230" s="200"/>
      <c r="J230" s="200"/>
      <c r="K230" s="200"/>
      <c r="L230" s="200"/>
      <c r="M230" s="200"/>
      <c r="N230" s="200"/>
      <c r="O230" s="200"/>
      <c r="P230" s="200"/>
      <c r="Q230" s="200"/>
      <c r="R230" s="200"/>
      <c r="S230" s="200"/>
      <c r="T230" s="200"/>
      <c r="U230" s="200"/>
      <c r="V230" s="769"/>
    </row>
    <row r="231" spans="1:22" s="10" customFormat="1" ht="35.1" customHeight="1">
      <c r="A231" s="84" t="s">
        <v>10</v>
      </c>
      <c r="B231" s="85"/>
      <c r="C231" s="86"/>
      <c r="D231" s="84" t="s">
        <v>11</v>
      </c>
      <c r="E231" s="85"/>
      <c r="F231" s="85"/>
      <c r="G231" s="86"/>
      <c r="H231" s="13" t="s">
        <v>12</v>
      </c>
      <c r="I231" s="14" t="s">
        <v>13</v>
      </c>
      <c r="J231" s="84" t="s">
        <v>14</v>
      </c>
      <c r="K231" s="85"/>
      <c r="L231" s="85"/>
      <c r="M231" s="86"/>
      <c r="N231" s="84" t="s">
        <v>15</v>
      </c>
      <c r="O231" s="86"/>
      <c r="P231" s="87" t="s">
        <v>745</v>
      </c>
      <c r="Q231" s="88"/>
      <c r="R231" s="13" t="s">
        <v>17</v>
      </c>
      <c r="S231" s="163" t="s">
        <v>18</v>
      </c>
      <c r="T231" s="453"/>
      <c r="U231" s="163" t="s">
        <v>19</v>
      </c>
      <c r="V231" s="230"/>
    </row>
    <row r="232" spans="1:22" s="10" customFormat="1" ht="20.100000000000001" customHeight="1">
      <c r="A232" s="118" t="s">
        <v>285</v>
      </c>
      <c r="B232" s="119"/>
      <c r="C232" s="120"/>
      <c r="D232" s="118" t="s">
        <v>286</v>
      </c>
      <c r="E232" s="157"/>
      <c r="F232" s="157"/>
      <c r="G232" s="158"/>
      <c r="H232" s="261"/>
      <c r="I232" s="261"/>
      <c r="J232" s="118" t="s">
        <v>288</v>
      </c>
      <c r="K232" s="119"/>
      <c r="L232" s="119"/>
      <c r="M232" s="120"/>
      <c r="N232" s="118"/>
      <c r="O232" s="120"/>
      <c r="P232" s="75"/>
      <c r="Q232" s="77"/>
      <c r="R232" s="150"/>
      <c r="S232" s="71"/>
      <c r="T232" s="152"/>
      <c r="U232" s="71"/>
      <c r="V232" s="152"/>
    </row>
    <row r="233" spans="1:22" s="10" customFormat="1" ht="20.100000000000001" customHeight="1">
      <c r="A233" s="121"/>
      <c r="B233" s="122"/>
      <c r="C233" s="123"/>
      <c r="D233" s="121"/>
      <c r="E233" s="160"/>
      <c r="F233" s="160"/>
      <c r="G233" s="161"/>
      <c r="H233" s="262"/>
      <c r="I233" s="262"/>
      <c r="J233" s="121"/>
      <c r="K233" s="122"/>
      <c r="L233" s="122"/>
      <c r="M233" s="123"/>
      <c r="N233" s="121"/>
      <c r="O233" s="123"/>
      <c r="P233" s="78"/>
      <c r="Q233" s="80"/>
      <c r="R233" s="296"/>
      <c r="S233" s="73"/>
      <c r="T233" s="288"/>
      <c r="U233" s="73"/>
      <c r="V233" s="288"/>
    </row>
    <row r="234" spans="1:22" s="10" customFormat="1" ht="20.100000000000001" customHeight="1">
      <c r="A234" s="121"/>
      <c r="B234" s="122"/>
      <c r="C234" s="123"/>
      <c r="D234" s="121"/>
      <c r="E234" s="160"/>
      <c r="F234" s="160"/>
      <c r="G234" s="161"/>
      <c r="H234" s="262"/>
      <c r="I234" s="262"/>
      <c r="J234" s="143"/>
      <c r="K234" s="144"/>
      <c r="L234" s="144"/>
      <c r="M234" s="145"/>
      <c r="N234" s="143"/>
      <c r="O234" s="145"/>
      <c r="P234" s="248"/>
      <c r="Q234" s="224"/>
      <c r="R234" s="151"/>
      <c r="S234" s="153"/>
      <c r="T234" s="154"/>
      <c r="U234" s="153"/>
      <c r="V234" s="154"/>
    </row>
    <row r="235" spans="1:22" s="10" customFormat="1" ht="20.100000000000001" customHeight="1">
      <c r="A235" s="121"/>
      <c r="B235" s="122"/>
      <c r="C235" s="123"/>
      <c r="D235" s="118" t="s">
        <v>292</v>
      </c>
      <c r="E235" s="157"/>
      <c r="F235" s="157"/>
      <c r="G235" s="158"/>
      <c r="H235" s="261"/>
      <c r="I235" s="261"/>
      <c r="J235" s="118" t="s">
        <v>293</v>
      </c>
      <c r="K235" s="119"/>
      <c r="L235" s="119"/>
      <c r="M235" s="120"/>
      <c r="N235" s="118"/>
      <c r="O235" s="120"/>
      <c r="P235" s="75"/>
      <c r="Q235" s="77"/>
      <c r="R235" s="150"/>
      <c r="S235" s="71"/>
      <c r="T235" s="152"/>
      <c r="U235" s="71"/>
      <c r="V235" s="152"/>
    </row>
    <row r="236" spans="1:22" s="10" customFormat="1" ht="20.100000000000001" customHeight="1">
      <c r="A236" s="121"/>
      <c r="B236" s="122"/>
      <c r="C236" s="123"/>
      <c r="D236" s="121"/>
      <c r="E236" s="160"/>
      <c r="F236" s="160"/>
      <c r="G236" s="161"/>
      <c r="H236" s="262"/>
      <c r="I236" s="262"/>
      <c r="J236" s="121"/>
      <c r="K236" s="122"/>
      <c r="L236" s="122"/>
      <c r="M236" s="123"/>
      <c r="N236" s="121"/>
      <c r="O236" s="123"/>
      <c r="P236" s="78"/>
      <c r="Q236" s="80"/>
      <c r="R236" s="296"/>
      <c r="S236" s="73"/>
      <c r="T236" s="288"/>
      <c r="U236" s="73"/>
      <c r="V236" s="288"/>
    </row>
    <row r="237" spans="1:22" s="10" customFormat="1" ht="20.100000000000001" customHeight="1">
      <c r="A237" s="121"/>
      <c r="B237" s="122"/>
      <c r="C237" s="123"/>
      <c r="D237" s="121"/>
      <c r="E237" s="160"/>
      <c r="F237" s="160"/>
      <c r="G237" s="161"/>
      <c r="H237" s="262"/>
      <c r="I237" s="262"/>
      <c r="J237" s="143"/>
      <c r="K237" s="144"/>
      <c r="L237" s="144"/>
      <c r="M237" s="145"/>
      <c r="N237" s="143"/>
      <c r="O237" s="145"/>
      <c r="P237" s="248"/>
      <c r="Q237" s="224"/>
      <c r="R237" s="151"/>
      <c r="S237" s="153"/>
      <c r="T237" s="154"/>
      <c r="U237" s="153"/>
      <c r="V237" s="154"/>
    </row>
    <row r="238" spans="1:22" s="10" customFormat="1" ht="20.100000000000001" customHeight="1">
      <c r="A238" s="121"/>
      <c r="B238" s="122"/>
      <c r="C238" s="123"/>
      <c r="D238" s="118" t="s">
        <v>688</v>
      </c>
      <c r="E238" s="157"/>
      <c r="F238" s="157"/>
      <c r="G238" s="158"/>
      <c r="H238" s="261"/>
      <c r="I238" s="261"/>
      <c r="J238" s="118" t="s">
        <v>297</v>
      </c>
      <c r="K238" s="119"/>
      <c r="L238" s="119"/>
      <c r="M238" s="120"/>
      <c r="N238" s="118"/>
      <c r="O238" s="120"/>
      <c r="P238" s="75"/>
      <c r="Q238" s="77"/>
      <c r="R238" s="150"/>
      <c r="S238" s="71"/>
      <c r="T238" s="152"/>
      <c r="U238" s="71"/>
      <c r="V238" s="152"/>
    </row>
    <row r="239" spans="1:22" s="10" customFormat="1" ht="20.100000000000001" customHeight="1">
      <c r="A239" s="121"/>
      <c r="B239" s="122"/>
      <c r="C239" s="123"/>
      <c r="D239" s="121"/>
      <c r="E239" s="160"/>
      <c r="F239" s="160"/>
      <c r="G239" s="161"/>
      <c r="H239" s="262"/>
      <c r="I239" s="262"/>
      <c r="J239" s="121"/>
      <c r="K239" s="122"/>
      <c r="L239" s="122"/>
      <c r="M239" s="123"/>
      <c r="N239" s="121"/>
      <c r="O239" s="123"/>
      <c r="P239" s="78"/>
      <c r="Q239" s="80"/>
      <c r="R239" s="296"/>
      <c r="S239" s="73"/>
      <c r="T239" s="288"/>
      <c r="U239" s="73"/>
      <c r="V239" s="288"/>
    </row>
    <row r="240" spans="1:22" s="10" customFormat="1" ht="20.100000000000001" customHeight="1">
      <c r="A240" s="143"/>
      <c r="B240" s="144"/>
      <c r="C240" s="145"/>
      <c r="D240" s="121"/>
      <c r="E240" s="160"/>
      <c r="F240" s="160"/>
      <c r="G240" s="161"/>
      <c r="H240" s="262"/>
      <c r="I240" s="262"/>
      <c r="J240" s="143"/>
      <c r="K240" s="144"/>
      <c r="L240" s="144"/>
      <c r="M240" s="145"/>
      <c r="N240" s="143"/>
      <c r="O240" s="145"/>
      <c r="P240" s="248"/>
      <c r="Q240" s="224"/>
      <c r="R240" s="151"/>
      <c r="S240" s="153"/>
      <c r="T240" s="154"/>
      <c r="U240" s="153"/>
      <c r="V240" s="154"/>
    </row>
    <row r="241" spans="1:22" s="10" customFormat="1" ht="18" customHeight="1">
      <c r="A241" s="768" t="s">
        <v>302</v>
      </c>
      <c r="B241" s="200"/>
      <c r="C241" s="200"/>
      <c r="D241" s="200"/>
      <c r="E241" s="200"/>
      <c r="F241" s="200"/>
      <c r="G241" s="200"/>
      <c r="H241" s="200"/>
      <c r="I241" s="200"/>
      <c r="J241" s="200"/>
      <c r="K241" s="200"/>
      <c r="L241" s="200"/>
      <c r="M241" s="200"/>
      <c r="N241" s="200"/>
      <c r="O241" s="200"/>
      <c r="P241" s="200"/>
      <c r="Q241" s="200"/>
      <c r="R241" s="200"/>
      <c r="S241" s="200"/>
      <c r="T241" s="200"/>
      <c r="U241" s="200"/>
      <c r="V241" s="769"/>
    </row>
    <row r="242" spans="1:22" s="10" customFormat="1" ht="35.1" customHeight="1">
      <c r="A242" s="84" t="s">
        <v>10</v>
      </c>
      <c r="B242" s="85"/>
      <c r="C242" s="86"/>
      <c r="D242" s="84" t="s">
        <v>11</v>
      </c>
      <c r="E242" s="85"/>
      <c r="F242" s="85"/>
      <c r="G242" s="86"/>
      <c r="H242" s="13" t="s">
        <v>12</v>
      </c>
      <c r="I242" s="14" t="s">
        <v>13</v>
      </c>
      <c r="J242" s="84" t="s">
        <v>14</v>
      </c>
      <c r="K242" s="85"/>
      <c r="L242" s="85"/>
      <c r="M242" s="86"/>
      <c r="N242" s="84" t="s">
        <v>15</v>
      </c>
      <c r="O242" s="86"/>
      <c r="P242" s="87" t="s">
        <v>745</v>
      </c>
      <c r="Q242" s="88"/>
      <c r="R242" s="13" t="s">
        <v>17</v>
      </c>
      <c r="S242" s="163" t="s">
        <v>18</v>
      </c>
      <c r="T242" s="453"/>
      <c r="U242" s="163" t="s">
        <v>19</v>
      </c>
      <c r="V242" s="230"/>
    </row>
    <row r="243" spans="1:22" s="10" customFormat="1" ht="50.1" customHeight="1">
      <c r="A243" s="118" t="s">
        <v>303</v>
      </c>
      <c r="B243" s="157"/>
      <c r="C243" s="158"/>
      <c r="D243" s="118" t="s">
        <v>304</v>
      </c>
      <c r="E243" s="157"/>
      <c r="F243" s="157"/>
      <c r="G243" s="158"/>
      <c r="H243" s="261"/>
      <c r="I243" s="261"/>
      <c r="J243" s="118" t="s">
        <v>305</v>
      </c>
      <c r="K243" s="119"/>
      <c r="L243" s="119"/>
      <c r="M243" s="120"/>
      <c r="N243" s="118"/>
      <c r="O243" s="120"/>
      <c r="P243" s="770"/>
      <c r="Q243" s="771"/>
      <c r="R243" s="150"/>
      <c r="S243" s="71"/>
      <c r="T243" s="152"/>
      <c r="U243" s="71"/>
      <c r="V243" s="152"/>
    </row>
    <row r="244" spans="1:22" s="10" customFormat="1" ht="50.1" customHeight="1">
      <c r="A244" s="121"/>
      <c r="B244" s="160"/>
      <c r="C244" s="161"/>
      <c r="D244" s="121"/>
      <c r="E244" s="160"/>
      <c r="F244" s="160"/>
      <c r="G244" s="161"/>
      <c r="H244" s="262"/>
      <c r="I244" s="262"/>
      <c r="J244" s="143"/>
      <c r="K244" s="144"/>
      <c r="L244" s="144"/>
      <c r="M244" s="145"/>
      <c r="N244" s="121"/>
      <c r="O244" s="123"/>
      <c r="P244" s="772"/>
      <c r="Q244" s="773"/>
      <c r="R244" s="296"/>
      <c r="S244" s="73"/>
      <c r="T244" s="288"/>
      <c r="U244" s="73"/>
      <c r="V244" s="288"/>
    </row>
    <row r="245" spans="1:22" s="10" customFormat="1" ht="50.1" customHeight="1">
      <c r="A245" s="121"/>
      <c r="B245" s="160"/>
      <c r="C245" s="161"/>
      <c r="D245" s="121"/>
      <c r="E245" s="160"/>
      <c r="F245" s="160"/>
      <c r="G245" s="161"/>
      <c r="H245" s="262"/>
      <c r="I245" s="262"/>
      <c r="J245" s="121" t="s">
        <v>689</v>
      </c>
      <c r="K245" s="122"/>
      <c r="L245" s="122"/>
      <c r="M245" s="123"/>
      <c r="N245" s="121"/>
      <c r="O245" s="123"/>
      <c r="P245" s="772"/>
      <c r="Q245" s="773"/>
      <c r="R245" s="296"/>
      <c r="S245" s="73"/>
      <c r="T245" s="288"/>
      <c r="U245" s="73"/>
      <c r="V245" s="288"/>
    </row>
    <row r="246" spans="1:22" s="10" customFormat="1" ht="50.1" customHeight="1">
      <c r="A246" s="121"/>
      <c r="B246" s="160"/>
      <c r="C246" s="161"/>
      <c r="D246" s="121"/>
      <c r="E246" s="160"/>
      <c r="F246" s="160"/>
      <c r="G246" s="161"/>
      <c r="H246" s="262"/>
      <c r="I246" s="262"/>
      <c r="J246" s="143"/>
      <c r="K246" s="144"/>
      <c r="L246" s="144"/>
      <c r="M246" s="145"/>
      <c r="N246" s="143"/>
      <c r="O246" s="145"/>
      <c r="P246" s="774"/>
      <c r="Q246" s="775"/>
      <c r="R246" s="151"/>
      <c r="S246" s="153"/>
      <c r="T246" s="154"/>
      <c r="U246" s="153"/>
      <c r="V246" s="154"/>
    </row>
    <row r="247" spans="1:22" s="10" customFormat="1" ht="35.1" customHeight="1">
      <c r="A247" s="84" t="s">
        <v>10</v>
      </c>
      <c r="B247" s="85"/>
      <c r="C247" s="86"/>
      <c r="D247" s="84" t="s">
        <v>11</v>
      </c>
      <c r="E247" s="85"/>
      <c r="F247" s="85"/>
      <c r="G247" s="86"/>
      <c r="H247" s="13" t="s">
        <v>12</v>
      </c>
      <c r="I247" s="14" t="s">
        <v>13</v>
      </c>
      <c r="J247" s="84" t="s">
        <v>14</v>
      </c>
      <c r="K247" s="85"/>
      <c r="L247" s="85"/>
      <c r="M247" s="86"/>
      <c r="N247" s="84" t="s">
        <v>15</v>
      </c>
      <c r="O247" s="86"/>
      <c r="P247" s="87" t="s">
        <v>745</v>
      </c>
      <c r="Q247" s="88"/>
      <c r="R247" s="13" t="s">
        <v>17</v>
      </c>
      <c r="S247" s="163" t="s">
        <v>18</v>
      </c>
      <c r="T247" s="453"/>
      <c r="U247" s="163" t="s">
        <v>19</v>
      </c>
      <c r="V247" s="230"/>
    </row>
    <row r="248" spans="1:22" s="10" customFormat="1" ht="30" customHeight="1">
      <c r="A248" s="118" t="s">
        <v>308</v>
      </c>
      <c r="B248" s="157"/>
      <c r="C248" s="158"/>
      <c r="D248" s="167" t="s">
        <v>309</v>
      </c>
      <c r="E248" s="168"/>
      <c r="F248" s="168"/>
      <c r="G248" s="169"/>
      <c r="H248" s="261"/>
      <c r="I248" s="261"/>
      <c r="J248" s="118" t="s">
        <v>690</v>
      </c>
      <c r="K248" s="119"/>
      <c r="L248" s="119"/>
      <c r="M248" s="120"/>
      <c r="N248" s="118"/>
      <c r="O248" s="120"/>
      <c r="P248" s="770"/>
      <c r="Q248" s="771"/>
      <c r="R248" s="150"/>
      <c r="S248" s="71"/>
      <c r="T248" s="152"/>
      <c r="U248" s="71"/>
      <c r="V248" s="152"/>
    </row>
    <row r="249" spans="1:22" s="10" customFormat="1" ht="30" customHeight="1">
      <c r="A249" s="121"/>
      <c r="B249" s="160"/>
      <c r="C249" s="161"/>
      <c r="D249" s="170"/>
      <c r="E249" s="171"/>
      <c r="F249" s="171"/>
      <c r="G249" s="172"/>
      <c r="H249" s="262"/>
      <c r="I249" s="262"/>
      <c r="J249" s="121"/>
      <c r="K249" s="122"/>
      <c r="L249" s="122"/>
      <c r="M249" s="123"/>
      <c r="N249" s="121"/>
      <c r="O249" s="123"/>
      <c r="P249" s="772"/>
      <c r="Q249" s="773"/>
      <c r="R249" s="296"/>
      <c r="S249" s="73"/>
      <c r="T249" s="288"/>
      <c r="U249" s="73"/>
      <c r="V249" s="288"/>
    </row>
    <row r="250" spans="1:22" s="10" customFormat="1" ht="30" customHeight="1">
      <c r="A250" s="121"/>
      <c r="B250" s="160"/>
      <c r="C250" s="161"/>
      <c r="D250" s="118" t="s">
        <v>313</v>
      </c>
      <c r="E250" s="119"/>
      <c r="F250" s="119"/>
      <c r="G250" s="120"/>
      <c r="H250" s="261"/>
      <c r="I250" s="261"/>
      <c r="J250" s="118" t="s">
        <v>315</v>
      </c>
      <c r="K250" s="119"/>
      <c r="L250" s="119"/>
      <c r="M250" s="120"/>
      <c r="N250" s="118"/>
      <c r="O250" s="120"/>
      <c r="P250" s="770"/>
      <c r="Q250" s="771"/>
      <c r="R250" s="150"/>
      <c r="S250" s="71"/>
      <c r="T250" s="152"/>
      <c r="U250" s="71"/>
      <c r="V250" s="152"/>
    </row>
    <row r="251" spans="1:22" s="10" customFormat="1" ht="30" customHeight="1">
      <c r="A251" s="121"/>
      <c r="B251" s="160"/>
      <c r="C251" s="161"/>
      <c r="D251" s="143"/>
      <c r="E251" s="144"/>
      <c r="F251" s="144"/>
      <c r="G251" s="145"/>
      <c r="H251" s="263"/>
      <c r="I251" s="263"/>
      <c r="J251" s="143"/>
      <c r="K251" s="144"/>
      <c r="L251" s="144"/>
      <c r="M251" s="145"/>
      <c r="N251" s="143"/>
      <c r="O251" s="145"/>
      <c r="P251" s="774"/>
      <c r="Q251" s="775"/>
      <c r="R251" s="151"/>
      <c r="S251" s="153"/>
      <c r="T251" s="154"/>
      <c r="U251" s="153"/>
      <c r="V251" s="154"/>
    </row>
    <row r="252" spans="1:22" s="10" customFormat="1" ht="18" customHeight="1">
      <c r="A252" s="768" t="s">
        <v>317</v>
      </c>
      <c r="B252" s="200"/>
      <c r="C252" s="200"/>
      <c r="D252" s="200"/>
      <c r="E252" s="200"/>
      <c r="F252" s="200"/>
      <c r="G252" s="200"/>
      <c r="H252" s="200"/>
      <c r="I252" s="200"/>
      <c r="J252" s="200"/>
      <c r="K252" s="200"/>
      <c r="L252" s="200"/>
      <c r="M252" s="200"/>
      <c r="N252" s="200"/>
      <c r="O252" s="200"/>
      <c r="P252" s="200"/>
      <c r="Q252" s="200"/>
      <c r="R252" s="200"/>
      <c r="S252" s="200"/>
      <c r="T252" s="200"/>
      <c r="U252" s="200"/>
      <c r="V252" s="769"/>
    </row>
    <row r="253" spans="1:22" s="10" customFormat="1" ht="35.1" customHeight="1">
      <c r="A253" s="84" t="s">
        <v>10</v>
      </c>
      <c r="B253" s="85"/>
      <c r="C253" s="86"/>
      <c r="D253" s="84" t="s">
        <v>11</v>
      </c>
      <c r="E253" s="85"/>
      <c r="F253" s="85"/>
      <c r="G253" s="86"/>
      <c r="H253" s="13" t="s">
        <v>12</v>
      </c>
      <c r="I253" s="14" t="s">
        <v>13</v>
      </c>
      <c r="J253" s="84" t="s">
        <v>14</v>
      </c>
      <c r="K253" s="85"/>
      <c r="L253" s="85"/>
      <c r="M253" s="86"/>
      <c r="N253" s="84" t="s">
        <v>15</v>
      </c>
      <c r="O253" s="86"/>
      <c r="P253" s="87" t="s">
        <v>745</v>
      </c>
      <c r="Q253" s="88"/>
      <c r="R253" s="13" t="s">
        <v>17</v>
      </c>
      <c r="S253" s="163" t="s">
        <v>18</v>
      </c>
      <c r="T253" s="453"/>
      <c r="U253" s="163" t="s">
        <v>19</v>
      </c>
      <c r="V253" s="230"/>
    </row>
    <row r="254" spans="1:22" s="10" customFormat="1" ht="30" customHeight="1">
      <c r="A254" s="118" t="s">
        <v>318</v>
      </c>
      <c r="B254" s="157"/>
      <c r="C254" s="158"/>
      <c r="D254" s="118" t="s">
        <v>319</v>
      </c>
      <c r="E254" s="119"/>
      <c r="F254" s="119"/>
      <c r="G254" s="120"/>
      <c r="H254" s="261"/>
      <c r="I254" s="261"/>
      <c r="J254" s="118" t="s">
        <v>320</v>
      </c>
      <c r="K254" s="119"/>
      <c r="L254" s="119"/>
      <c r="M254" s="120"/>
      <c r="N254" s="118"/>
      <c r="O254" s="120"/>
      <c r="P254" s="75"/>
      <c r="Q254" s="77"/>
      <c r="R254" s="150"/>
      <c r="S254" s="71"/>
      <c r="T254" s="152"/>
      <c r="U254" s="71"/>
      <c r="V254" s="152"/>
    </row>
    <row r="255" spans="1:22" s="10" customFormat="1" ht="30" customHeight="1">
      <c r="A255" s="121"/>
      <c r="B255" s="160"/>
      <c r="C255" s="161"/>
      <c r="D255" s="121"/>
      <c r="E255" s="122"/>
      <c r="F255" s="122"/>
      <c r="G255" s="123"/>
      <c r="H255" s="262"/>
      <c r="I255" s="262"/>
      <c r="J255" s="143"/>
      <c r="K255" s="144"/>
      <c r="L255" s="144"/>
      <c r="M255" s="145"/>
      <c r="N255" s="143"/>
      <c r="O255" s="145"/>
      <c r="P255" s="248"/>
      <c r="Q255" s="224"/>
      <c r="R255" s="151"/>
      <c r="S255" s="153"/>
      <c r="T255" s="154"/>
      <c r="U255" s="153"/>
      <c r="V255" s="154"/>
    </row>
    <row r="256" spans="1:22" s="10" customFormat="1" ht="30" customHeight="1">
      <c r="A256" s="121"/>
      <c r="B256" s="160"/>
      <c r="C256" s="161"/>
      <c r="D256" s="118" t="s">
        <v>323</v>
      </c>
      <c r="E256" s="119"/>
      <c r="F256" s="119"/>
      <c r="G256" s="120"/>
      <c r="H256" s="261"/>
      <c r="I256" s="261"/>
      <c r="J256" s="118" t="s">
        <v>324</v>
      </c>
      <c r="K256" s="119"/>
      <c r="L256" s="119"/>
      <c r="M256" s="120"/>
      <c r="N256" s="75"/>
      <c r="O256" s="77"/>
      <c r="P256" s="75"/>
      <c r="Q256" s="77"/>
      <c r="R256" s="150"/>
      <c r="S256" s="71"/>
      <c r="T256" s="152"/>
      <c r="U256" s="71"/>
      <c r="V256" s="152"/>
    </row>
    <row r="257" spans="1:22" s="10" customFormat="1" ht="30" customHeight="1">
      <c r="A257" s="121"/>
      <c r="B257" s="160"/>
      <c r="C257" s="161"/>
      <c r="D257" s="143"/>
      <c r="E257" s="144"/>
      <c r="F257" s="144"/>
      <c r="G257" s="145"/>
      <c r="H257" s="263"/>
      <c r="I257" s="263"/>
      <c r="J257" s="143"/>
      <c r="K257" s="144"/>
      <c r="L257" s="144"/>
      <c r="M257" s="145"/>
      <c r="N257" s="248"/>
      <c r="O257" s="224"/>
      <c r="P257" s="248"/>
      <c r="Q257" s="224"/>
      <c r="R257" s="151"/>
      <c r="S257" s="153"/>
      <c r="T257" s="154"/>
      <c r="U257" s="153"/>
      <c r="V257" s="154"/>
    </row>
    <row r="258" spans="1:22" s="10" customFormat="1" ht="35.1" customHeight="1">
      <c r="A258" s="84" t="s">
        <v>10</v>
      </c>
      <c r="B258" s="85"/>
      <c r="C258" s="86"/>
      <c r="D258" s="84" t="s">
        <v>11</v>
      </c>
      <c r="E258" s="85"/>
      <c r="F258" s="85"/>
      <c r="G258" s="86"/>
      <c r="H258" s="13" t="s">
        <v>12</v>
      </c>
      <c r="I258" s="14" t="s">
        <v>13</v>
      </c>
      <c r="J258" s="84" t="s">
        <v>14</v>
      </c>
      <c r="K258" s="85"/>
      <c r="L258" s="85"/>
      <c r="M258" s="86"/>
      <c r="N258" s="84" t="s">
        <v>15</v>
      </c>
      <c r="O258" s="86"/>
      <c r="P258" s="87" t="s">
        <v>745</v>
      </c>
      <c r="Q258" s="88"/>
      <c r="R258" s="13" t="s">
        <v>17</v>
      </c>
      <c r="S258" s="163" t="s">
        <v>18</v>
      </c>
      <c r="T258" s="453"/>
      <c r="U258" s="163" t="s">
        <v>19</v>
      </c>
      <c r="V258" s="230"/>
    </row>
    <row r="259" spans="1:22" s="10" customFormat="1" ht="30" customHeight="1">
      <c r="A259" s="118" t="s">
        <v>326</v>
      </c>
      <c r="B259" s="157"/>
      <c r="C259" s="158"/>
      <c r="D259" s="118" t="s">
        <v>327</v>
      </c>
      <c r="E259" s="119"/>
      <c r="F259" s="119"/>
      <c r="G259" s="120"/>
      <c r="H259" s="261"/>
      <c r="I259" s="261"/>
      <c r="J259" s="118" t="s">
        <v>328</v>
      </c>
      <c r="K259" s="119"/>
      <c r="L259" s="119"/>
      <c r="M259" s="120"/>
      <c r="N259" s="118"/>
      <c r="O259" s="120"/>
      <c r="P259" s="75"/>
      <c r="Q259" s="77"/>
      <c r="R259" s="150"/>
      <c r="S259" s="71"/>
      <c r="T259" s="152"/>
      <c r="U259" s="71"/>
      <c r="V259" s="152"/>
    </row>
    <row r="260" spans="1:22" s="10" customFormat="1" ht="30" customHeight="1">
      <c r="A260" s="121"/>
      <c r="B260" s="160"/>
      <c r="C260" s="161"/>
      <c r="D260" s="121"/>
      <c r="E260" s="122"/>
      <c r="F260" s="122"/>
      <c r="G260" s="123"/>
      <c r="H260" s="262"/>
      <c r="I260" s="262"/>
      <c r="J260" s="143"/>
      <c r="K260" s="144"/>
      <c r="L260" s="144"/>
      <c r="M260" s="145"/>
      <c r="N260" s="143"/>
      <c r="O260" s="145"/>
      <c r="P260" s="248"/>
      <c r="Q260" s="224"/>
      <c r="R260" s="151"/>
      <c r="S260" s="153"/>
      <c r="T260" s="154"/>
      <c r="U260" s="153"/>
      <c r="V260" s="154"/>
    </row>
    <row r="261" spans="1:22" s="10" customFormat="1" ht="30" customHeight="1">
      <c r="A261" s="121"/>
      <c r="B261" s="160"/>
      <c r="C261" s="161"/>
      <c r="D261" s="118" t="s">
        <v>330</v>
      </c>
      <c r="E261" s="119"/>
      <c r="F261" s="119"/>
      <c r="G261" s="120"/>
      <c r="H261" s="261"/>
      <c r="I261" s="261"/>
      <c r="J261" s="118" t="s">
        <v>324</v>
      </c>
      <c r="K261" s="119"/>
      <c r="L261" s="119"/>
      <c r="M261" s="120"/>
      <c r="N261" s="118"/>
      <c r="O261" s="120"/>
      <c r="P261" s="75"/>
      <c r="Q261" s="77"/>
      <c r="R261" s="150"/>
      <c r="S261" s="71"/>
      <c r="T261" s="152"/>
      <c r="U261" s="71"/>
      <c r="V261" s="152"/>
    </row>
    <row r="262" spans="1:22" s="10" customFormat="1" ht="30" customHeight="1">
      <c r="A262" s="121"/>
      <c r="B262" s="160"/>
      <c r="C262" s="161"/>
      <c r="D262" s="143"/>
      <c r="E262" s="144"/>
      <c r="F262" s="144"/>
      <c r="G262" s="145"/>
      <c r="H262" s="263"/>
      <c r="I262" s="263"/>
      <c r="J262" s="143"/>
      <c r="K262" s="144"/>
      <c r="L262" s="144"/>
      <c r="M262" s="145"/>
      <c r="N262" s="143"/>
      <c r="O262" s="145"/>
      <c r="P262" s="248"/>
      <c r="Q262" s="224"/>
      <c r="R262" s="151"/>
      <c r="S262" s="153"/>
      <c r="T262" s="154"/>
      <c r="U262" s="153"/>
      <c r="V262" s="154"/>
    </row>
    <row r="263" spans="1:22" s="10" customFormat="1" ht="44.25" customHeight="1">
      <c r="A263" s="121"/>
      <c r="B263" s="160"/>
      <c r="C263" s="161"/>
      <c r="D263" s="118" t="s">
        <v>332</v>
      </c>
      <c r="E263" s="119"/>
      <c r="F263" s="119"/>
      <c r="G263" s="120"/>
      <c r="H263" s="261"/>
      <c r="I263" s="261"/>
      <c r="J263" s="118" t="s">
        <v>333</v>
      </c>
      <c r="K263" s="119"/>
      <c r="L263" s="119"/>
      <c r="M263" s="120"/>
      <c r="N263" s="75"/>
      <c r="O263" s="77"/>
      <c r="P263" s="75"/>
      <c r="Q263" s="77"/>
      <c r="R263" s="150"/>
      <c r="S263" s="71"/>
      <c r="T263" s="152"/>
      <c r="U263" s="71"/>
      <c r="V263" s="152"/>
    </row>
    <row r="264" spans="1:22" s="10" customFormat="1" ht="30" customHeight="1">
      <c r="A264" s="121"/>
      <c r="B264" s="160"/>
      <c r="C264" s="161"/>
      <c r="D264" s="143"/>
      <c r="E264" s="144"/>
      <c r="F264" s="144"/>
      <c r="G264" s="145"/>
      <c r="H264" s="263"/>
      <c r="I264" s="263"/>
      <c r="J264" s="510" t="s">
        <v>334</v>
      </c>
      <c r="K264" s="511"/>
      <c r="L264" s="511"/>
      <c r="M264" s="512"/>
      <c r="N264" s="248"/>
      <c r="O264" s="224"/>
      <c r="P264" s="248"/>
      <c r="Q264" s="224"/>
      <c r="R264" s="151"/>
      <c r="S264" s="153"/>
      <c r="T264" s="154"/>
      <c r="U264" s="153"/>
      <c r="V264" s="154"/>
    </row>
    <row r="265" spans="1:22" s="10" customFormat="1" ht="18" customHeight="1">
      <c r="A265" s="768" t="s">
        <v>335</v>
      </c>
      <c r="B265" s="200"/>
      <c r="C265" s="200"/>
      <c r="D265" s="200"/>
      <c r="E265" s="200"/>
      <c r="F265" s="200"/>
      <c r="G265" s="200"/>
      <c r="H265" s="200"/>
      <c r="I265" s="200"/>
      <c r="J265" s="200"/>
      <c r="K265" s="200"/>
      <c r="L265" s="200"/>
      <c r="M265" s="200"/>
      <c r="N265" s="200"/>
      <c r="O265" s="200"/>
      <c r="P265" s="200"/>
      <c r="Q265" s="200"/>
      <c r="R265" s="200"/>
      <c r="S265" s="200"/>
      <c r="T265" s="200"/>
      <c r="U265" s="200"/>
      <c r="V265" s="769"/>
    </row>
    <row r="266" spans="1:22" s="10" customFormat="1" ht="35.1" customHeight="1">
      <c r="A266" s="84" t="s">
        <v>10</v>
      </c>
      <c r="B266" s="85"/>
      <c r="C266" s="86"/>
      <c r="D266" s="84" t="s">
        <v>11</v>
      </c>
      <c r="E266" s="85"/>
      <c r="F266" s="85"/>
      <c r="G266" s="86"/>
      <c r="H266" s="13" t="s">
        <v>12</v>
      </c>
      <c r="I266" s="14" t="s">
        <v>13</v>
      </c>
      <c r="J266" s="84" t="s">
        <v>14</v>
      </c>
      <c r="K266" s="85"/>
      <c r="L266" s="85"/>
      <c r="M266" s="86"/>
      <c r="N266" s="84" t="s">
        <v>15</v>
      </c>
      <c r="O266" s="86"/>
      <c r="P266" s="87" t="s">
        <v>745</v>
      </c>
      <c r="Q266" s="88"/>
      <c r="R266" s="13" t="s">
        <v>17</v>
      </c>
      <c r="S266" s="163" t="s">
        <v>18</v>
      </c>
      <c r="T266" s="453"/>
      <c r="U266" s="163" t="s">
        <v>19</v>
      </c>
      <c r="V266" s="230"/>
    </row>
    <row r="267" spans="1:22" s="10" customFormat="1" ht="30" customHeight="1">
      <c r="A267" s="118" t="s">
        <v>336</v>
      </c>
      <c r="B267" s="119"/>
      <c r="C267" s="120"/>
      <c r="D267" s="118" t="s">
        <v>337</v>
      </c>
      <c r="E267" s="157"/>
      <c r="F267" s="157"/>
      <c r="G267" s="158"/>
      <c r="H267" s="150"/>
      <c r="I267" s="150"/>
      <c r="J267" s="118" t="s">
        <v>339</v>
      </c>
      <c r="K267" s="157"/>
      <c r="L267" s="157"/>
      <c r="M267" s="158"/>
      <c r="N267" s="253"/>
      <c r="O267" s="158"/>
      <c r="P267" s="360"/>
      <c r="Q267" s="95"/>
      <c r="R267" s="150"/>
      <c r="S267" s="501"/>
      <c r="T267" s="502"/>
      <c r="U267" s="501"/>
      <c r="V267" s="502"/>
    </row>
    <row r="268" spans="1:22" s="10" customFormat="1" ht="30" customHeight="1">
      <c r="A268" s="121"/>
      <c r="B268" s="122"/>
      <c r="C268" s="123"/>
      <c r="D268" s="255"/>
      <c r="E268" s="426"/>
      <c r="F268" s="426"/>
      <c r="G268" s="256"/>
      <c r="H268" s="151"/>
      <c r="I268" s="151"/>
      <c r="J268" s="255"/>
      <c r="K268" s="426"/>
      <c r="L268" s="426"/>
      <c r="M268" s="256"/>
      <c r="N268" s="255"/>
      <c r="O268" s="256"/>
      <c r="P268" s="364"/>
      <c r="Q268" s="350"/>
      <c r="R268" s="151"/>
      <c r="S268" s="503"/>
      <c r="T268" s="504"/>
      <c r="U268" s="503"/>
      <c r="V268" s="504"/>
    </row>
    <row r="269" spans="1:22" s="10" customFormat="1" ht="30" customHeight="1">
      <c r="A269" s="121"/>
      <c r="B269" s="122"/>
      <c r="C269" s="123"/>
      <c r="D269" s="118" t="s">
        <v>340</v>
      </c>
      <c r="E269" s="157"/>
      <c r="F269" s="157"/>
      <c r="G269" s="158"/>
      <c r="H269" s="150"/>
      <c r="I269" s="150"/>
      <c r="J269" s="118" t="s">
        <v>691</v>
      </c>
      <c r="K269" s="157"/>
      <c r="L269" s="157"/>
      <c r="M269" s="158"/>
      <c r="N269" s="253"/>
      <c r="O269" s="158"/>
      <c r="P269" s="360"/>
      <c r="Q269" s="95"/>
      <c r="R269" s="150"/>
      <c r="S269" s="501"/>
      <c r="T269" s="502"/>
      <c r="U269" s="501"/>
      <c r="V269" s="502"/>
    </row>
    <row r="270" spans="1:22" s="10" customFormat="1" ht="30" customHeight="1">
      <c r="A270" s="121"/>
      <c r="B270" s="122"/>
      <c r="C270" s="123"/>
      <c r="D270" s="255"/>
      <c r="E270" s="426"/>
      <c r="F270" s="426"/>
      <c r="G270" s="256"/>
      <c r="H270" s="151"/>
      <c r="I270" s="151"/>
      <c r="J270" s="255"/>
      <c r="K270" s="426"/>
      <c r="L270" s="426"/>
      <c r="M270" s="256"/>
      <c r="N270" s="255"/>
      <c r="O270" s="256"/>
      <c r="P270" s="364"/>
      <c r="Q270" s="350"/>
      <c r="R270" s="151"/>
      <c r="S270" s="503"/>
      <c r="T270" s="504"/>
      <c r="U270" s="503"/>
      <c r="V270" s="504"/>
    </row>
    <row r="271" spans="1:22" s="10" customFormat="1" ht="39.950000000000003" customHeight="1">
      <c r="A271" s="121"/>
      <c r="B271" s="122"/>
      <c r="C271" s="123"/>
      <c r="D271" s="118" t="s">
        <v>345</v>
      </c>
      <c r="E271" s="119"/>
      <c r="F271" s="119"/>
      <c r="G271" s="120"/>
      <c r="H271" s="261"/>
      <c r="I271" s="261"/>
      <c r="J271" s="118" t="s">
        <v>346</v>
      </c>
      <c r="K271" s="119"/>
      <c r="L271" s="119"/>
      <c r="M271" s="120"/>
      <c r="N271" s="75"/>
      <c r="O271" s="77"/>
      <c r="P271" s="770"/>
      <c r="Q271" s="771"/>
      <c r="R271" s="150"/>
      <c r="S271" s="71"/>
      <c r="T271" s="152"/>
      <c r="U271" s="71"/>
      <c r="V271" s="152"/>
    </row>
    <row r="272" spans="1:22" s="10" customFormat="1" ht="39.950000000000003" customHeight="1">
      <c r="A272" s="121"/>
      <c r="B272" s="122"/>
      <c r="C272" s="123"/>
      <c r="D272" s="121"/>
      <c r="E272" s="122"/>
      <c r="F272" s="122"/>
      <c r="G272" s="123"/>
      <c r="H272" s="262"/>
      <c r="I272" s="262"/>
      <c r="J272" s="143"/>
      <c r="K272" s="144"/>
      <c r="L272" s="144"/>
      <c r="M272" s="145"/>
      <c r="N272" s="248"/>
      <c r="O272" s="224"/>
      <c r="P272" s="774"/>
      <c r="Q272" s="775"/>
      <c r="R272" s="151"/>
      <c r="S272" s="153"/>
      <c r="T272" s="154"/>
      <c r="U272" s="153"/>
      <c r="V272" s="154"/>
    </row>
    <row r="273" spans="1:22" s="10" customFormat="1" ht="50.1" customHeight="1">
      <c r="A273" s="121"/>
      <c r="B273" s="122"/>
      <c r="C273" s="123"/>
      <c r="D273" s="118" t="s">
        <v>347</v>
      </c>
      <c r="E273" s="119"/>
      <c r="F273" s="119"/>
      <c r="G273" s="120"/>
      <c r="H273" s="261"/>
      <c r="I273" s="261"/>
      <c r="J273" s="118" t="s">
        <v>348</v>
      </c>
      <c r="K273" s="119"/>
      <c r="L273" s="119"/>
      <c r="M273" s="120"/>
      <c r="N273" s="118"/>
      <c r="O273" s="120"/>
      <c r="P273" s="75"/>
      <c r="Q273" s="77"/>
      <c r="R273" s="150"/>
      <c r="S273" s="71"/>
      <c r="T273" s="152"/>
      <c r="U273" s="71"/>
      <c r="V273" s="152"/>
    </row>
    <row r="274" spans="1:22" s="10" customFormat="1" ht="50.1" customHeight="1">
      <c r="A274" s="143"/>
      <c r="B274" s="144"/>
      <c r="C274" s="145"/>
      <c r="D274" s="143"/>
      <c r="E274" s="144"/>
      <c r="F274" s="144"/>
      <c r="G274" s="145"/>
      <c r="H274" s="263"/>
      <c r="I274" s="263"/>
      <c r="J274" s="143"/>
      <c r="K274" s="144"/>
      <c r="L274" s="144"/>
      <c r="M274" s="145"/>
      <c r="N274" s="143"/>
      <c r="O274" s="145"/>
      <c r="P274" s="248"/>
      <c r="Q274" s="224"/>
      <c r="R274" s="151"/>
      <c r="S274" s="153"/>
      <c r="T274" s="154"/>
      <c r="U274" s="153"/>
      <c r="V274" s="154"/>
    </row>
    <row r="275" spans="1:22" s="10" customFormat="1" ht="35.1" customHeight="1">
      <c r="A275" s="84" t="s">
        <v>10</v>
      </c>
      <c r="B275" s="85"/>
      <c r="C275" s="86"/>
      <c r="D275" s="84" t="s">
        <v>11</v>
      </c>
      <c r="E275" s="85"/>
      <c r="F275" s="85"/>
      <c r="G275" s="86"/>
      <c r="H275" s="13" t="s">
        <v>12</v>
      </c>
      <c r="I275" s="14" t="s">
        <v>13</v>
      </c>
      <c r="J275" s="84" t="s">
        <v>14</v>
      </c>
      <c r="K275" s="85"/>
      <c r="L275" s="85"/>
      <c r="M275" s="86"/>
      <c r="N275" s="84" t="s">
        <v>15</v>
      </c>
      <c r="O275" s="86"/>
      <c r="P275" s="87" t="s">
        <v>745</v>
      </c>
      <c r="Q275" s="88"/>
      <c r="R275" s="13" t="s">
        <v>17</v>
      </c>
      <c r="S275" s="163" t="s">
        <v>18</v>
      </c>
      <c r="T275" s="453"/>
      <c r="U275" s="163" t="s">
        <v>19</v>
      </c>
      <c r="V275" s="230"/>
    </row>
    <row r="276" spans="1:22" s="10" customFormat="1" ht="54.95" customHeight="1">
      <c r="A276" s="118" t="s">
        <v>350</v>
      </c>
      <c r="B276" s="157"/>
      <c r="C276" s="158"/>
      <c r="D276" s="75" t="s">
        <v>351</v>
      </c>
      <c r="E276" s="76"/>
      <c r="F276" s="76"/>
      <c r="G276" s="77"/>
      <c r="H276" s="278"/>
      <c r="I276" s="278"/>
      <c r="J276" s="75" t="s">
        <v>352</v>
      </c>
      <c r="K276" s="76"/>
      <c r="L276" s="76"/>
      <c r="M276" s="77"/>
      <c r="N276" s="75"/>
      <c r="O276" s="77"/>
      <c r="P276" s="75"/>
      <c r="Q276" s="77"/>
      <c r="R276" s="278"/>
      <c r="S276" s="75"/>
      <c r="T276" s="77"/>
      <c r="U276" s="75"/>
      <c r="V276" s="77"/>
    </row>
    <row r="277" spans="1:22" s="10" customFormat="1" ht="54.95" customHeight="1">
      <c r="A277" s="121"/>
      <c r="B277" s="160"/>
      <c r="C277" s="161"/>
      <c r="D277" s="78"/>
      <c r="E277" s="79"/>
      <c r="F277" s="79"/>
      <c r="G277" s="80"/>
      <c r="H277" s="279"/>
      <c r="I277" s="279"/>
      <c r="J277" s="78"/>
      <c r="K277" s="79"/>
      <c r="L277" s="79"/>
      <c r="M277" s="80"/>
      <c r="N277" s="78"/>
      <c r="O277" s="80"/>
      <c r="P277" s="78"/>
      <c r="Q277" s="80"/>
      <c r="R277" s="279"/>
      <c r="S277" s="78"/>
      <c r="T277" s="80"/>
      <c r="U277" s="78"/>
      <c r="V277" s="80"/>
    </row>
    <row r="278" spans="1:22" s="10" customFormat="1" ht="54.95" customHeight="1">
      <c r="A278" s="121"/>
      <c r="B278" s="160"/>
      <c r="C278" s="161"/>
      <c r="D278" s="248"/>
      <c r="E278" s="223"/>
      <c r="F278" s="223"/>
      <c r="G278" s="224"/>
      <c r="H278" s="280"/>
      <c r="I278" s="280"/>
      <c r="J278" s="248"/>
      <c r="K278" s="223"/>
      <c r="L278" s="223"/>
      <c r="M278" s="224"/>
      <c r="N278" s="248"/>
      <c r="O278" s="224"/>
      <c r="P278" s="248"/>
      <c r="Q278" s="224"/>
      <c r="R278" s="280"/>
      <c r="S278" s="248"/>
      <c r="T278" s="224"/>
      <c r="U278" s="248"/>
      <c r="V278" s="224"/>
    </row>
    <row r="279" spans="1:22" s="10" customFormat="1" ht="35.1" customHeight="1">
      <c r="A279" s="84" t="s">
        <v>10</v>
      </c>
      <c r="B279" s="85"/>
      <c r="C279" s="86"/>
      <c r="D279" s="84" t="s">
        <v>11</v>
      </c>
      <c r="E279" s="85"/>
      <c r="F279" s="85"/>
      <c r="G279" s="86"/>
      <c r="H279" s="13" t="s">
        <v>12</v>
      </c>
      <c r="I279" s="14" t="s">
        <v>13</v>
      </c>
      <c r="J279" s="84" t="s">
        <v>14</v>
      </c>
      <c r="K279" s="85"/>
      <c r="L279" s="85"/>
      <c r="M279" s="86"/>
      <c r="N279" s="84" t="s">
        <v>15</v>
      </c>
      <c r="O279" s="86"/>
      <c r="P279" s="87" t="s">
        <v>745</v>
      </c>
      <c r="Q279" s="88"/>
      <c r="R279" s="13" t="s">
        <v>17</v>
      </c>
      <c r="S279" s="163" t="s">
        <v>18</v>
      </c>
      <c r="T279" s="453"/>
      <c r="U279" s="163" t="s">
        <v>19</v>
      </c>
      <c r="V279" s="230"/>
    </row>
    <row r="280" spans="1:22" s="10" customFormat="1" ht="35.1" customHeight="1">
      <c r="A280" s="118" t="s">
        <v>356</v>
      </c>
      <c r="B280" s="157"/>
      <c r="C280" s="158"/>
      <c r="D280" s="75" t="s">
        <v>357</v>
      </c>
      <c r="E280" s="76"/>
      <c r="F280" s="76"/>
      <c r="G280" s="77"/>
      <c r="H280" s="278"/>
      <c r="I280" s="278"/>
      <c r="J280" s="75" t="s">
        <v>359</v>
      </c>
      <c r="K280" s="76"/>
      <c r="L280" s="76"/>
      <c r="M280" s="77"/>
      <c r="N280" s="75"/>
      <c r="O280" s="77"/>
      <c r="P280" s="75"/>
      <c r="Q280" s="77"/>
      <c r="R280" s="278"/>
      <c r="S280" s="75"/>
      <c r="T280" s="77"/>
      <c r="U280" s="75"/>
      <c r="V280" s="77"/>
    </row>
    <row r="281" spans="1:22" s="10" customFormat="1" ht="35.1" customHeight="1">
      <c r="A281" s="121"/>
      <c r="B281" s="160"/>
      <c r="C281" s="161"/>
      <c r="D281" s="248"/>
      <c r="E281" s="223"/>
      <c r="F281" s="223"/>
      <c r="G281" s="224"/>
      <c r="H281" s="280"/>
      <c r="I281" s="280"/>
      <c r="J281" s="248"/>
      <c r="K281" s="223"/>
      <c r="L281" s="223"/>
      <c r="M281" s="224"/>
      <c r="N281" s="248"/>
      <c r="O281" s="224"/>
      <c r="P281" s="248"/>
      <c r="Q281" s="224"/>
      <c r="R281" s="280"/>
      <c r="S281" s="248"/>
      <c r="T281" s="224"/>
      <c r="U281" s="248"/>
      <c r="V281" s="224"/>
    </row>
    <row r="282" spans="1:22" s="10" customFormat="1" ht="35.1" customHeight="1">
      <c r="A282" s="121"/>
      <c r="B282" s="160"/>
      <c r="C282" s="161"/>
      <c r="D282" s="75" t="s">
        <v>362</v>
      </c>
      <c r="E282" s="76"/>
      <c r="F282" s="76"/>
      <c r="G282" s="77"/>
      <c r="H282" s="278"/>
      <c r="I282" s="278"/>
      <c r="J282" s="447" t="s">
        <v>692</v>
      </c>
      <c r="K282" s="448"/>
      <c r="L282" s="448"/>
      <c r="M282" s="449"/>
      <c r="N282" s="75"/>
      <c r="O282" s="77"/>
      <c r="P282" s="770"/>
      <c r="Q282" s="771"/>
      <c r="R282" s="278"/>
      <c r="S282" s="75"/>
      <c r="T282" s="77"/>
      <c r="U282" s="75"/>
      <c r="V282" s="77"/>
    </row>
    <row r="283" spans="1:22" s="10" customFormat="1" ht="35.1" customHeight="1">
      <c r="A283" s="121"/>
      <c r="B283" s="160"/>
      <c r="C283" s="161"/>
      <c r="D283" s="78"/>
      <c r="E283" s="79"/>
      <c r="F283" s="79"/>
      <c r="G283" s="80"/>
      <c r="H283" s="280"/>
      <c r="I283" s="280"/>
      <c r="J283" s="450"/>
      <c r="K283" s="451"/>
      <c r="L283" s="451"/>
      <c r="M283" s="452"/>
      <c r="N283" s="248"/>
      <c r="O283" s="224"/>
      <c r="P283" s="774"/>
      <c r="Q283" s="775"/>
      <c r="R283" s="280"/>
      <c r="S283" s="248"/>
      <c r="T283" s="224"/>
      <c r="U283" s="248"/>
      <c r="V283" s="224"/>
    </row>
    <row r="284" spans="1:22" s="10" customFormat="1" ht="35.1" customHeight="1">
      <c r="A284" s="121"/>
      <c r="B284" s="160"/>
      <c r="C284" s="161"/>
      <c r="D284" s="75" t="s">
        <v>365</v>
      </c>
      <c r="E284" s="76"/>
      <c r="F284" s="76"/>
      <c r="G284" s="77"/>
      <c r="H284" s="278"/>
      <c r="I284" s="278"/>
      <c r="J284" s="75" t="s">
        <v>693</v>
      </c>
      <c r="K284" s="76"/>
      <c r="L284" s="76"/>
      <c r="M284" s="77"/>
      <c r="N284" s="75"/>
      <c r="O284" s="77"/>
      <c r="P284" s="75"/>
      <c r="Q284" s="77"/>
      <c r="R284" s="278"/>
      <c r="S284" s="75"/>
      <c r="T284" s="77"/>
      <c r="U284" s="75"/>
      <c r="V284" s="77"/>
    </row>
    <row r="285" spans="1:22" s="10" customFormat="1" ht="35.1" customHeight="1">
      <c r="A285" s="255"/>
      <c r="B285" s="426"/>
      <c r="C285" s="256"/>
      <c r="D285" s="248"/>
      <c r="E285" s="223"/>
      <c r="F285" s="223"/>
      <c r="G285" s="224"/>
      <c r="H285" s="280"/>
      <c r="I285" s="280"/>
      <c r="J285" s="78"/>
      <c r="K285" s="79"/>
      <c r="L285" s="79"/>
      <c r="M285" s="80"/>
      <c r="N285" s="248"/>
      <c r="O285" s="224"/>
      <c r="P285" s="248"/>
      <c r="Q285" s="224"/>
      <c r="R285" s="280"/>
      <c r="S285" s="248"/>
      <c r="T285" s="224"/>
      <c r="U285" s="248"/>
      <c r="V285" s="224"/>
    </row>
    <row r="286" spans="1:22" s="10" customFormat="1" ht="18" customHeight="1">
      <c r="A286" s="768" t="s">
        <v>368</v>
      </c>
      <c r="B286" s="200"/>
      <c r="C286" s="200"/>
      <c r="D286" s="200"/>
      <c r="E286" s="200"/>
      <c r="F286" s="200"/>
      <c r="G286" s="200"/>
      <c r="H286" s="200"/>
      <c r="I286" s="200"/>
      <c r="J286" s="200"/>
      <c r="K286" s="200"/>
      <c r="L286" s="200"/>
      <c r="M286" s="200"/>
      <c r="N286" s="200"/>
      <c r="O286" s="200"/>
      <c r="P286" s="200"/>
      <c r="Q286" s="200"/>
      <c r="R286" s="200"/>
      <c r="S286" s="200"/>
      <c r="T286" s="200"/>
      <c r="U286" s="200"/>
      <c r="V286" s="769"/>
    </row>
    <row r="287" spans="1:22" s="10" customFormat="1" ht="35.1" customHeight="1">
      <c r="A287" s="84" t="s">
        <v>10</v>
      </c>
      <c r="B287" s="85"/>
      <c r="C287" s="86"/>
      <c r="D287" s="84" t="s">
        <v>11</v>
      </c>
      <c r="E287" s="85"/>
      <c r="F287" s="85"/>
      <c r="G287" s="86"/>
      <c r="H287" s="13" t="s">
        <v>12</v>
      </c>
      <c r="I287" s="14" t="s">
        <v>13</v>
      </c>
      <c r="J287" s="84" t="s">
        <v>14</v>
      </c>
      <c r="K287" s="85"/>
      <c r="L287" s="85"/>
      <c r="M287" s="86"/>
      <c r="N287" s="84" t="s">
        <v>15</v>
      </c>
      <c r="O287" s="86"/>
      <c r="P287" s="87" t="s">
        <v>745</v>
      </c>
      <c r="Q287" s="88"/>
      <c r="R287" s="13" t="s">
        <v>17</v>
      </c>
      <c r="S287" s="163" t="s">
        <v>18</v>
      </c>
      <c r="T287" s="453"/>
      <c r="U287" s="163" t="s">
        <v>19</v>
      </c>
      <c r="V287" s="230"/>
    </row>
    <row r="288" spans="1:22" s="10" customFormat="1" ht="39.950000000000003" customHeight="1">
      <c r="A288" s="118" t="s">
        <v>369</v>
      </c>
      <c r="B288" s="119"/>
      <c r="C288" s="120"/>
      <c r="D288" s="118" t="s">
        <v>370</v>
      </c>
      <c r="E288" s="119"/>
      <c r="F288" s="119"/>
      <c r="G288" s="120"/>
      <c r="H288" s="150"/>
      <c r="I288" s="150"/>
      <c r="J288" s="118" t="s">
        <v>694</v>
      </c>
      <c r="K288" s="157"/>
      <c r="L288" s="157"/>
      <c r="M288" s="158"/>
      <c r="N288" s="253"/>
      <c r="O288" s="158"/>
      <c r="P288" s="360"/>
      <c r="Q288" s="95"/>
      <c r="R288" s="150"/>
      <c r="S288" s="501"/>
      <c r="T288" s="502"/>
      <c r="U288" s="501"/>
      <c r="V288" s="502"/>
    </row>
    <row r="289" spans="1:22" s="10" customFormat="1" ht="39.950000000000003" customHeight="1">
      <c r="A289" s="121"/>
      <c r="B289" s="122"/>
      <c r="C289" s="123"/>
      <c r="D289" s="121"/>
      <c r="E289" s="122"/>
      <c r="F289" s="122"/>
      <c r="G289" s="123"/>
      <c r="H289" s="296"/>
      <c r="I289" s="296"/>
      <c r="J289" s="254"/>
      <c r="K289" s="160"/>
      <c r="L289" s="160"/>
      <c r="M289" s="161"/>
      <c r="N289" s="254"/>
      <c r="O289" s="161"/>
      <c r="P289" s="362"/>
      <c r="Q289" s="98"/>
      <c r="R289" s="296"/>
      <c r="S289" s="569"/>
      <c r="T289" s="590"/>
      <c r="U289" s="569"/>
      <c r="V289" s="590"/>
    </row>
    <row r="290" spans="1:22" s="10" customFormat="1" ht="39.950000000000003" customHeight="1">
      <c r="A290" s="143"/>
      <c r="B290" s="144"/>
      <c r="C290" s="145"/>
      <c r="D290" s="143"/>
      <c r="E290" s="144"/>
      <c r="F290" s="144"/>
      <c r="G290" s="145"/>
      <c r="H290" s="151"/>
      <c r="I290" s="151"/>
      <c r="J290" s="255"/>
      <c r="K290" s="426"/>
      <c r="L290" s="426"/>
      <c r="M290" s="256"/>
      <c r="N290" s="255"/>
      <c r="O290" s="256"/>
      <c r="P290" s="364"/>
      <c r="Q290" s="350"/>
      <c r="R290" s="151"/>
      <c r="S290" s="503"/>
      <c r="T290" s="504"/>
      <c r="U290" s="503"/>
      <c r="V290" s="504"/>
    </row>
    <row r="291" spans="1:22" s="10" customFormat="1" ht="18" customHeight="1">
      <c r="A291" s="768" t="s">
        <v>372</v>
      </c>
      <c r="B291" s="200"/>
      <c r="C291" s="200"/>
      <c r="D291" s="200"/>
      <c r="E291" s="200"/>
      <c r="F291" s="200"/>
      <c r="G291" s="200"/>
      <c r="H291" s="200"/>
      <c r="I291" s="200"/>
      <c r="J291" s="200"/>
      <c r="K291" s="200"/>
      <c r="L291" s="200"/>
      <c r="M291" s="200"/>
      <c r="N291" s="200"/>
      <c r="O291" s="200"/>
      <c r="P291" s="200"/>
      <c r="Q291" s="200"/>
      <c r="R291" s="200"/>
      <c r="S291" s="200"/>
      <c r="T291" s="200"/>
      <c r="U291" s="200"/>
      <c r="V291" s="769"/>
    </row>
    <row r="292" spans="1:22" s="10" customFormat="1" ht="35.1" customHeight="1">
      <c r="A292" s="84" t="s">
        <v>10</v>
      </c>
      <c r="B292" s="85"/>
      <c r="C292" s="86"/>
      <c r="D292" s="84" t="s">
        <v>11</v>
      </c>
      <c r="E292" s="85"/>
      <c r="F292" s="85"/>
      <c r="G292" s="86"/>
      <c r="H292" s="13" t="s">
        <v>12</v>
      </c>
      <c r="I292" s="14" t="s">
        <v>13</v>
      </c>
      <c r="J292" s="84" t="s">
        <v>14</v>
      </c>
      <c r="K292" s="85"/>
      <c r="L292" s="85"/>
      <c r="M292" s="86"/>
      <c r="N292" s="84" t="s">
        <v>15</v>
      </c>
      <c r="O292" s="86"/>
      <c r="P292" s="87" t="s">
        <v>745</v>
      </c>
      <c r="Q292" s="88"/>
      <c r="R292" s="13" t="s">
        <v>17</v>
      </c>
      <c r="S292" s="163" t="s">
        <v>18</v>
      </c>
      <c r="T292" s="453"/>
      <c r="U292" s="163" t="s">
        <v>19</v>
      </c>
      <c r="V292" s="230"/>
    </row>
    <row r="293" spans="1:22" s="10" customFormat="1" ht="35.1" customHeight="1">
      <c r="A293" s="118" t="s">
        <v>374</v>
      </c>
      <c r="B293" s="119"/>
      <c r="C293" s="120"/>
      <c r="D293" s="118" t="s">
        <v>375</v>
      </c>
      <c r="E293" s="119"/>
      <c r="F293" s="119"/>
      <c r="G293" s="120"/>
      <c r="H293" s="150"/>
      <c r="I293" s="150"/>
      <c r="J293" s="118" t="s">
        <v>378</v>
      </c>
      <c r="K293" s="119"/>
      <c r="L293" s="119"/>
      <c r="M293" s="120"/>
      <c r="N293" s="253"/>
      <c r="O293" s="158"/>
      <c r="P293" s="360"/>
      <c r="Q293" s="95"/>
      <c r="R293" s="150"/>
      <c r="S293" s="501"/>
      <c r="T293" s="502"/>
      <c r="U293" s="501"/>
      <c r="V293" s="502"/>
    </row>
    <row r="294" spans="1:22" s="10" customFormat="1" ht="35.1" customHeight="1">
      <c r="A294" s="121"/>
      <c r="B294" s="122"/>
      <c r="C294" s="123"/>
      <c r="D294" s="143"/>
      <c r="E294" s="144"/>
      <c r="F294" s="144"/>
      <c r="G294" s="145"/>
      <c r="H294" s="151"/>
      <c r="I294" s="151"/>
      <c r="J294" s="143"/>
      <c r="K294" s="144"/>
      <c r="L294" s="144"/>
      <c r="M294" s="145"/>
      <c r="N294" s="255"/>
      <c r="O294" s="256"/>
      <c r="P294" s="364"/>
      <c r="Q294" s="350"/>
      <c r="R294" s="151"/>
      <c r="S294" s="503"/>
      <c r="T294" s="504"/>
      <c r="U294" s="503"/>
      <c r="V294" s="504"/>
    </row>
    <row r="295" spans="1:22" s="10" customFormat="1" ht="35.1" customHeight="1">
      <c r="A295" s="121"/>
      <c r="B295" s="122"/>
      <c r="C295" s="123"/>
      <c r="D295" s="118" t="s">
        <v>380</v>
      </c>
      <c r="E295" s="119"/>
      <c r="F295" s="119"/>
      <c r="G295" s="120"/>
      <c r="H295" s="150"/>
      <c r="I295" s="150"/>
      <c r="J295" s="118" t="s">
        <v>382</v>
      </c>
      <c r="K295" s="119"/>
      <c r="L295" s="119"/>
      <c r="M295" s="120"/>
      <c r="N295" s="253"/>
      <c r="O295" s="158"/>
      <c r="P295" s="360"/>
      <c r="Q295" s="95"/>
      <c r="R295" s="150"/>
      <c r="S295" s="501"/>
      <c r="T295" s="502"/>
      <c r="U295" s="501"/>
      <c r="V295" s="502"/>
    </row>
    <row r="296" spans="1:22" s="10" customFormat="1" ht="35.1" customHeight="1">
      <c r="A296" s="121"/>
      <c r="B296" s="122"/>
      <c r="C296" s="123"/>
      <c r="D296" s="143"/>
      <c r="E296" s="144"/>
      <c r="F296" s="144"/>
      <c r="G296" s="145"/>
      <c r="H296" s="151"/>
      <c r="I296" s="151"/>
      <c r="J296" s="143"/>
      <c r="K296" s="144"/>
      <c r="L296" s="144"/>
      <c r="M296" s="145"/>
      <c r="N296" s="255"/>
      <c r="O296" s="256"/>
      <c r="P296" s="364"/>
      <c r="Q296" s="350"/>
      <c r="R296" s="151"/>
      <c r="S296" s="503"/>
      <c r="T296" s="504"/>
      <c r="U296" s="503"/>
      <c r="V296" s="504"/>
    </row>
    <row r="297" spans="1:22" s="10" customFormat="1" ht="35.1" customHeight="1">
      <c r="A297" s="121"/>
      <c r="B297" s="122"/>
      <c r="C297" s="123"/>
      <c r="D297" s="118" t="s">
        <v>384</v>
      </c>
      <c r="E297" s="119"/>
      <c r="F297" s="119"/>
      <c r="G297" s="120"/>
      <c r="H297" s="150"/>
      <c r="I297" s="150"/>
      <c r="J297" s="118" t="s">
        <v>385</v>
      </c>
      <c r="K297" s="119"/>
      <c r="L297" s="119"/>
      <c r="M297" s="120"/>
      <c r="N297" s="253"/>
      <c r="O297" s="158"/>
      <c r="P297" s="360"/>
      <c r="Q297" s="95"/>
      <c r="R297" s="150"/>
      <c r="S297" s="501"/>
      <c r="T297" s="502"/>
      <c r="U297" s="501"/>
      <c r="V297" s="502"/>
    </row>
    <row r="298" spans="1:22" s="10" customFormat="1" ht="35.1" customHeight="1">
      <c r="A298" s="121"/>
      <c r="B298" s="122"/>
      <c r="C298" s="123"/>
      <c r="D298" s="143"/>
      <c r="E298" s="144"/>
      <c r="F298" s="144"/>
      <c r="G298" s="145"/>
      <c r="H298" s="151"/>
      <c r="I298" s="151"/>
      <c r="J298" s="143"/>
      <c r="K298" s="144"/>
      <c r="L298" s="144"/>
      <c r="M298" s="145"/>
      <c r="N298" s="255"/>
      <c r="O298" s="256"/>
      <c r="P298" s="364"/>
      <c r="Q298" s="350"/>
      <c r="R298" s="151"/>
      <c r="S298" s="503"/>
      <c r="T298" s="504"/>
      <c r="U298" s="503"/>
      <c r="V298" s="504"/>
    </row>
    <row r="299" spans="1:22" s="10" customFormat="1" ht="35.1" customHeight="1">
      <c r="A299" s="121"/>
      <c r="B299" s="122"/>
      <c r="C299" s="123"/>
      <c r="D299" s="118" t="s">
        <v>387</v>
      </c>
      <c r="E299" s="119"/>
      <c r="F299" s="119"/>
      <c r="G299" s="120"/>
      <c r="H299" s="150"/>
      <c r="I299" s="150"/>
      <c r="J299" s="118" t="s">
        <v>388</v>
      </c>
      <c r="K299" s="119"/>
      <c r="L299" s="119"/>
      <c r="M299" s="120"/>
      <c r="N299" s="253"/>
      <c r="O299" s="158"/>
      <c r="P299" s="360"/>
      <c r="Q299" s="95"/>
      <c r="R299" s="150"/>
      <c r="S299" s="501"/>
      <c r="T299" s="502"/>
      <c r="U299" s="501"/>
      <c r="V299" s="502"/>
    </row>
    <row r="300" spans="1:22" s="10" customFormat="1" ht="35.1" customHeight="1">
      <c r="A300" s="121"/>
      <c r="B300" s="122"/>
      <c r="C300" s="123"/>
      <c r="D300" s="143"/>
      <c r="E300" s="144"/>
      <c r="F300" s="144"/>
      <c r="G300" s="145"/>
      <c r="H300" s="151"/>
      <c r="I300" s="151"/>
      <c r="J300" s="143"/>
      <c r="K300" s="144"/>
      <c r="L300" s="144"/>
      <c r="M300" s="145"/>
      <c r="N300" s="255"/>
      <c r="O300" s="256"/>
      <c r="P300" s="364"/>
      <c r="Q300" s="350"/>
      <c r="R300" s="151"/>
      <c r="S300" s="503"/>
      <c r="T300" s="504"/>
      <c r="U300" s="503"/>
      <c r="V300" s="504"/>
    </row>
    <row r="301" spans="1:22" s="10" customFormat="1" ht="35.1" customHeight="1">
      <c r="A301" s="84" t="s">
        <v>10</v>
      </c>
      <c r="B301" s="85"/>
      <c r="C301" s="86"/>
      <c r="D301" s="84" t="s">
        <v>11</v>
      </c>
      <c r="E301" s="85"/>
      <c r="F301" s="85"/>
      <c r="G301" s="86"/>
      <c r="H301" s="13" t="s">
        <v>12</v>
      </c>
      <c r="I301" s="14" t="s">
        <v>13</v>
      </c>
      <c r="J301" s="84" t="s">
        <v>14</v>
      </c>
      <c r="K301" s="85"/>
      <c r="L301" s="85"/>
      <c r="M301" s="86"/>
      <c r="N301" s="84" t="s">
        <v>15</v>
      </c>
      <c r="O301" s="86"/>
      <c r="P301" s="87" t="s">
        <v>745</v>
      </c>
      <c r="Q301" s="88"/>
      <c r="R301" s="13" t="s">
        <v>17</v>
      </c>
      <c r="S301" s="163" t="s">
        <v>18</v>
      </c>
      <c r="T301" s="453"/>
      <c r="U301" s="163" t="s">
        <v>19</v>
      </c>
      <c r="V301" s="230"/>
    </row>
    <row r="302" spans="1:22" s="10" customFormat="1" ht="24.95" customHeight="1">
      <c r="A302" s="121" t="s">
        <v>389</v>
      </c>
      <c r="B302" s="122"/>
      <c r="C302" s="123"/>
      <c r="D302" s="118" t="s">
        <v>390</v>
      </c>
      <c r="E302" s="119"/>
      <c r="F302" s="119"/>
      <c r="G302" s="120"/>
      <c r="H302" s="150"/>
      <c r="I302" s="150"/>
      <c r="J302" s="118" t="s">
        <v>237</v>
      </c>
      <c r="K302" s="119"/>
      <c r="L302" s="119"/>
      <c r="M302" s="120"/>
      <c r="N302" s="253"/>
      <c r="O302" s="158"/>
      <c r="P302" s="360"/>
      <c r="Q302" s="95"/>
      <c r="R302" s="150"/>
      <c r="S302" s="501"/>
      <c r="T302" s="502"/>
      <c r="U302" s="501"/>
      <c r="V302" s="502"/>
    </row>
    <row r="303" spans="1:22" s="10" customFormat="1" ht="24.95" customHeight="1">
      <c r="A303" s="121"/>
      <c r="B303" s="122"/>
      <c r="C303" s="123"/>
      <c r="D303" s="121"/>
      <c r="E303" s="122"/>
      <c r="F303" s="122"/>
      <c r="G303" s="123"/>
      <c r="H303" s="296"/>
      <c r="I303" s="296"/>
      <c r="J303" s="121"/>
      <c r="K303" s="122"/>
      <c r="L303" s="122"/>
      <c r="M303" s="123"/>
      <c r="N303" s="254"/>
      <c r="O303" s="161"/>
      <c r="P303" s="362"/>
      <c r="Q303" s="98"/>
      <c r="R303" s="296"/>
      <c r="S303" s="569"/>
      <c r="T303" s="590"/>
      <c r="U303" s="569"/>
      <c r="V303" s="590"/>
    </row>
    <row r="304" spans="1:22" s="10" customFormat="1" ht="24.95" customHeight="1">
      <c r="A304" s="143"/>
      <c r="B304" s="144"/>
      <c r="C304" s="145"/>
      <c r="D304" s="143"/>
      <c r="E304" s="144"/>
      <c r="F304" s="144"/>
      <c r="G304" s="145"/>
      <c r="H304" s="151"/>
      <c r="I304" s="151"/>
      <c r="J304" s="143"/>
      <c r="K304" s="144"/>
      <c r="L304" s="144"/>
      <c r="M304" s="145"/>
      <c r="N304" s="255"/>
      <c r="O304" s="256"/>
      <c r="P304" s="364"/>
      <c r="Q304" s="350"/>
      <c r="R304" s="151"/>
      <c r="S304" s="503"/>
      <c r="T304" s="504"/>
      <c r="U304" s="503"/>
      <c r="V304" s="504"/>
    </row>
    <row r="305" spans="1:22" s="10" customFormat="1" ht="18" customHeight="1">
      <c r="A305" s="768" t="s">
        <v>394</v>
      </c>
      <c r="B305" s="200"/>
      <c r="C305" s="200"/>
      <c r="D305" s="200"/>
      <c r="E305" s="200"/>
      <c r="F305" s="200"/>
      <c r="G305" s="200"/>
      <c r="H305" s="200"/>
      <c r="I305" s="200"/>
      <c r="J305" s="200"/>
      <c r="K305" s="200"/>
      <c r="L305" s="200"/>
      <c r="M305" s="200"/>
      <c r="N305" s="200"/>
      <c r="O305" s="200"/>
      <c r="P305" s="200"/>
      <c r="Q305" s="200"/>
      <c r="R305" s="200"/>
      <c r="S305" s="200"/>
      <c r="T305" s="200"/>
      <c r="U305" s="200"/>
      <c r="V305" s="769"/>
    </row>
    <row r="306" spans="1:22" s="10" customFormat="1" ht="35.1" customHeight="1">
      <c r="A306" s="84" t="s">
        <v>10</v>
      </c>
      <c r="B306" s="85"/>
      <c r="C306" s="86"/>
      <c r="D306" s="84" t="s">
        <v>11</v>
      </c>
      <c r="E306" s="85"/>
      <c r="F306" s="85"/>
      <c r="G306" s="86"/>
      <c r="H306" s="13" t="s">
        <v>12</v>
      </c>
      <c r="I306" s="14" t="s">
        <v>13</v>
      </c>
      <c r="J306" s="84" t="s">
        <v>14</v>
      </c>
      <c r="K306" s="85"/>
      <c r="L306" s="85"/>
      <c r="M306" s="86"/>
      <c r="N306" s="84" t="s">
        <v>15</v>
      </c>
      <c r="O306" s="86"/>
      <c r="P306" s="87" t="s">
        <v>745</v>
      </c>
      <c r="Q306" s="88"/>
      <c r="R306" s="13" t="s">
        <v>17</v>
      </c>
      <c r="S306" s="84" t="s">
        <v>18</v>
      </c>
      <c r="T306" s="85"/>
      <c r="U306" s="84" t="s">
        <v>19</v>
      </c>
      <c r="V306" s="86"/>
    </row>
    <row r="307" spans="1:22" s="10" customFormat="1" ht="24.95" customHeight="1">
      <c r="A307" s="75" t="s">
        <v>396</v>
      </c>
      <c r="B307" s="76"/>
      <c r="C307" s="77"/>
      <c r="D307" s="75" t="s">
        <v>397</v>
      </c>
      <c r="E307" s="76"/>
      <c r="F307" s="76"/>
      <c r="G307" s="77"/>
      <c r="H307" s="278"/>
      <c r="I307" s="278"/>
      <c r="J307" s="75" t="s">
        <v>399</v>
      </c>
      <c r="K307" s="76"/>
      <c r="L307" s="76"/>
      <c r="M307" s="77"/>
      <c r="N307" s="75"/>
      <c r="O307" s="77"/>
      <c r="P307" s="75"/>
      <c r="Q307" s="77"/>
      <c r="R307" s="278"/>
      <c r="S307" s="71"/>
      <c r="T307" s="152"/>
      <c r="U307" s="71"/>
      <c r="V307" s="152"/>
    </row>
    <row r="308" spans="1:22" s="10" customFormat="1" ht="24.95" customHeight="1">
      <c r="A308" s="78"/>
      <c r="B308" s="79"/>
      <c r="C308" s="80"/>
      <c r="D308" s="78"/>
      <c r="E308" s="79"/>
      <c r="F308" s="79"/>
      <c r="G308" s="80"/>
      <c r="H308" s="279"/>
      <c r="I308" s="279"/>
      <c r="J308" s="78"/>
      <c r="K308" s="79"/>
      <c r="L308" s="79"/>
      <c r="M308" s="80"/>
      <c r="N308" s="78"/>
      <c r="O308" s="80"/>
      <c r="P308" s="78"/>
      <c r="Q308" s="80"/>
      <c r="R308" s="279"/>
      <c r="S308" s="73"/>
      <c r="T308" s="288"/>
      <c r="U308" s="73"/>
      <c r="V308" s="288"/>
    </row>
    <row r="309" spans="1:22" s="10" customFormat="1" ht="24.95" customHeight="1">
      <c r="A309" s="78"/>
      <c r="B309" s="79"/>
      <c r="C309" s="80"/>
      <c r="D309" s="78"/>
      <c r="E309" s="79"/>
      <c r="F309" s="79"/>
      <c r="G309" s="80"/>
      <c r="H309" s="279"/>
      <c r="I309" s="279"/>
      <c r="J309" s="78"/>
      <c r="K309" s="79"/>
      <c r="L309" s="79"/>
      <c r="M309" s="80"/>
      <c r="N309" s="78"/>
      <c r="O309" s="80"/>
      <c r="P309" s="78"/>
      <c r="Q309" s="80"/>
      <c r="R309" s="279"/>
      <c r="S309" s="73"/>
      <c r="T309" s="288"/>
      <c r="U309" s="73"/>
      <c r="V309" s="288"/>
    </row>
    <row r="310" spans="1:22" s="10" customFormat="1" ht="18" customHeight="1">
      <c r="A310" s="768" t="s">
        <v>402</v>
      </c>
      <c r="B310" s="200"/>
      <c r="C310" s="200"/>
      <c r="D310" s="200"/>
      <c r="E310" s="200"/>
      <c r="F310" s="200"/>
      <c r="G310" s="200"/>
      <c r="H310" s="200"/>
      <c r="I310" s="200"/>
      <c r="J310" s="200"/>
      <c r="K310" s="200"/>
      <c r="L310" s="200"/>
      <c r="M310" s="200"/>
      <c r="N310" s="200"/>
      <c r="O310" s="200"/>
      <c r="P310" s="200"/>
      <c r="Q310" s="200"/>
      <c r="R310" s="200"/>
      <c r="S310" s="200"/>
      <c r="T310" s="200"/>
      <c r="U310" s="200"/>
      <c r="V310" s="769"/>
    </row>
    <row r="311" spans="1:22" s="10" customFormat="1" ht="35.1" customHeight="1">
      <c r="A311" s="84" t="s">
        <v>10</v>
      </c>
      <c r="B311" s="85"/>
      <c r="C311" s="86"/>
      <c r="D311" s="84" t="s">
        <v>11</v>
      </c>
      <c r="E311" s="85"/>
      <c r="F311" s="85"/>
      <c r="G311" s="86"/>
      <c r="H311" s="13" t="s">
        <v>12</v>
      </c>
      <c r="I311" s="14" t="s">
        <v>13</v>
      </c>
      <c r="J311" s="84" t="s">
        <v>14</v>
      </c>
      <c r="K311" s="85"/>
      <c r="L311" s="85"/>
      <c r="M311" s="86"/>
      <c r="N311" s="84" t="s">
        <v>15</v>
      </c>
      <c r="O311" s="86"/>
      <c r="P311" s="87" t="s">
        <v>745</v>
      </c>
      <c r="Q311" s="88"/>
      <c r="R311" s="13" t="s">
        <v>17</v>
      </c>
      <c r="S311" s="84" t="s">
        <v>18</v>
      </c>
      <c r="T311" s="85"/>
      <c r="U311" s="84" t="s">
        <v>19</v>
      </c>
      <c r="V311" s="86"/>
    </row>
    <row r="312" spans="1:22" s="10" customFormat="1" ht="24.95" customHeight="1">
      <c r="A312" s="75" t="s">
        <v>404</v>
      </c>
      <c r="B312" s="76"/>
      <c r="C312" s="77"/>
      <c r="D312" s="75" t="s">
        <v>405</v>
      </c>
      <c r="E312" s="76"/>
      <c r="F312" s="76"/>
      <c r="G312" s="77"/>
      <c r="H312" s="278"/>
      <c r="I312" s="278"/>
      <c r="J312" s="75" t="s">
        <v>407</v>
      </c>
      <c r="K312" s="76"/>
      <c r="L312" s="76"/>
      <c r="M312" s="77"/>
      <c r="N312" s="75"/>
      <c r="O312" s="77"/>
      <c r="P312" s="75"/>
      <c r="Q312" s="77"/>
      <c r="R312" s="278"/>
      <c r="S312" s="71"/>
      <c r="T312" s="152"/>
      <c r="U312" s="71"/>
      <c r="V312" s="152"/>
    </row>
    <row r="313" spans="1:22" s="10" customFormat="1" ht="24.95" customHeight="1">
      <c r="A313" s="78"/>
      <c r="B313" s="79"/>
      <c r="C313" s="80"/>
      <c r="D313" s="78"/>
      <c r="E313" s="79"/>
      <c r="F313" s="79"/>
      <c r="G313" s="80"/>
      <c r="H313" s="279"/>
      <c r="I313" s="279"/>
      <c r="J313" s="78"/>
      <c r="K313" s="79"/>
      <c r="L313" s="79"/>
      <c r="M313" s="80"/>
      <c r="N313" s="78"/>
      <c r="O313" s="80"/>
      <c r="P313" s="78"/>
      <c r="Q313" s="80"/>
      <c r="R313" s="279"/>
      <c r="S313" s="73"/>
      <c r="T313" s="288"/>
      <c r="U313" s="73"/>
      <c r="V313" s="288"/>
    </row>
    <row r="314" spans="1:22" s="10" customFormat="1" ht="24.95" customHeight="1">
      <c r="A314" s="78"/>
      <c r="B314" s="79"/>
      <c r="C314" s="80"/>
      <c r="D314" s="78"/>
      <c r="E314" s="79"/>
      <c r="F314" s="79"/>
      <c r="G314" s="80"/>
      <c r="H314" s="279"/>
      <c r="I314" s="279"/>
      <c r="J314" s="78"/>
      <c r="K314" s="79"/>
      <c r="L314" s="79"/>
      <c r="M314" s="80"/>
      <c r="N314" s="78"/>
      <c r="O314" s="80"/>
      <c r="P314" s="78"/>
      <c r="Q314" s="80"/>
      <c r="R314" s="279"/>
      <c r="S314" s="73"/>
      <c r="T314" s="288"/>
      <c r="U314" s="73"/>
      <c r="V314" s="288"/>
    </row>
    <row r="315" spans="1:22" s="10" customFormat="1" ht="18" customHeight="1">
      <c r="A315" s="768" t="s">
        <v>695</v>
      </c>
      <c r="B315" s="200"/>
      <c r="C315" s="200"/>
      <c r="D315" s="200"/>
      <c r="E315" s="200"/>
      <c r="F315" s="200"/>
      <c r="G315" s="200"/>
      <c r="H315" s="200"/>
      <c r="I315" s="200"/>
      <c r="J315" s="200"/>
      <c r="K315" s="200"/>
      <c r="L315" s="200"/>
      <c r="M315" s="200"/>
      <c r="N315" s="200"/>
      <c r="O315" s="200"/>
      <c r="P315" s="200"/>
      <c r="Q315" s="200"/>
      <c r="R315" s="200"/>
      <c r="S315" s="200"/>
      <c r="T315" s="200"/>
      <c r="U315" s="200"/>
      <c r="V315" s="769"/>
    </row>
    <row r="316" spans="1:22" s="10" customFormat="1" ht="35.1" customHeight="1">
      <c r="A316" s="84" t="s">
        <v>10</v>
      </c>
      <c r="B316" s="85"/>
      <c r="C316" s="86"/>
      <c r="D316" s="84" t="s">
        <v>11</v>
      </c>
      <c r="E316" s="85"/>
      <c r="F316" s="85"/>
      <c r="G316" s="86"/>
      <c r="H316" s="13" t="s">
        <v>12</v>
      </c>
      <c r="I316" s="14" t="s">
        <v>13</v>
      </c>
      <c r="J316" s="84" t="s">
        <v>14</v>
      </c>
      <c r="K316" s="85"/>
      <c r="L316" s="85"/>
      <c r="M316" s="86"/>
      <c r="N316" s="84" t="s">
        <v>15</v>
      </c>
      <c r="O316" s="86"/>
      <c r="P316" s="87" t="s">
        <v>745</v>
      </c>
      <c r="Q316" s="88"/>
      <c r="R316" s="13" t="s">
        <v>17</v>
      </c>
      <c r="S316" s="84" t="s">
        <v>18</v>
      </c>
      <c r="T316" s="85"/>
      <c r="U316" s="84" t="s">
        <v>19</v>
      </c>
      <c r="V316" s="86"/>
    </row>
    <row r="317" spans="1:22" s="10" customFormat="1" ht="24.95" customHeight="1">
      <c r="A317" s="75" t="s">
        <v>409</v>
      </c>
      <c r="B317" s="76"/>
      <c r="C317" s="77"/>
      <c r="D317" s="75" t="s">
        <v>410</v>
      </c>
      <c r="E317" s="76"/>
      <c r="F317" s="76"/>
      <c r="G317" s="77"/>
      <c r="H317" s="278"/>
      <c r="I317" s="278"/>
      <c r="J317" s="75" t="s">
        <v>412</v>
      </c>
      <c r="K317" s="76"/>
      <c r="L317" s="76"/>
      <c r="M317" s="77"/>
      <c r="N317" s="75"/>
      <c r="O317" s="77"/>
      <c r="P317" s="75"/>
      <c r="Q317" s="77"/>
      <c r="R317" s="278"/>
      <c r="S317" s="71"/>
      <c r="T317" s="152"/>
      <c r="U317" s="71"/>
      <c r="V317" s="152"/>
    </row>
    <row r="318" spans="1:22" s="10" customFormat="1" ht="24.95" customHeight="1">
      <c r="A318" s="78"/>
      <c r="B318" s="79"/>
      <c r="C318" s="80"/>
      <c r="D318" s="78"/>
      <c r="E318" s="79"/>
      <c r="F318" s="79"/>
      <c r="G318" s="80"/>
      <c r="H318" s="279"/>
      <c r="I318" s="279"/>
      <c r="J318" s="78"/>
      <c r="K318" s="79"/>
      <c r="L318" s="79"/>
      <c r="M318" s="80"/>
      <c r="N318" s="78"/>
      <c r="O318" s="80"/>
      <c r="P318" s="78"/>
      <c r="Q318" s="80"/>
      <c r="R318" s="279"/>
      <c r="S318" s="73"/>
      <c r="T318" s="288"/>
      <c r="U318" s="73"/>
      <c r="V318" s="288"/>
    </row>
    <row r="319" spans="1:22" s="10" customFormat="1" ht="24.95" customHeight="1">
      <c r="A319" s="78"/>
      <c r="B319" s="79"/>
      <c r="C319" s="80"/>
      <c r="D319" s="78"/>
      <c r="E319" s="79"/>
      <c r="F319" s="79"/>
      <c r="G319" s="80"/>
      <c r="H319" s="279"/>
      <c r="I319" s="279"/>
      <c r="J319" s="78"/>
      <c r="K319" s="79"/>
      <c r="L319" s="79"/>
      <c r="M319" s="80"/>
      <c r="N319" s="78"/>
      <c r="O319" s="80"/>
      <c r="P319" s="78"/>
      <c r="Q319" s="80"/>
      <c r="R319" s="279"/>
      <c r="S319" s="73"/>
      <c r="T319" s="288"/>
      <c r="U319" s="73"/>
      <c r="V319" s="288"/>
    </row>
    <row r="320" spans="1:22" s="10" customFormat="1">
      <c r="A320" s="776" t="s">
        <v>415</v>
      </c>
      <c r="B320" s="303"/>
      <c r="C320" s="303"/>
      <c r="D320" s="303"/>
      <c r="E320" s="303"/>
      <c r="F320" s="303"/>
      <c r="G320" s="303"/>
      <c r="H320" s="303"/>
      <c r="I320" s="303"/>
      <c r="J320" s="303"/>
      <c r="K320" s="303"/>
      <c r="L320" s="303"/>
      <c r="M320" s="303"/>
      <c r="N320" s="303"/>
      <c r="O320" s="303"/>
      <c r="P320" s="303"/>
      <c r="Q320" s="303"/>
      <c r="R320" s="303"/>
      <c r="S320" s="303"/>
      <c r="T320" s="303"/>
      <c r="U320" s="303"/>
      <c r="V320" s="777"/>
    </row>
    <row r="321" spans="1:22" s="10" customFormat="1">
      <c r="A321" s="778"/>
      <c r="B321" s="306"/>
      <c r="C321" s="306"/>
      <c r="D321" s="306"/>
      <c r="E321" s="306"/>
      <c r="F321" s="306"/>
      <c r="G321" s="306"/>
      <c r="H321" s="306"/>
      <c r="I321" s="306"/>
      <c r="J321" s="306"/>
      <c r="K321" s="306"/>
      <c r="L321" s="306"/>
      <c r="M321" s="306"/>
      <c r="N321" s="306"/>
      <c r="O321" s="306"/>
      <c r="P321" s="306"/>
      <c r="Q321" s="306"/>
      <c r="R321" s="306"/>
      <c r="S321" s="306"/>
      <c r="T321" s="306"/>
      <c r="U321" s="306"/>
      <c r="V321" s="779"/>
    </row>
    <row r="322" spans="1:22" s="10" customFormat="1" ht="18" customHeight="1">
      <c r="A322" s="766" t="s">
        <v>416</v>
      </c>
      <c r="B322" s="636"/>
      <c r="C322" s="636"/>
      <c r="D322" s="636"/>
      <c r="E322" s="636"/>
      <c r="F322" s="636"/>
      <c r="G322" s="636"/>
      <c r="H322" s="636"/>
      <c r="I322" s="636"/>
      <c r="J322" s="636"/>
      <c r="K322" s="636"/>
      <c r="L322" s="636"/>
      <c r="M322" s="636"/>
      <c r="N322" s="636"/>
      <c r="O322" s="636"/>
      <c r="P322" s="636"/>
      <c r="Q322" s="636"/>
      <c r="R322" s="636"/>
      <c r="S322" s="636"/>
      <c r="T322" s="636"/>
      <c r="U322" s="636"/>
      <c r="V322" s="767"/>
    </row>
    <row r="323" spans="1:22" s="10" customFormat="1" ht="35.1" customHeight="1">
      <c r="A323" s="84" t="s">
        <v>10</v>
      </c>
      <c r="B323" s="85"/>
      <c r="C323" s="86"/>
      <c r="D323" s="84" t="s">
        <v>11</v>
      </c>
      <c r="E323" s="85"/>
      <c r="F323" s="85"/>
      <c r="G323" s="86"/>
      <c r="H323" s="13" t="s">
        <v>12</v>
      </c>
      <c r="I323" s="14" t="s">
        <v>13</v>
      </c>
      <c r="J323" s="84" t="s">
        <v>14</v>
      </c>
      <c r="K323" s="85"/>
      <c r="L323" s="85"/>
      <c r="M323" s="86"/>
      <c r="N323" s="84" t="s">
        <v>15</v>
      </c>
      <c r="O323" s="86"/>
      <c r="P323" s="87" t="s">
        <v>745</v>
      </c>
      <c r="Q323" s="88"/>
      <c r="R323" s="14"/>
      <c r="S323" s="84" t="s">
        <v>18</v>
      </c>
      <c r="T323" s="85"/>
      <c r="U323" s="84" t="s">
        <v>19</v>
      </c>
      <c r="V323" s="86"/>
    </row>
    <row r="324" spans="1:22" s="10" customFormat="1" ht="39.950000000000003" customHeight="1">
      <c r="A324" s="75" t="s">
        <v>417</v>
      </c>
      <c r="B324" s="76"/>
      <c r="C324" s="77"/>
      <c r="D324" s="75" t="s">
        <v>418</v>
      </c>
      <c r="E324" s="76"/>
      <c r="F324" s="76"/>
      <c r="G324" s="77"/>
      <c r="H324" s="278"/>
      <c r="I324" s="278"/>
      <c r="J324" s="75" t="s">
        <v>419</v>
      </c>
      <c r="K324" s="76"/>
      <c r="L324" s="76"/>
      <c r="M324" s="77"/>
      <c r="N324" s="75"/>
      <c r="O324" s="77"/>
      <c r="P324" s="75"/>
      <c r="Q324" s="77"/>
      <c r="R324" s="181"/>
      <c r="S324" s="71"/>
      <c r="T324" s="152"/>
      <c r="U324" s="71"/>
      <c r="V324" s="152"/>
    </row>
    <row r="325" spans="1:22" s="10" customFormat="1" ht="39.950000000000003" customHeight="1">
      <c r="A325" s="78"/>
      <c r="B325" s="79"/>
      <c r="C325" s="80"/>
      <c r="D325" s="78"/>
      <c r="E325" s="79"/>
      <c r="F325" s="79"/>
      <c r="G325" s="80"/>
      <c r="H325" s="279"/>
      <c r="I325" s="279"/>
      <c r="J325" s="78"/>
      <c r="K325" s="79"/>
      <c r="L325" s="79"/>
      <c r="M325" s="80"/>
      <c r="N325" s="78"/>
      <c r="O325" s="80"/>
      <c r="P325" s="78"/>
      <c r="Q325" s="80"/>
      <c r="R325" s="182"/>
      <c r="S325" s="73"/>
      <c r="T325" s="288"/>
      <c r="U325" s="73"/>
      <c r="V325" s="288"/>
    </row>
    <row r="326" spans="1:22" s="10" customFormat="1" ht="39.950000000000003" customHeight="1">
      <c r="A326" s="78"/>
      <c r="B326" s="79"/>
      <c r="C326" s="80"/>
      <c r="D326" s="248"/>
      <c r="E326" s="223"/>
      <c r="F326" s="223"/>
      <c r="G326" s="224"/>
      <c r="H326" s="280"/>
      <c r="I326" s="280"/>
      <c r="J326" s="248"/>
      <c r="K326" s="223"/>
      <c r="L326" s="223"/>
      <c r="M326" s="224"/>
      <c r="N326" s="248"/>
      <c r="O326" s="224"/>
      <c r="P326" s="248"/>
      <c r="Q326" s="224"/>
      <c r="R326" s="260"/>
      <c r="S326" s="153"/>
      <c r="T326" s="154"/>
      <c r="U326" s="153"/>
      <c r="V326" s="154"/>
    </row>
    <row r="327" spans="1:22" s="10" customFormat="1" ht="35.1" customHeight="1">
      <c r="A327" s="84" t="s">
        <v>10</v>
      </c>
      <c r="B327" s="85"/>
      <c r="C327" s="86"/>
      <c r="D327" s="84" t="s">
        <v>11</v>
      </c>
      <c r="E327" s="85"/>
      <c r="F327" s="85"/>
      <c r="G327" s="86"/>
      <c r="H327" s="13" t="s">
        <v>12</v>
      </c>
      <c r="I327" s="14" t="s">
        <v>13</v>
      </c>
      <c r="J327" s="84" t="s">
        <v>14</v>
      </c>
      <c r="K327" s="85"/>
      <c r="L327" s="85"/>
      <c r="M327" s="86"/>
      <c r="N327" s="84" t="s">
        <v>15</v>
      </c>
      <c r="O327" s="86"/>
      <c r="P327" s="87" t="s">
        <v>745</v>
      </c>
      <c r="Q327" s="88"/>
      <c r="R327" s="14"/>
      <c r="S327" s="84" t="s">
        <v>18</v>
      </c>
      <c r="T327" s="85"/>
      <c r="U327" s="84" t="s">
        <v>19</v>
      </c>
      <c r="V327" s="86"/>
    </row>
    <row r="328" spans="1:22" s="10" customFormat="1" ht="24.95" customHeight="1">
      <c r="A328" s="75" t="s">
        <v>422</v>
      </c>
      <c r="B328" s="76"/>
      <c r="C328" s="77"/>
      <c r="D328" s="75" t="s">
        <v>423</v>
      </c>
      <c r="E328" s="76"/>
      <c r="F328" s="76"/>
      <c r="G328" s="77"/>
      <c r="H328" s="278"/>
      <c r="I328" s="278"/>
      <c r="J328" s="75" t="s">
        <v>699</v>
      </c>
      <c r="K328" s="76"/>
      <c r="L328" s="76"/>
      <c r="M328" s="77"/>
      <c r="N328" s="75"/>
      <c r="O328" s="77"/>
      <c r="P328" s="75"/>
      <c r="Q328" s="77"/>
      <c r="R328" s="181"/>
      <c r="S328" s="71"/>
      <c r="T328" s="152"/>
      <c r="U328" s="71"/>
      <c r="V328" s="152"/>
    </row>
    <row r="329" spans="1:22" s="10" customFormat="1" ht="24.95" customHeight="1">
      <c r="A329" s="78"/>
      <c r="B329" s="79"/>
      <c r="C329" s="80"/>
      <c r="D329" s="78"/>
      <c r="E329" s="79"/>
      <c r="F329" s="79"/>
      <c r="G329" s="80"/>
      <c r="H329" s="279"/>
      <c r="I329" s="279"/>
      <c r="J329" s="78"/>
      <c r="K329" s="79"/>
      <c r="L329" s="79"/>
      <c r="M329" s="80"/>
      <c r="N329" s="78"/>
      <c r="O329" s="80"/>
      <c r="P329" s="78"/>
      <c r="Q329" s="80"/>
      <c r="R329" s="182"/>
      <c r="S329" s="73"/>
      <c r="T329" s="288"/>
      <c r="U329" s="73"/>
      <c r="V329" s="288"/>
    </row>
    <row r="330" spans="1:22" s="10" customFormat="1" ht="24.95" customHeight="1">
      <c r="A330" s="248"/>
      <c r="B330" s="223"/>
      <c r="C330" s="224"/>
      <c r="D330" s="248"/>
      <c r="E330" s="223"/>
      <c r="F330" s="223"/>
      <c r="G330" s="224"/>
      <c r="H330" s="280"/>
      <c r="I330" s="280"/>
      <c r="J330" s="248"/>
      <c r="K330" s="223"/>
      <c r="L330" s="223"/>
      <c r="M330" s="224"/>
      <c r="N330" s="248"/>
      <c r="O330" s="224"/>
      <c r="P330" s="248"/>
      <c r="Q330" s="224"/>
      <c r="R330" s="260"/>
      <c r="S330" s="153"/>
      <c r="T330" s="154"/>
      <c r="U330" s="153"/>
      <c r="V330" s="154"/>
    </row>
    <row r="331" spans="1:22" s="10" customFormat="1">
      <c r="A331" s="776" t="s">
        <v>426</v>
      </c>
      <c r="B331" s="303"/>
      <c r="C331" s="303"/>
      <c r="D331" s="303"/>
      <c r="E331" s="303"/>
      <c r="F331" s="303"/>
      <c r="G331" s="303"/>
      <c r="H331" s="303"/>
      <c r="I331" s="303"/>
      <c r="J331" s="303"/>
      <c r="K331" s="303"/>
      <c r="L331" s="303"/>
      <c r="M331" s="303"/>
      <c r="N331" s="303"/>
      <c r="O331" s="303"/>
      <c r="P331" s="303"/>
      <c r="Q331" s="303"/>
      <c r="R331" s="303"/>
      <c r="S331" s="303"/>
      <c r="T331" s="303"/>
      <c r="U331" s="303"/>
      <c r="V331" s="777"/>
    </row>
    <row r="332" spans="1:22" s="10" customFormat="1">
      <c r="A332" s="778"/>
      <c r="B332" s="306"/>
      <c r="C332" s="306"/>
      <c r="D332" s="306"/>
      <c r="E332" s="306"/>
      <c r="F332" s="306"/>
      <c r="G332" s="306"/>
      <c r="H332" s="306"/>
      <c r="I332" s="306"/>
      <c r="J332" s="306"/>
      <c r="K332" s="306"/>
      <c r="L332" s="306"/>
      <c r="M332" s="306"/>
      <c r="N332" s="306"/>
      <c r="O332" s="306"/>
      <c r="P332" s="306"/>
      <c r="Q332" s="306"/>
      <c r="R332" s="306"/>
      <c r="S332" s="306"/>
      <c r="T332" s="306"/>
      <c r="U332" s="306"/>
      <c r="V332" s="779"/>
    </row>
    <row r="333" spans="1:22" s="10" customFormat="1" ht="18" customHeight="1">
      <c r="A333" s="809" t="s">
        <v>427</v>
      </c>
      <c r="B333" s="464"/>
      <c r="C333" s="464"/>
      <c r="D333" s="464"/>
      <c r="E333" s="464"/>
      <c r="F333" s="464"/>
      <c r="G333" s="464"/>
      <c r="H333" s="464"/>
      <c r="I333" s="464"/>
      <c r="J333" s="464"/>
      <c r="K333" s="464"/>
      <c r="L333" s="464"/>
      <c r="M333" s="464"/>
      <c r="N333" s="464"/>
      <c r="O333" s="464"/>
      <c r="P333" s="464"/>
      <c r="Q333" s="464"/>
      <c r="R333" s="464"/>
      <c r="S333" s="464"/>
      <c r="T333" s="464"/>
      <c r="U333" s="464"/>
      <c r="V333" s="810"/>
    </row>
    <row r="334" spans="1:22" s="10" customFormat="1" ht="35.1" customHeight="1">
      <c r="A334" s="84" t="s">
        <v>10</v>
      </c>
      <c r="B334" s="85"/>
      <c r="C334" s="86"/>
      <c r="D334" s="84" t="s">
        <v>11</v>
      </c>
      <c r="E334" s="85"/>
      <c r="F334" s="85"/>
      <c r="G334" s="86"/>
      <c r="H334" s="13" t="s">
        <v>12</v>
      </c>
      <c r="I334" s="14" t="s">
        <v>13</v>
      </c>
      <c r="J334" s="84" t="s">
        <v>14</v>
      </c>
      <c r="K334" s="85"/>
      <c r="L334" s="85"/>
      <c r="M334" s="86"/>
      <c r="N334" s="84" t="s">
        <v>15</v>
      </c>
      <c r="O334" s="86"/>
      <c r="P334" s="87" t="s">
        <v>745</v>
      </c>
      <c r="Q334" s="88"/>
      <c r="R334" s="13" t="s">
        <v>17</v>
      </c>
      <c r="S334" s="163" t="s">
        <v>18</v>
      </c>
      <c r="T334" s="453"/>
      <c r="U334" s="163" t="s">
        <v>19</v>
      </c>
      <c r="V334" s="230"/>
    </row>
    <row r="335" spans="1:22" s="10" customFormat="1" ht="24.95" customHeight="1">
      <c r="A335" s="75" t="s">
        <v>428</v>
      </c>
      <c r="B335" s="76"/>
      <c r="C335" s="77"/>
      <c r="D335" s="75" t="s">
        <v>429</v>
      </c>
      <c r="E335" s="76"/>
      <c r="F335" s="76"/>
      <c r="G335" s="77"/>
      <c r="H335" s="278"/>
      <c r="I335" s="278"/>
      <c r="J335" s="75" t="s">
        <v>432</v>
      </c>
      <c r="K335" s="76"/>
      <c r="L335" s="76"/>
      <c r="M335" s="77"/>
      <c r="N335" s="75"/>
      <c r="O335" s="77"/>
      <c r="P335" s="75"/>
      <c r="Q335" s="77"/>
      <c r="R335" s="181"/>
      <c r="S335" s="71"/>
      <c r="T335" s="152"/>
      <c r="U335" s="71"/>
      <c r="V335" s="152"/>
    </row>
    <row r="336" spans="1:22" s="10" customFormat="1" ht="24.95" customHeight="1">
      <c r="A336" s="78"/>
      <c r="B336" s="79"/>
      <c r="C336" s="80"/>
      <c r="D336" s="78"/>
      <c r="E336" s="79"/>
      <c r="F336" s="79"/>
      <c r="G336" s="80"/>
      <c r="H336" s="279"/>
      <c r="I336" s="279"/>
      <c r="J336" s="78"/>
      <c r="K336" s="79"/>
      <c r="L336" s="79"/>
      <c r="M336" s="80"/>
      <c r="N336" s="78"/>
      <c r="O336" s="80"/>
      <c r="P336" s="78"/>
      <c r="Q336" s="80"/>
      <c r="R336" s="182"/>
      <c r="S336" s="73"/>
      <c r="T336" s="288"/>
      <c r="U336" s="73"/>
      <c r="V336" s="288"/>
    </row>
    <row r="337" spans="1:22" s="10" customFormat="1" ht="24.95" customHeight="1">
      <c r="A337" s="78"/>
      <c r="B337" s="79"/>
      <c r="C337" s="80"/>
      <c r="D337" s="78"/>
      <c r="E337" s="79"/>
      <c r="F337" s="79"/>
      <c r="G337" s="80"/>
      <c r="H337" s="279"/>
      <c r="I337" s="279"/>
      <c r="J337" s="78"/>
      <c r="K337" s="79"/>
      <c r="L337" s="79"/>
      <c r="M337" s="80"/>
      <c r="N337" s="78"/>
      <c r="O337" s="80"/>
      <c r="P337" s="248"/>
      <c r="Q337" s="224"/>
      <c r="R337" s="260"/>
      <c r="S337" s="73"/>
      <c r="T337" s="288"/>
      <c r="U337" s="73"/>
      <c r="V337" s="288"/>
    </row>
    <row r="338" spans="1:22" s="10" customFormat="1" ht="18" customHeight="1">
      <c r="A338" s="809" t="s">
        <v>434</v>
      </c>
      <c r="B338" s="464"/>
      <c r="C338" s="464"/>
      <c r="D338" s="464"/>
      <c r="E338" s="464"/>
      <c r="F338" s="464"/>
      <c r="G338" s="464"/>
      <c r="H338" s="464"/>
      <c r="I338" s="464"/>
      <c r="J338" s="464"/>
      <c r="K338" s="464"/>
      <c r="L338" s="464"/>
      <c r="M338" s="464"/>
      <c r="N338" s="464"/>
      <c r="O338" s="464"/>
      <c r="P338" s="464"/>
      <c r="Q338" s="464"/>
      <c r="R338" s="464"/>
      <c r="S338" s="464"/>
      <c r="T338" s="464"/>
      <c r="U338" s="464"/>
      <c r="V338" s="810"/>
    </row>
    <row r="339" spans="1:22" s="10" customFormat="1" ht="35.1" customHeight="1">
      <c r="A339" s="84" t="s">
        <v>10</v>
      </c>
      <c r="B339" s="85"/>
      <c r="C339" s="86"/>
      <c r="D339" s="84" t="s">
        <v>11</v>
      </c>
      <c r="E339" s="85"/>
      <c r="F339" s="85"/>
      <c r="G339" s="86"/>
      <c r="H339" s="13" t="s">
        <v>12</v>
      </c>
      <c r="I339" s="14" t="s">
        <v>13</v>
      </c>
      <c r="J339" s="84" t="s">
        <v>14</v>
      </c>
      <c r="K339" s="85"/>
      <c r="L339" s="85"/>
      <c r="M339" s="86"/>
      <c r="N339" s="84" t="s">
        <v>15</v>
      </c>
      <c r="O339" s="86"/>
      <c r="P339" s="87" t="s">
        <v>745</v>
      </c>
      <c r="Q339" s="88"/>
      <c r="R339" s="13" t="s">
        <v>435</v>
      </c>
      <c r="S339" s="163" t="s">
        <v>18</v>
      </c>
      <c r="T339" s="453"/>
      <c r="U339" s="163" t="s">
        <v>19</v>
      </c>
      <c r="V339" s="230"/>
    </row>
    <row r="340" spans="1:22" s="10" customFormat="1" ht="24.95" customHeight="1">
      <c r="A340" s="75" t="s">
        <v>436</v>
      </c>
      <c r="B340" s="76"/>
      <c r="C340" s="77"/>
      <c r="D340" s="75" t="s">
        <v>437</v>
      </c>
      <c r="E340" s="76"/>
      <c r="F340" s="76"/>
      <c r="G340" s="77"/>
      <c r="H340" s="278"/>
      <c r="I340" s="278"/>
      <c r="J340" s="75" t="s">
        <v>438</v>
      </c>
      <c r="K340" s="76"/>
      <c r="L340" s="76"/>
      <c r="M340" s="77"/>
      <c r="N340" s="75"/>
      <c r="O340" s="77"/>
      <c r="P340" s="770"/>
      <c r="Q340" s="771"/>
      <c r="R340" s="181"/>
      <c r="S340" s="71"/>
      <c r="T340" s="152"/>
      <c r="U340" s="71"/>
      <c r="V340" s="152"/>
    </row>
    <row r="341" spans="1:22" s="10" customFormat="1" ht="24.95" customHeight="1">
      <c r="A341" s="78"/>
      <c r="B341" s="79"/>
      <c r="C341" s="80"/>
      <c r="D341" s="78"/>
      <c r="E341" s="79"/>
      <c r="F341" s="79"/>
      <c r="G341" s="80"/>
      <c r="H341" s="279"/>
      <c r="I341" s="279"/>
      <c r="J341" s="78"/>
      <c r="K341" s="79"/>
      <c r="L341" s="79"/>
      <c r="M341" s="80"/>
      <c r="N341" s="78"/>
      <c r="O341" s="80"/>
      <c r="P341" s="772"/>
      <c r="Q341" s="773"/>
      <c r="R341" s="182"/>
      <c r="S341" s="73"/>
      <c r="T341" s="288"/>
      <c r="U341" s="73"/>
      <c r="V341" s="288"/>
    </row>
    <row r="342" spans="1:22" s="10" customFormat="1" ht="24.95" customHeight="1">
      <c r="A342" s="248"/>
      <c r="B342" s="223"/>
      <c r="C342" s="224"/>
      <c r="D342" s="248"/>
      <c r="E342" s="223"/>
      <c r="F342" s="223"/>
      <c r="G342" s="224"/>
      <c r="H342" s="280"/>
      <c r="I342" s="280"/>
      <c r="J342" s="248"/>
      <c r="K342" s="223"/>
      <c r="L342" s="223"/>
      <c r="M342" s="224"/>
      <c r="N342" s="248"/>
      <c r="O342" s="224"/>
      <c r="P342" s="774"/>
      <c r="Q342" s="775"/>
      <c r="R342" s="260"/>
      <c r="S342" s="153"/>
      <c r="T342" s="154"/>
      <c r="U342" s="153"/>
      <c r="V342" s="154"/>
    </row>
    <row r="343" spans="1:22" s="10" customFormat="1" ht="35.1" customHeight="1">
      <c r="A343" s="84" t="s">
        <v>10</v>
      </c>
      <c r="B343" s="85"/>
      <c r="C343" s="86"/>
      <c r="D343" s="84" t="s">
        <v>11</v>
      </c>
      <c r="E343" s="85"/>
      <c r="F343" s="85"/>
      <c r="G343" s="86"/>
      <c r="H343" s="13" t="s">
        <v>12</v>
      </c>
      <c r="I343" s="14" t="s">
        <v>13</v>
      </c>
      <c r="J343" s="84" t="s">
        <v>14</v>
      </c>
      <c r="K343" s="85"/>
      <c r="L343" s="85"/>
      <c r="M343" s="86"/>
      <c r="N343" s="84" t="s">
        <v>15</v>
      </c>
      <c r="O343" s="86"/>
      <c r="P343" s="87" t="s">
        <v>745</v>
      </c>
      <c r="Q343" s="88"/>
      <c r="R343" s="13" t="s">
        <v>435</v>
      </c>
      <c r="S343" s="163" t="s">
        <v>18</v>
      </c>
      <c r="T343" s="453"/>
      <c r="U343" s="163" t="s">
        <v>19</v>
      </c>
      <c r="V343" s="230"/>
    </row>
    <row r="344" spans="1:22" s="10" customFormat="1" ht="24.95" customHeight="1">
      <c r="A344" s="75" t="s">
        <v>700</v>
      </c>
      <c r="B344" s="76"/>
      <c r="C344" s="77"/>
      <c r="D344" s="75" t="s">
        <v>701</v>
      </c>
      <c r="E344" s="76"/>
      <c r="F344" s="76"/>
      <c r="G344" s="77"/>
      <c r="H344" s="278"/>
      <c r="I344" s="278"/>
      <c r="J344" s="75" t="s">
        <v>702</v>
      </c>
      <c r="K344" s="76"/>
      <c r="L344" s="76"/>
      <c r="M344" s="77"/>
      <c r="N344" s="75"/>
      <c r="O344" s="77"/>
      <c r="P344" s="770"/>
      <c r="Q344" s="771"/>
      <c r="R344" s="181"/>
      <c r="S344" s="71"/>
      <c r="T344" s="152"/>
      <c r="U344" s="71"/>
      <c r="V344" s="152"/>
    </row>
    <row r="345" spans="1:22" s="10" customFormat="1" ht="24.95" customHeight="1">
      <c r="A345" s="78"/>
      <c r="B345" s="79"/>
      <c r="C345" s="80"/>
      <c r="D345" s="78"/>
      <c r="E345" s="79"/>
      <c r="F345" s="79"/>
      <c r="G345" s="80"/>
      <c r="H345" s="279"/>
      <c r="I345" s="279"/>
      <c r="J345" s="78"/>
      <c r="K345" s="79"/>
      <c r="L345" s="79"/>
      <c r="M345" s="80"/>
      <c r="N345" s="78"/>
      <c r="O345" s="80"/>
      <c r="P345" s="772"/>
      <c r="Q345" s="773"/>
      <c r="R345" s="182"/>
      <c r="S345" s="73"/>
      <c r="T345" s="288"/>
      <c r="U345" s="73"/>
      <c r="V345" s="288"/>
    </row>
    <row r="346" spans="1:22" s="10" customFormat="1" ht="24.95" customHeight="1">
      <c r="A346" s="248"/>
      <c r="B346" s="223"/>
      <c r="C346" s="224"/>
      <c r="D346" s="248"/>
      <c r="E346" s="223"/>
      <c r="F346" s="223"/>
      <c r="G346" s="224"/>
      <c r="H346" s="280"/>
      <c r="I346" s="280"/>
      <c r="J346" s="248"/>
      <c r="K346" s="223"/>
      <c r="L346" s="223"/>
      <c r="M346" s="224"/>
      <c r="N346" s="248"/>
      <c r="O346" s="224"/>
      <c r="P346" s="774"/>
      <c r="Q346" s="775"/>
      <c r="R346" s="260"/>
      <c r="S346" s="153"/>
      <c r="T346" s="154"/>
      <c r="U346" s="153"/>
      <c r="V346" s="154"/>
    </row>
    <row r="347" spans="1:22" s="10" customFormat="1" ht="35.1" customHeight="1">
      <c r="A347" s="84" t="s">
        <v>10</v>
      </c>
      <c r="B347" s="85"/>
      <c r="C347" s="86"/>
      <c r="D347" s="84" t="s">
        <v>11</v>
      </c>
      <c r="E347" s="85"/>
      <c r="F347" s="85"/>
      <c r="G347" s="86"/>
      <c r="H347" s="13" t="s">
        <v>12</v>
      </c>
      <c r="I347" s="14" t="s">
        <v>13</v>
      </c>
      <c r="J347" s="84" t="s">
        <v>14</v>
      </c>
      <c r="K347" s="85"/>
      <c r="L347" s="85"/>
      <c r="M347" s="86"/>
      <c r="N347" s="84" t="s">
        <v>15</v>
      </c>
      <c r="O347" s="86"/>
      <c r="P347" s="87" t="s">
        <v>745</v>
      </c>
      <c r="Q347" s="88"/>
      <c r="R347" s="13" t="s">
        <v>435</v>
      </c>
      <c r="S347" s="163" t="s">
        <v>18</v>
      </c>
      <c r="T347" s="453"/>
      <c r="U347" s="163" t="s">
        <v>19</v>
      </c>
      <c r="V347" s="230"/>
    </row>
    <row r="348" spans="1:22" s="10" customFormat="1" ht="35.1" customHeight="1">
      <c r="A348" s="75" t="s">
        <v>446</v>
      </c>
      <c r="B348" s="76"/>
      <c r="C348" s="77"/>
      <c r="D348" s="75" t="s">
        <v>447</v>
      </c>
      <c r="E348" s="76"/>
      <c r="F348" s="76"/>
      <c r="G348" s="77"/>
      <c r="H348" s="278"/>
      <c r="I348" s="278"/>
      <c r="J348" s="75" t="s">
        <v>448</v>
      </c>
      <c r="K348" s="76"/>
      <c r="L348" s="76"/>
      <c r="M348" s="77"/>
      <c r="N348" s="75"/>
      <c r="O348" s="77"/>
      <c r="P348" s="75"/>
      <c r="Q348" s="77"/>
      <c r="R348" s="181"/>
      <c r="S348" s="71"/>
      <c r="T348" s="152"/>
      <c r="U348" s="71"/>
      <c r="V348" s="152"/>
    </row>
    <row r="349" spans="1:22" s="10" customFormat="1" ht="35.1" customHeight="1">
      <c r="A349" s="78"/>
      <c r="B349" s="79"/>
      <c r="C349" s="80"/>
      <c r="D349" s="248"/>
      <c r="E349" s="223"/>
      <c r="F349" s="223"/>
      <c r="G349" s="224"/>
      <c r="H349" s="279"/>
      <c r="I349" s="279"/>
      <c r="J349" s="78"/>
      <c r="K349" s="79"/>
      <c r="L349" s="79"/>
      <c r="M349" s="80"/>
      <c r="N349" s="78"/>
      <c r="O349" s="80"/>
      <c r="P349" s="78"/>
      <c r="Q349" s="80"/>
      <c r="R349" s="182"/>
      <c r="S349" s="73"/>
      <c r="T349" s="288"/>
      <c r="U349" s="73"/>
      <c r="V349" s="288"/>
    </row>
    <row r="350" spans="1:22" s="10" customFormat="1" ht="35.1" customHeight="1">
      <c r="A350" s="78"/>
      <c r="B350" s="79"/>
      <c r="C350" s="80"/>
      <c r="D350" s="75" t="s">
        <v>450</v>
      </c>
      <c r="E350" s="76"/>
      <c r="F350" s="76"/>
      <c r="G350" s="77"/>
      <c r="H350" s="278"/>
      <c r="I350" s="278"/>
      <c r="J350" s="75" t="s">
        <v>452</v>
      </c>
      <c r="K350" s="76"/>
      <c r="L350" s="76"/>
      <c r="M350" s="77"/>
      <c r="N350" s="75"/>
      <c r="O350" s="77"/>
      <c r="P350" s="75"/>
      <c r="Q350" s="77"/>
      <c r="R350" s="181"/>
      <c r="S350" s="71"/>
      <c r="T350" s="152"/>
      <c r="U350" s="71"/>
      <c r="V350" s="152"/>
    </row>
    <row r="351" spans="1:22" s="10" customFormat="1" ht="35.1" customHeight="1">
      <c r="A351" s="248"/>
      <c r="B351" s="223"/>
      <c r="C351" s="224"/>
      <c r="D351" s="248"/>
      <c r="E351" s="223"/>
      <c r="F351" s="223"/>
      <c r="G351" s="224"/>
      <c r="H351" s="280"/>
      <c r="I351" s="280"/>
      <c r="J351" s="248"/>
      <c r="K351" s="223"/>
      <c r="L351" s="223"/>
      <c r="M351" s="224"/>
      <c r="N351" s="248"/>
      <c r="O351" s="224"/>
      <c r="P351" s="248"/>
      <c r="Q351" s="224"/>
      <c r="R351" s="260"/>
      <c r="S351" s="153"/>
      <c r="T351" s="154"/>
      <c r="U351" s="153"/>
      <c r="V351" s="154"/>
    </row>
    <row r="352" spans="1:22" s="10" customFormat="1" ht="35.1" customHeight="1">
      <c r="A352" s="84" t="s">
        <v>10</v>
      </c>
      <c r="B352" s="85"/>
      <c r="C352" s="86"/>
      <c r="D352" s="84" t="s">
        <v>11</v>
      </c>
      <c r="E352" s="85"/>
      <c r="F352" s="85"/>
      <c r="G352" s="86"/>
      <c r="H352" s="13" t="s">
        <v>12</v>
      </c>
      <c r="I352" s="14" t="s">
        <v>13</v>
      </c>
      <c r="J352" s="84" t="s">
        <v>14</v>
      </c>
      <c r="K352" s="85"/>
      <c r="L352" s="85"/>
      <c r="M352" s="86"/>
      <c r="N352" s="84" t="s">
        <v>15</v>
      </c>
      <c r="O352" s="86"/>
      <c r="P352" s="87" t="s">
        <v>745</v>
      </c>
      <c r="Q352" s="88"/>
      <c r="R352" s="13" t="s">
        <v>435</v>
      </c>
      <c r="S352" s="163" t="s">
        <v>18</v>
      </c>
      <c r="T352" s="453"/>
      <c r="U352" s="163" t="s">
        <v>19</v>
      </c>
      <c r="V352" s="230"/>
    </row>
    <row r="353" spans="1:22" s="10" customFormat="1" ht="24.95" customHeight="1">
      <c r="A353" s="75" t="s">
        <v>454</v>
      </c>
      <c r="B353" s="76"/>
      <c r="C353" s="77"/>
      <c r="D353" s="75" t="s">
        <v>455</v>
      </c>
      <c r="E353" s="76"/>
      <c r="F353" s="76"/>
      <c r="G353" s="77"/>
      <c r="H353" s="278"/>
      <c r="I353" s="278"/>
      <c r="J353" s="75" t="s">
        <v>456</v>
      </c>
      <c r="K353" s="76"/>
      <c r="L353" s="76"/>
      <c r="M353" s="77"/>
      <c r="N353" s="75"/>
      <c r="O353" s="77"/>
      <c r="P353" s="770"/>
      <c r="Q353" s="771"/>
      <c r="R353" s="181"/>
      <c r="S353" s="71"/>
      <c r="T353" s="152"/>
      <c r="U353" s="71"/>
      <c r="V353" s="152"/>
    </row>
    <row r="354" spans="1:22" s="10" customFormat="1" ht="24.95" customHeight="1">
      <c r="A354" s="78"/>
      <c r="B354" s="79"/>
      <c r="C354" s="80"/>
      <c r="D354" s="78"/>
      <c r="E354" s="79"/>
      <c r="F354" s="79"/>
      <c r="G354" s="80"/>
      <c r="H354" s="279"/>
      <c r="I354" s="279"/>
      <c r="J354" s="78"/>
      <c r="K354" s="79"/>
      <c r="L354" s="79"/>
      <c r="M354" s="80"/>
      <c r="N354" s="78"/>
      <c r="O354" s="80"/>
      <c r="P354" s="772"/>
      <c r="Q354" s="773"/>
      <c r="R354" s="182"/>
      <c r="S354" s="73"/>
      <c r="T354" s="288"/>
      <c r="U354" s="73"/>
      <c r="V354" s="288"/>
    </row>
    <row r="355" spans="1:22" s="10" customFormat="1" ht="24.95" customHeight="1">
      <c r="A355" s="248"/>
      <c r="B355" s="223"/>
      <c r="C355" s="224"/>
      <c r="D355" s="248"/>
      <c r="E355" s="223"/>
      <c r="F355" s="223"/>
      <c r="G355" s="224"/>
      <c r="H355" s="280"/>
      <c r="I355" s="280"/>
      <c r="J355" s="248"/>
      <c r="K355" s="223"/>
      <c r="L355" s="223"/>
      <c r="M355" s="224"/>
      <c r="N355" s="248"/>
      <c r="O355" s="224"/>
      <c r="P355" s="774"/>
      <c r="Q355" s="775"/>
      <c r="R355" s="260"/>
      <c r="S355" s="153"/>
      <c r="T355" s="154"/>
      <c r="U355" s="153"/>
      <c r="V355" s="154"/>
    </row>
    <row r="356" spans="1:22" s="10" customFormat="1" ht="18" customHeight="1">
      <c r="A356" s="809" t="s">
        <v>459</v>
      </c>
      <c r="B356" s="464"/>
      <c r="C356" s="464"/>
      <c r="D356" s="464"/>
      <c r="E356" s="464"/>
      <c r="F356" s="464"/>
      <c r="G356" s="464"/>
      <c r="H356" s="464"/>
      <c r="I356" s="464"/>
      <c r="J356" s="464"/>
      <c r="K356" s="464"/>
      <c r="L356" s="464"/>
      <c r="M356" s="464"/>
      <c r="N356" s="464"/>
      <c r="O356" s="464"/>
      <c r="P356" s="464"/>
      <c r="Q356" s="464"/>
      <c r="R356" s="464"/>
      <c r="S356" s="464"/>
      <c r="T356" s="464"/>
      <c r="U356" s="464"/>
      <c r="V356" s="810"/>
    </row>
    <row r="357" spans="1:22" s="10" customFormat="1" ht="35.1" customHeight="1">
      <c r="A357" s="84" t="s">
        <v>10</v>
      </c>
      <c r="B357" s="85"/>
      <c r="C357" s="86"/>
      <c r="D357" s="84" t="s">
        <v>11</v>
      </c>
      <c r="E357" s="85"/>
      <c r="F357" s="85"/>
      <c r="G357" s="86"/>
      <c r="H357" s="13" t="s">
        <v>12</v>
      </c>
      <c r="I357" s="14" t="s">
        <v>13</v>
      </c>
      <c r="J357" s="84" t="s">
        <v>14</v>
      </c>
      <c r="K357" s="85"/>
      <c r="L357" s="85"/>
      <c r="M357" s="86"/>
      <c r="N357" s="84" t="s">
        <v>15</v>
      </c>
      <c r="O357" s="86"/>
      <c r="P357" s="87" t="s">
        <v>745</v>
      </c>
      <c r="Q357" s="88"/>
      <c r="R357" s="13" t="s">
        <v>17</v>
      </c>
      <c r="S357" s="163" t="s">
        <v>18</v>
      </c>
      <c r="T357" s="453"/>
      <c r="U357" s="163" t="s">
        <v>19</v>
      </c>
      <c r="V357" s="230"/>
    </row>
    <row r="358" spans="1:22" s="10" customFormat="1" ht="24.95" customHeight="1">
      <c r="A358" s="75" t="s">
        <v>460</v>
      </c>
      <c r="B358" s="76"/>
      <c r="C358" s="77"/>
      <c r="D358" s="75" t="s">
        <v>461</v>
      </c>
      <c r="E358" s="76"/>
      <c r="F358" s="76"/>
      <c r="G358" s="77"/>
      <c r="H358" s="278"/>
      <c r="I358" s="278"/>
      <c r="J358" s="75" t="s">
        <v>462</v>
      </c>
      <c r="K358" s="76"/>
      <c r="L358" s="76"/>
      <c r="M358" s="77"/>
      <c r="N358" s="75"/>
      <c r="O358" s="77"/>
      <c r="P358" s="75"/>
      <c r="Q358" s="77"/>
      <c r="R358" s="181"/>
      <c r="S358" s="71"/>
      <c r="T358" s="152"/>
      <c r="U358" s="71"/>
      <c r="V358" s="152"/>
    </row>
    <row r="359" spans="1:22" s="10" customFormat="1" ht="24.95" customHeight="1">
      <c r="A359" s="78"/>
      <c r="B359" s="79"/>
      <c r="C359" s="80"/>
      <c r="D359" s="78"/>
      <c r="E359" s="79"/>
      <c r="F359" s="79"/>
      <c r="G359" s="80"/>
      <c r="H359" s="279"/>
      <c r="I359" s="279"/>
      <c r="J359" s="78"/>
      <c r="K359" s="79"/>
      <c r="L359" s="79"/>
      <c r="M359" s="80"/>
      <c r="N359" s="78"/>
      <c r="O359" s="80"/>
      <c r="P359" s="78"/>
      <c r="Q359" s="80"/>
      <c r="R359" s="182"/>
      <c r="S359" s="73"/>
      <c r="T359" s="288"/>
      <c r="U359" s="73"/>
      <c r="V359" s="288"/>
    </row>
    <row r="360" spans="1:22" s="10" customFormat="1" ht="24.95" customHeight="1">
      <c r="A360" s="78"/>
      <c r="B360" s="79"/>
      <c r="C360" s="80"/>
      <c r="D360" s="78"/>
      <c r="E360" s="79"/>
      <c r="F360" s="79"/>
      <c r="G360" s="80"/>
      <c r="H360" s="279"/>
      <c r="I360" s="279"/>
      <c r="J360" s="78"/>
      <c r="K360" s="79"/>
      <c r="L360" s="79"/>
      <c r="M360" s="80"/>
      <c r="N360" s="78"/>
      <c r="O360" s="80"/>
      <c r="P360" s="248"/>
      <c r="Q360" s="224"/>
      <c r="R360" s="260"/>
      <c r="S360" s="73"/>
      <c r="T360" s="288"/>
      <c r="U360" s="73"/>
      <c r="V360" s="288"/>
    </row>
    <row r="361" spans="1:22" s="10" customFormat="1" ht="18" customHeight="1">
      <c r="A361" s="809" t="s">
        <v>465</v>
      </c>
      <c r="B361" s="464"/>
      <c r="C361" s="464"/>
      <c r="D361" s="464"/>
      <c r="E361" s="464"/>
      <c r="F361" s="464"/>
      <c r="G361" s="464"/>
      <c r="H361" s="464"/>
      <c r="I361" s="464"/>
      <c r="J361" s="464"/>
      <c r="K361" s="464"/>
      <c r="L361" s="464"/>
      <c r="M361" s="464"/>
      <c r="N361" s="464"/>
      <c r="O361" s="464"/>
      <c r="P361" s="464"/>
      <c r="Q361" s="464"/>
      <c r="R361" s="464"/>
      <c r="S361" s="464"/>
      <c r="T361" s="464"/>
      <c r="U361" s="464"/>
      <c r="V361" s="810"/>
    </row>
    <row r="362" spans="1:22" s="10" customFormat="1" ht="35.1" customHeight="1">
      <c r="A362" s="84" t="s">
        <v>10</v>
      </c>
      <c r="B362" s="85"/>
      <c r="C362" s="86"/>
      <c r="D362" s="84" t="s">
        <v>11</v>
      </c>
      <c r="E362" s="85"/>
      <c r="F362" s="85"/>
      <c r="G362" s="86"/>
      <c r="H362" s="13" t="s">
        <v>12</v>
      </c>
      <c r="I362" s="14" t="s">
        <v>13</v>
      </c>
      <c r="J362" s="84" t="s">
        <v>14</v>
      </c>
      <c r="K362" s="85"/>
      <c r="L362" s="85"/>
      <c r="M362" s="86"/>
      <c r="N362" s="84" t="s">
        <v>15</v>
      </c>
      <c r="O362" s="86"/>
      <c r="P362" s="87" t="s">
        <v>745</v>
      </c>
      <c r="Q362" s="88"/>
      <c r="R362" s="13" t="s">
        <v>17</v>
      </c>
      <c r="S362" s="163" t="s">
        <v>18</v>
      </c>
      <c r="T362" s="453"/>
      <c r="U362" s="163" t="s">
        <v>19</v>
      </c>
      <c r="V362" s="230"/>
    </row>
    <row r="363" spans="1:22" s="10" customFormat="1" ht="24.95" customHeight="1">
      <c r="A363" s="75" t="s">
        <v>466</v>
      </c>
      <c r="B363" s="76"/>
      <c r="C363" s="77"/>
      <c r="D363" s="75" t="s">
        <v>703</v>
      </c>
      <c r="E363" s="76"/>
      <c r="F363" s="76"/>
      <c r="G363" s="77"/>
      <c r="H363" s="278"/>
      <c r="I363" s="278"/>
      <c r="J363" s="75" t="s">
        <v>704</v>
      </c>
      <c r="K363" s="76"/>
      <c r="L363" s="76"/>
      <c r="M363" s="77"/>
      <c r="N363" s="75"/>
      <c r="O363" s="77"/>
      <c r="P363" s="75"/>
      <c r="Q363" s="77"/>
      <c r="R363" s="181"/>
      <c r="S363" s="71"/>
      <c r="T363" s="152"/>
      <c r="U363" s="71"/>
      <c r="V363" s="152"/>
    </row>
    <row r="364" spans="1:22" s="10" customFormat="1" ht="24.95" customHeight="1">
      <c r="A364" s="78"/>
      <c r="B364" s="79"/>
      <c r="C364" s="80"/>
      <c r="D364" s="78"/>
      <c r="E364" s="79"/>
      <c r="F364" s="79"/>
      <c r="G364" s="80"/>
      <c r="H364" s="279"/>
      <c r="I364" s="279"/>
      <c r="J364" s="78"/>
      <c r="K364" s="79"/>
      <c r="L364" s="79"/>
      <c r="M364" s="80"/>
      <c r="N364" s="78"/>
      <c r="O364" s="80"/>
      <c r="P364" s="78"/>
      <c r="Q364" s="80"/>
      <c r="R364" s="182"/>
      <c r="S364" s="73"/>
      <c r="T364" s="288"/>
      <c r="U364" s="73"/>
      <c r="V364" s="288"/>
    </row>
    <row r="365" spans="1:22" s="10" customFormat="1" ht="24.95" customHeight="1">
      <c r="A365" s="78"/>
      <c r="B365" s="79"/>
      <c r="C365" s="80"/>
      <c r="D365" s="78"/>
      <c r="E365" s="79"/>
      <c r="F365" s="79"/>
      <c r="G365" s="80"/>
      <c r="H365" s="279"/>
      <c r="I365" s="279"/>
      <c r="J365" s="78"/>
      <c r="K365" s="79"/>
      <c r="L365" s="79"/>
      <c r="M365" s="80"/>
      <c r="N365" s="78"/>
      <c r="O365" s="80"/>
      <c r="P365" s="248"/>
      <c r="Q365" s="224"/>
      <c r="R365" s="260"/>
      <c r="S365" s="73"/>
      <c r="T365" s="288"/>
      <c r="U365" s="73"/>
      <c r="V365" s="288"/>
    </row>
    <row r="366" spans="1:22" s="10" customFormat="1" ht="35.1" customHeight="1">
      <c r="A366" s="84" t="s">
        <v>10</v>
      </c>
      <c r="B366" s="85"/>
      <c r="C366" s="86"/>
      <c r="D366" s="84" t="s">
        <v>11</v>
      </c>
      <c r="E366" s="85"/>
      <c r="F366" s="85"/>
      <c r="G366" s="86"/>
      <c r="H366" s="13" t="s">
        <v>12</v>
      </c>
      <c r="I366" s="14" t="s">
        <v>13</v>
      </c>
      <c r="J366" s="84" t="s">
        <v>14</v>
      </c>
      <c r="K366" s="85"/>
      <c r="L366" s="85"/>
      <c r="M366" s="86"/>
      <c r="N366" s="84" t="s">
        <v>15</v>
      </c>
      <c r="O366" s="86"/>
      <c r="P366" s="87" t="s">
        <v>745</v>
      </c>
      <c r="Q366" s="88"/>
      <c r="R366" s="13" t="s">
        <v>17</v>
      </c>
      <c r="S366" s="163" t="s">
        <v>18</v>
      </c>
      <c r="T366" s="453"/>
      <c r="U366" s="163" t="s">
        <v>19</v>
      </c>
      <c r="V366" s="230"/>
    </row>
    <row r="367" spans="1:22" s="10" customFormat="1" ht="24.95" customHeight="1">
      <c r="A367" s="75" t="s">
        <v>470</v>
      </c>
      <c r="B367" s="76"/>
      <c r="C367" s="77"/>
      <c r="D367" s="75" t="s">
        <v>471</v>
      </c>
      <c r="E367" s="76"/>
      <c r="F367" s="76"/>
      <c r="G367" s="77"/>
      <c r="H367" s="278"/>
      <c r="I367" s="278"/>
      <c r="J367" s="75" t="s">
        <v>562</v>
      </c>
      <c r="K367" s="76"/>
      <c r="L367" s="76"/>
      <c r="M367" s="77"/>
      <c r="N367" s="75"/>
      <c r="O367" s="77"/>
      <c r="P367" s="75"/>
      <c r="Q367" s="77"/>
      <c r="R367" s="181"/>
      <c r="S367" s="71"/>
      <c r="T367" s="152"/>
      <c r="U367" s="71"/>
      <c r="V367" s="152"/>
    </row>
    <row r="368" spans="1:22" s="10" customFormat="1" ht="24.95" customHeight="1">
      <c r="A368" s="78"/>
      <c r="B368" s="79"/>
      <c r="C368" s="80"/>
      <c r="D368" s="78"/>
      <c r="E368" s="79"/>
      <c r="F368" s="79"/>
      <c r="G368" s="80"/>
      <c r="H368" s="279"/>
      <c r="I368" s="279"/>
      <c r="J368" s="78"/>
      <c r="K368" s="79"/>
      <c r="L368" s="79"/>
      <c r="M368" s="80"/>
      <c r="N368" s="78"/>
      <c r="O368" s="80"/>
      <c r="P368" s="78"/>
      <c r="Q368" s="80"/>
      <c r="R368" s="182"/>
      <c r="S368" s="73"/>
      <c r="T368" s="288"/>
      <c r="U368" s="73"/>
      <c r="V368" s="288"/>
    </row>
    <row r="369" spans="1:22" s="10" customFormat="1" ht="24.95" customHeight="1">
      <c r="A369" s="78"/>
      <c r="B369" s="79"/>
      <c r="C369" s="80"/>
      <c r="D369" s="78"/>
      <c r="E369" s="79"/>
      <c r="F369" s="79"/>
      <c r="G369" s="80"/>
      <c r="H369" s="279"/>
      <c r="I369" s="279"/>
      <c r="J369" s="78"/>
      <c r="K369" s="79"/>
      <c r="L369" s="79"/>
      <c r="M369" s="80"/>
      <c r="N369" s="78"/>
      <c r="O369" s="80"/>
      <c r="P369" s="248"/>
      <c r="Q369" s="224"/>
      <c r="R369" s="260"/>
      <c r="S369" s="73"/>
      <c r="T369" s="288"/>
      <c r="U369" s="73"/>
      <c r="V369" s="288"/>
    </row>
    <row r="370" spans="1:22" s="10" customFormat="1">
      <c r="A370" s="776" t="s">
        <v>474</v>
      </c>
      <c r="B370" s="303"/>
      <c r="C370" s="303"/>
      <c r="D370" s="303"/>
      <c r="E370" s="303"/>
      <c r="F370" s="303"/>
      <c r="G370" s="303"/>
      <c r="H370" s="303"/>
      <c r="I370" s="303"/>
      <c r="J370" s="303"/>
      <c r="K370" s="303"/>
      <c r="L370" s="303"/>
      <c r="M370" s="303"/>
      <c r="N370" s="303"/>
      <c r="O370" s="303"/>
      <c r="P370" s="303"/>
      <c r="Q370" s="303"/>
      <c r="R370" s="303"/>
      <c r="S370" s="303"/>
      <c r="T370" s="303"/>
      <c r="U370" s="303"/>
      <c r="V370" s="777"/>
    </row>
    <row r="371" spans="1:22" s="10" customFormat="1">
      <c r="A371" s="778"/>
      <c r="B371" s="306"/>
      <c r="C371" s="306"/>
      <c r="D371" s="306"/>
      <c r="E371" s="306"/>
      <c r="F371" s="306"/>
      <c r="G371" s="306"/>
      <c r="H371" s="306"/>
      <c r="I371" s="306"/>
      <c r="J371" s="306"/>
      <c r="K371" s="306"/>
      <c r="L371" s="306"/>
      <c r="M371" s="306"/>
      <c r="N371" s="306"/>
      <c r="O371" s="306"/>
      <c r="P371" s="306"/>
      <c r="Q371" s="306"/>
      <c r="R371" s="306"/>
      <c r="S371" s="306"/>
      <c r="T371" s="306"/>
      <c r="U371" s="306"/>
      <c r="V371" s="779"/>
    </row>
    <row r="372" spans="1:22" s="10" customFormat="1" ht="18" customHeight="1">
      <c r="A372" s="811" t="s">
        <v>475</v>
      </c>
      <c r="B372" s="812"/>
      <c r="C372" s="812"/>
      <c r="D372" s="812"/>
      <c r="E372" s="812"/>
      <c r="F372" s="812"/>
      <c r="G372" s="812"/>
      <c r="H372" s="812"/>
      <c r="I372" s="812"/>
      <c r="J372" s="812"/>
      <c r="K372" s="812"/>
      <c r="L372" s="812"/>
      <c r="M372" s="812"/>
      <c r="N372" s="812"/>
      <c r="O372" s="812"/>
      <c r="P372" s="812"/>
      <c r="Q372" s="812"/>
      <c r="R372" s="812"/>
      <c r="S372" s="812"/>
      <c r="T372" s="812"/>
      <c r="U372" s="812"/>
      <c r="V372" s="813"/>
    </row>
    <row r="373" spans="1:22" s="10" customFormat="1" ht="35.1" customHeight="1">
      <c r="A373" s="84" t="s">
        <v>10</v>
      </c>
      <c r="B373" s="85"/>
      <c r="C373" s="86"/>
      <c r="D373" s="84" t="s">
        <v>11</v>
      </c>
      <c r="E373" s="85"/>
      <c r="F373" s="85"/>
      <c r="G373" s="86"/>
      <c r="H373" s="13" t="s">
        <v>12</v>
      </c>
      <c r="I373" s="14" t="s">
        <v>13</v>
      </c>
      <c r="J373" s="84" t="s">
        <v>14</v>
      </c>
      <c r="K373" s="85"/>
      <c r="L373" s="85"/>
      <c r="M373" s="86"/>
      <c r="N373" s="84" t="s">
        <v>15</v>
      </c>
      <c r="O373" s="86"/>
      <c r="P373" s="87" t="s">
        <v>745</v>
      </c>
      <c r="Q373" s="88"/>
      <c r="R373" s="13" t="s">
        <v>435</v>
      </c>
      <c r="S373" s="163" t="s">
        <v>18</v>
      </c>
      <c r="T373" s="453"/>
      <c r="U373" s="163" t="s">
        <v>19</v>
      </c>
      <c r="V373" s="230"/>
    </row>
    <row r="374" spans="1:22" s="10" customFormat="1" ht="24.95" customHeight="1">
      <c r="A374" s="75" t="s">
        <v>476</v>
      </c>
      <c r="B374" s="76"/>
      <c r="C374" s="77"/>
      <c r="D374" s="75" t="s">
        <v>477</v>
      </c>
      <c r="E374" s="76"/>
      <c r="F374" s="76"/>
      <c r="G374" s="77"/>
      <c r="H374" s="278"/>
      <c r="I374" s="278"/>
      <c r="J374" s="75" t="s">
        <v>479</v>
      </c>
      <c r="K374" s="76"/>
      <c r="L374" s="76"/>
      <c r="M374" s="77"/>
      <c r="N374" s="138"/>
      <c r="O374" s="138"/>
      <c r="P374" s="138"/>
      <c r="Q374" s="138"/>
      <c r="R374" s="124"/>
      <c r="S374" s="124"/>
      <c r="T374" s="124"/>
      <c r="U374" s="124"/>
      <c r="V374" s="124"/>
    </row>
    <row r="375" spans="1:22" s="10" customFormat="1" ht="24.95" customHeight="1">
      <c r="A375" s="78"/>
      <c r="B375" s="79"/>
      <c r="C375" s="80"/>
      <c r="D375" s="78"/>
      <c r="E375" s="79"/>
      <c r="F375" s="79"/>
      <c r="G375" s="80"/>
      <c r="H375" s="279"/>
      <c r="I375" s="279"/>
      <c r="J375" s="78"/>
      <c r="K375" s="79"/>
      <c r="L375" s="79"/>
      <c r="M375" s="80"/>
      <c r="N375" s="138"/>
      <c r="O375" s="138"/>
      <c r="P375" s="138"/>
      <c r="Q375" s="138"/>
      <c r="R375" s="124"/>
      <c r="S375" s="124"/>
      <c r="T375" s="124"/>
      <c r="U375" s="124"/>
      <c r="V375" s="124"/>
    </row>
    <row r="376" spans="1:22" s="10" customFormat="1" ht="24.95" customHeight="1">
      <c r="A376" s="78"/>
      <c r="B376" s="79"/>
      <c r="C376" s="80"/>
      <c r="D376" s="78"/>
      <c r="E376" s="79"/>
      <c r="F376" s="79"/>
      <c r="G376" s="80"/>
      <c r="H376" s="279"/>
      <c r="I376" s="279"/>
      <c r="J376" s="248"/>
      <c r="K376" s="223"/>
      <c r="L376" s="223"/>
      <c r="M376" s="224"/>
      <c r="N376" s="138"/>
      <c r="O376" s="138"/>
      <c r="P376" s="138"/>
      <c r="Q376" s="138"/>
      <c r="R376" s="124"/>
      <c r="S376" s="124"/>
      <c r="T376" s="124"/>
      <c r="U376" s="124"/>
      <c r="V376" s="124"/>
    </row>
    <row r="377" spans="1:22" s="10" customFormat="1" ht="18" customHeight="1">
      <c r="A377" s="764" t="s">
        <v>481</v>
      </c>
      <c r="B377" s="656"/>
      <c r="C377" s="656"/>
      <c r="D377" s="656"/>
      <c r="E377" s="656"/>
      <c r="F377" s="656"/>
      <c r="G377" s="656"/>
      <c r="H377" s="656"/>
      <c r="I377" s="656"/>
      <c r="J377" s="656"/>
      <c r="K377" s="656"/>
      <c r="L377" s="656"/>
      <c r="M377" s="656"/>
      <c r="N377" s="656"/>
      <c r="O377" s="656"/>
      <c r="P377" s="656"/>
      <c r="Q377" s="656"/>
      <c r="R377" s="656"/>
      <c r="S377" s="656"/>
      <c r="T377" s="656"/>
      <c r="U377" s="656"/>
      <c r="V377" s="765"/>
    </row>
    <row r="378" spans="1:22" s="10" customFormat="1" ht="35.1" customHeight="1">
      <c r="A378" s="84" t="s">
        <v>10</v>
      </c>
      <c r="B378" s="85"/>
      <c r="C378" s="86"/>
      <c r="D378" s="84" t="s">
        <v>11</v>
      </c>
      <c r="E378" s="85"/>
      <c r="F378" s="85"/>
      <c r="G378" s="86"/>
      <c r="H378" s="13" t="s">
        <v>12</v>
      </c>
      <c r="I378" s="14" t="s">
        <v>13</v>
      </c>
      <c r="J378" s="84" t="s">
        <v>14</v>
      </c>
      <c r="K378" s="85"/>
      <c r="L378" s="85"/>
      <c r="M378" s="86"/>
      <c r="N378" s="84" t="s">
        <v>15</v>
      </c>
      <c r="O378" s="86"/>
      <c r="P378" s="87" t="s">
        <v>745</v>
      </c>
      <c r="Q378" s="88"/>
      <c r="R378" s="13" t="s">
        <v>435</v>
      </c>
      <c r="S378" s="163" t="s">
        <v>18</v>
      </c>
      <c r="T378" s="453"/>
      <c r="U378" s="163" t="s">
        <v>19</v>
      </c>
      <c r="V378" s="230"/>
    </row>
    <row r="379" spans="1:22" s="10" customFormat="1" ht="60" customHeight="1">
      <c r="A379" s="75" t="s">
        <v>482</v>
      </c>
      <c r="B379" s="76"/>
      <c r="C379" s="77"/>
      <c r="D379" s="138" t="s">
        <v>483</v>
      </c>
      <c r="E379" s="138"/>
      <c r="F379" s="138"/>
      <c r="G379" s="138"/>
      <c r="H379" s="261"/>
      <c r="I379" s="261"/>
      <c r="J379" s="138" t="s">
        <v>705</v>
      </c>
      <c r="K379" s="138"/>
      <c r="L379" s="138"/>
      <c r="M379" s="138"/>
      <c r="N379" s="138"/>
      <c r="O379" s="138"/>
      <c r="P379" s="138"/>
      <c r="Q379" s="138"/>
      <c r="R379" s="278"/>
      <c r="S379" s="138"/>
      <c r="T379" s="138"/>
      <c r="U379" s="138"/>
      <c r="V379" s="138"/>
    </row>
    <row r="380" spans="1:22" s="10" customFormat="1" ht="60" customHeight="1">
      <c r="A380" s="78"/>
      <c r="B380" s="79"/>
      <c r="C380" s="80"/>
      <c r="D380" s="138"/>
      <c r="E380" s="138"/>
      <c r="F380" s="138"/>
      <c r="G380" s="138"/>
      <c r="H380" s="262"/>
      <c r="I380" s="262"/>
      <c r="J380" s="138"/>
      <c r="K380" s="138"/>
      <c r="L380" s="138"/>
      <c r="M380" s="138"/>
      <c r="N380" s="138"/>
      <c r="O380" s="138"/>
      <c r="P380" s="138"/>
      <c r="Q380" s="138"/>
      <c r="R380" s="279"/>
      <c r="S380" s="138"/>
      <c r="T380" s="138"/>
      <c r="U380" s="138"/>
      <c r="V380" s="138"/>
    </row>
    <row r="381" spans="1:22" s="10" customFormat="1" ht="60" customHeight="1">
      <c r="A381" s="78"/>
      <c r="B381" s="79"/>
      <c r="C381" s="80"/>
      <c r="D381" s="278"/>
      <c r="E381" s="278"/>
      <c r="F381" s="278"/>
      <c r="G381" s="278"/>
      <c r="H381" s="262"/>
      <c r="I381" s="262"/>
      <c r="J381" s="278"/>
      <c r="K381" s="278"/>
      <c r="L381" s="278"/>
      <c r="M381" s="278"/>
      <c r="N381" s="278"/>
      <c r="O381" s="278"/>
      <c r="P381" s="278"/>
      <c r="Q381" s="278"/>
      <c r="R381" s="279"/>
      <c r="S381" s="278"/>
      <c r="T381" s="278"/>
      <c r="U381" s="278"/>
      <c r="V381" s="278"/>
    </row>
    <row r="382" spans="1:22" s="10" customFormat="1" ht="18" customHeight="1">
      <c r="A382" s="764" t="s">
        <v>486</v>
      </c>
      <c r="B382" s="656"/>
      <c r="C382" s="656"/>
      <c r="D382" s="656"/>
      <c r="E382" s="656"/>
      <c r="F382" s="656"/>
      <c r="G382" s="656"/>
      <c r="H382" s="656"/>
      <c r="I382" s="656"/>
      <c r="J382" s="656"/>
      <c r="K382" s="656"/>
      <c r="L382" s="656"/>
      <c r="M382" s="656"/>
      <c r="N382" s="656"/>
      <c r="O382" s="656"/>
      <c r="P382" s="656"/>
      <c r="Q382" s="656"/>
      <c r="R382" s="656"/>
      <c r="S382" s="656"/>
      <c r="T382" s="656"/>
      <c r="U382" s="656"/>
      <c r="V382" s="765"/>
    </row>
    <row r="383" spans="1:22" s="10" customFormat="1" ht="35.1" customHeight="1">
      <c r="A383" s="84" t="s">
        <v>10</v>
      </c>
      <c r="B383" s="85"/>
      <c r="C383" s="86"/>
      <c r="D383" s="84" t="s">
        <v>11</v>
      </c>
      <c r="E383" s="85"/>
      <c r="F383" s="85"/>
      <c r="G383" s="86"/>
      <c r="H383" s="13" t="s">
        <v>12</v>
      </c>
      <c r="I383" s="14" t="s">
        <v>13</v>
      </c>
      <c r="J383" s="84" t="s">
        <v>14</v>
      </c>
      <c r="K383" s="85"/>
      <c r="L383" s="85"/>
      <c r="M383" s="86"/>
      <c r="N383" s="84" t="s">
        <v>15</v>
      </c>
      <c r="O383" s="86"/>
      <c r="P383" s="87" t="s">
        <v>745</v>
      </c>
      <c r="Q383" s="88"/>
      <c r="R383" s="13" t="s">
        <v>435</v>
      </c>
      <c r="S383" s="163" t="s">
        <v>18</v>
      </c>
      <c r="T383" s="453"/>
      <c r="U383" s="163" t="s">
        <v>19</v>
      </c>
      <c r="V383" s="230"/>
    </row>
    <row r="384" spans="1:22" s="10" customFormat="1" ht="24.95" customHeight="1">
      <c r="A384" s="75" t="s">
        <v>487</v>
      </c>
      <c r="B384" s="76"/>
      <c r="C384" s="77"/>
      <c r="D384" s="75" t="s">
        <v>488</v>
      </c>
      <c r="E384" s="76"/>
      <c r="F384" s="76"/>
      <c r="G384" s="77"/>
      <c r="H384" s="278"/>
      <c r="I384" s="278"/>
      <c r="J384" s="75" t="s">
        <v>706</v>
      </c>
      <c r="K384" s="76"/>
      <c r="L384" s="76"/>
      <c r="M384" s="77"/>
      <c r="N384" s="138"/>
      <c r="O384" s="138"/>
      <c r="P384" s="138"/>
      <c r="Q384" s="138"/>
      <c r="R384" s="124"/>
      <c r="S384" s="124"/>
      <c r="T384" s="124"/>
      <c r="U384" s="124"/>
      <c r="V384" s="124"/>
    </row>
    <row r="385" spans="1:22" s="10" customFormat="1" ht="24.95" customHeight="1">
      <c r="A385" s="78"/>
      <c r="B385" s="79"/>
      <c r="C385" s="80"/>
      <c r="D385" s="78"/>
      <c r="E385" s="79"/>
      <c r="F385" s="79"/>
      <c r="G385" s="80"/>
      <c r="H385" s="279"/>
      <c r="I385" s="279"/>
      <c r="J385" s="78"/>
      <c r="K385" s="79"/>
      <c r="L385" s="79"/>
      <c r="M385" s="80"/>
      <c r="N385" s="138"/>
      <c r="O385" s="138"/>
      <c r="P385" s="138"/>
      <c r="Q385" s="138"/>
      <c r="R385" s="124"/>
      <c r="S385" s="124"/>
      <c r="T385" s="124"/>
      <c r="U385" s="124"/>
      <c r="V385" s="124"/>
    </row>
    <row r="386" spans="1:22" s="10" customFormat="1" ht="24.95" customHeight="1">
      <c r="A386" s="78"/>
      <c r="B386" s="79"/>
      <c r="C386" s="80"/>
      <c r="D386" s="78"/>
      <c r="E386" s="79"/>
      <c r="F386" s="79"/>
      <c r="G386" s="80"/>
      <c r="H386" s="279"/>
      <c r="I386" s="279"/>
      <c r="J386" s="248"/>
      <c r="K386" s="223"/>
      <c r="L386" s="223"/>
      <c r="M386" s="224"/>
      <c r="N386" s="138"/>
      <c r="O386" s="138"/>
      <c r="P386" s="138"/>
      <c r="Q386" s="138"/>
      <c r="R386" s="124"/>
      <c r="S386" s="124"/>
      <c r="T386" s="124"/>
      <c r="U386" s="124"/>
      <c r="V386" s="124"/>
    </row>
    <row r="387" spans="1:22" s="10" customFormat="1" ht="18" customHeight="1">
      <c r="A387" s="764" t="s">
        <v>493</v>
      </c>
      <c r="B387" s="656"/>
      <c r="C387" s="656"/>
      <c r="D387" s="656"/>
      <c r="E387" s="656"/>
      <c r="F387" s="656"/>
      <c r="G387" s="656"/>
      <c r="H387" s="656"/>
      <c r="I387" s="656"/>
      <c r="J387" s="656"/>
      <c r="K387" s="656"/>
      <c r="L387" s="656"/>
      <c r="M387" s="656"/>
      <c r="N387" s="656"/>
      <c r="O387" s="656"/>
      <c r="P387" s="656"/>
      <c r="Q387" s="656"/>
      <c r="R387" s="656"/>
      <c r="S387" s="656"/>
      <c r="T387" s="656"/>
      <c r="U387" s="656"/>
      <c r="V387" s="765"/>
    </row>
    <row r="388" spans="1:22" s="10" customFormat="1" ht="35.1" customHeight="1">
      <c r="A388" s="84" t="s">
        <v>10</v>
      </c>
      <c r="B388" s="85"/>
      <c r="C388" s="86"/>
      <c r="D388" s="84" t="s">
        <v>11</v>
      </c>
      <c r="E388" s="85"/>
      <c r="F388" s="85"/>
      <c r="G388" s="86"/>
      <c r="H388" s="13" t="s">
        <v>12</v>
      </c>
      <c r="I388" s="14" t="s">
        <v>13</v>
      </c>
      <c r="J388" s="84" t="s">
        <v>14</v>
      </c>
      <c r="K388" s="85"/>
      <c r="L388" s="85"/>
      <c r="M388" s="86"/>
      <c r="N388" s="84" t="s">
        <v>15</v>
      </c>
      <c r="O388" s="86"/>
      <c r="P388" s="87" t="s">
        <v>745</v>
      </c>
      <c r="Q388" s="88"/>
      <c r="R388" s="13" t="s">
        <v>435</v>
      </c>
      <c r="S388" s="163" t="s">
        <v>18</v>
      </c>
      <c r="T388" s="453"/>
      <c r="U388" s="163" t="s">
        <v>19</v>
      </c>
      <c r="V388" s="230"/>
    </row>
    <row r="389" spans="1:22" s="10" customFormat="1" ht="24.95" customHeight="1">
      <c r="A389" s="118" t="s">
        <v>494</v>
      </c>
      <c r="B389" s="119"/>
      <c r="C389" s="120"/>
      <c r="D389" s="118" t="s">
        <v>495</v>
      </c>
      <c r="E389" s="119"/>
      <c r="F389" s="119"/>
      <c r="G389" s="120"/>
      <c r="H389" s="150"/>
      <c r="I389" s="150"/>
      <c r="J389" s="118" t="s">
        <v>562</v>
      </c>
      <c r="K389" s="119"/>
      <c r="L389" s="119"/>
      <c r="M389" s="120"/>
      <c r="N389" s="253"/>
      <c r="O389" s="158"/>
      <c r="P389" s="360"/>
      <c r="Q389" s="95"/>
      <c r="R389" s="150"/>
      <c r="S389" s="501"/>
      <c r="T389" s="502"/>
      <c r="U389" s="501"/>
      <c r="V389" s="502"/>
    </row>
    <row r="390" spans="1:22" s="10" customFormat="1" ht="24.95" customHeight="1">
      <c r="A390" s="121"/>
      <c r="B390" s="122"/>
      <c r="C390" s="123"/>
      <c r="D390" s="121"/>
      <c r="E390" s="122"/>
      <c r="F390" s="122"/>
      <c r="G390" s="123"/>
      <c r="H390" s="296"/>
      <c r="I390" s="296"/>
      <c r="J390" s="121"/>
      <c r="K390" s="122"/>
      <c r="L390" s="122"/>
      <c r="M390" s="123"/>
      <c r="N390" s="254"/>
      <c r="O390" s="161"/>
      <c r="P390" s="362"/>
      <c r="Q390" s="98"/>
      <c r="R390" s="296"/>
      <c r="S390" s="569"/>
      <c r="T390" s="590"/>
      <c r="U390" s="569"/>
      <c r="V390" s="590"/>
    </row>
    <row r="391" spans="1:22" s="10" customFormat="1" ht="24.95" customHeight="1">
      <c r="A391" s="143"/>
      <c r="B391" s="144"/>
      <c r="C391" s="145"/>
      <c r="D391" s="143"/>
      <c r="E391" s="144"/>
      <c r="F391" s="144"/>
      <c r="G391" s="145"/>
      <c r="H391" s="151"/>
      <c r="I391" s="151"/>
      <c r="J391" s="143"/>
      <c r="K391" s="144"/>
      <c r="L391" s="144"/>
      <c r="M391" s="145"/>
      <c r="N391" s="255"/>
      <c r="O391" s="256"/>
      <c r="P391" s="364"/>
      <c r="Q391" s="350"/>
      <c r="R391" s="151"/>
      <c r="S391" s="503"/>
      <c r="T391" s="504"/>
      <c r="U391" s="503"/>
      <c r="V391" s="504"/>
    </row>
    <row r="392" spans="1:22" s="10" customFormat="1" ht="18" customHeight="1">
      <c r="A392" s="764" t="s">
        <v>499</v>
      </c>
      <c r="B392" s="656"/>
      <c r="C392" s="656"/>
      <c r="D392" s="656"/>
      <c r="E392" s="656"/>
      <c r="F392" s="656"/>
      <c r="G392" s="656"/>
      <c r="H392" s="656"/>
      <c r="I392" s="656"/>
      <c r="J392" s="656"/>
      <c r="K392" s="656"/>
      <c r="L392" s="656"/>
      <c r="M392" s="656"/>
      <c r="N392" s="656"/>
      <c r="O392" s="656"/>
      <c r="P392" s="656"/>
      <c r="Q392" s="656"/>
      <c r="R392" s="656"/>
      <c r="S392" s="656"/>
      <c r="T392" s="656"/>
      <c r="U392" s="656"/>
      <c r="V392" s="765"/>
    </row>
    <row r="393" spans="1:22" s="10" customFormat="1" ht="35.1" customHeight="1">
      <c r="A393" s="84" t="s">
        <v>10</v>
      </c>
      <c r="B393" s="85"/>
      <c r="C393" s="86"/>
      <c r="D393" s="84" t="s">
        <v>11</v>
      </c>
      <c r="E393" s="85"/>
      <c r="F393" s="85"/>
      <c r="G393" s="86"/>
      <c r="H393" s="13" t="s">
        <v>12</v>
      </c>
      <c r="I393" s="14" t="s">
        <v>13</v>
      </c>
      <c r="J393" s="84" t="s">
        <v>14</v>
      </c>
      <c r="K393" s="85"/>
      <c r="L393" s="85"/>
      <c r="M393" s="86"/>
      <c r="N393" s="84" t="s">
        <v>15</v>
      </c>
      <c r="O393" s="86"/>
      <c r="P393" s="87" t="s">
        <v>745</v>
      </c>
      <c r="Q393" s="88"/>
      <c r="R393" s="13" t="s">
        <v>435</v>
      </c>
      <c r="S393" s="163" t="s">
        <v>18</v>
      </c>
      <c r="T393" s="453"/>
      <c r="U393" s="163" t="s">
        <v>19</v>
      </c>
      <c r="V393" s="230"/>
    </row>
    <row r="394" spans="1:22" s="10" customFormat="1" ht="24.95" customHeight="1">
      <c r="A394" s="118" t="s">
        <v>500</v>
      </c>
      <c r="B394" s="119"/>
      <c r="C394" s="120"/>
      <c r="D394" s="118" t="s">
        <v>501</v>
      </c>
      <c r="E394" s="119"/>
      <c r="F394" s="119"/>
      <c r="G394" s="120"/>
      <c r="H394" s="150"/>
      <c r="I394" s="150"/>
      <c r="J394" s="118" t="s">
        <v>710</v>
      </c>
      <c r="K394" s="119"/>
      <c r="L394" s="119"/>
      <c r="M394" s="120"/>
      <c r="N394" s="253"/>
      <c r="O394" s="158"/>
      <c r="P394" s="360"/>
      <c r="Q394" s="95"/>
      <c r="R394" s="150"/>
      <c r="S394" s="501"/>
      <c r="T394" s="502"/>
      <c r="U394" s="501"/>
      <c r="V394" s="502"/>
    </row>
    <row r="395" spans="1:22" s="10" customFormat="1" ht="24.95" customHeight="1">
      <c r="A395" s="121"/>
      <c r="B395" s="122"/>
      <c r="C395" s="123"/>
      <c r="D395" s="121"/>
      <c r="E395" s="122"/>
      <c r="F395" s="122"/>
      <c r="G395" s="123"/>
      <c r="H395" s="296"/>
      <c r="I395" s="296"/>
      <c r="J395" s="121"/>
      <c r="K395" s="122"/>
      <c r="L395" s="122"/>
      <c r="M395" s="123"/>
      <c r="N395" s="254"/>
      <c r="O395" s="161"/>
      <c r="P395" s="362"/>
      <c r="Q395" s="98"/>
      <c r="R395" s="296"/>
      <c r="S395" s="569"/>
      <c r="T395" s="590"/>
      <c r="U395" s="569"/>
      <c r="V395" s="590"/>
    </row>
    <row r="396" spans="1:22" s="10" customFormat="1" ht="24.95" customHeight="1">
      <c r="A396" s="121"/>
      <c r="B396" s="122"/>
      <c r="C396" s="123"/>
      <c r="D396" s="143"/>
      <c r="E396" s="144"/>
      <c r="F396" s="144"/>
      <c r="G396" s="145"/>
      <c r="H396" s="151"/>
      <c r="I396" s="151"/>
      <c r="J396" s="143"/>
      <c r="K396" s="144"/>
      <c r="L396" s="144"/>
      <c r="M396" s="145"/>
      <c r="N396" s="255"/>
      <c r="O396" s="256"/>
      <c r="P396" s="364"/>
      <c r="Q396" s="350"/>
      <c r="R396" s="151"/>
      <c r="S396" s="503"/>
      <c r="T396" s="504"/>
      <c r="U396" s="503"/>
      <c r="V396" s="504"/>
    </row>
    <row r="397" spans="1:22" s="10" customFormat="1" ht="24.95" customHeight="1">
      <c r="A397" s="121"/>
      <c r="B397" s="122"/>
      <c r="C397" s="123"/>
      <c r="D397" s="75" t="s">
        <v>504</v>
      </c>
      <c r="E397" s="76"/>
      <c r="F397" s="76"/>
      <c r="G397" s="77"/>
      <c r="H397" s="278"/>
      <c r="I397" s="278"/>
      <c r="J397" s="75" t="s">
        <v>711</v>
      </c>
      <c r="K397" s="76"/>
      <c r="L397" s="76"/>
      <c r="M397" s="77"/>
      <c r="N397" s="138"/>
      <c r="O397" s="138"/>
      <c r="P397" s="138"/>
      <c r="Q397" s="138"/>
      <c r="R397" s="124"/>
      <c r="S397" s="124"/>
      <c r="T397" s="124"/>
      <c r="U397" s="124"/>
      <c r="V397" s="124"/>
    </row>
    <row r="398" spans="1:22" s="10" customFormat="1" ht="24.95" customHeight="1">
      <c r="A398" s="121"/>
      <c r="B398" s="122"/>
      <c r="C398" s="123"/>
      <c r="D398" s="78"/>
      <c r="E398" s="79"/>
      <c r="F398" s="79"/>
      <c r="G398" s="80"/>
      <c r="H398" s="279"/>
      <c r="I398" s="279"/>
      <c r="J398" s="78"/>
      <c r="K398" s="79"/>
      <c r="L398" s="79"/>
      <c r="M398" s="80"/>
      <c r="N398" s="138"/>
      <c r="O398" s="138"/>
      <c r="P398" s="138"/>
      <c r="Q398" s="138"/>
      <c r="R398" s="124"/>
      <c r="S398" s="124"/>
      <c r="T398" s="124"/>
      <c r="U398" s="124"/>
      <c r="V398" s="124"/>
    </row>
    <row r="399" spans="1:22" s="10" customFormat="1" ht="24.95" customHeight="1">
      <c r="A399" s="143"/>
      <c r="B399" s="144"/>
      <c r="C399" s="145"/>
      <c r="D399" s="78"/>
      <c r="E399" s="79"/>
      <c r="F399" s="79"/>
      <c r="G399" s="80"/>
      <c r="H399" s="279"/>
      <c r="I399" s="279"/>
      <c r="J399" s="248"/>
      <c r="K399" s="223"/>
      <c r="L399" s="223"/>
      <c r="M399" s="224"/>
      <c r="N399" s="138"/>
      <c r="O399" s="138"/>
      <c r="P399" s="138"/>
      <c r="Q399" s="138"/>
      <c r="R399" s="124"/>
      <c r="S399" s="124"/>
      <c r="T399" s="124"/>
      <c r="U399" s="124"/>
      <c r="V399" s="124"/>
    </row>
    <row r="400" spans="1:22" s="10" customFormat="1">
      <c r="A400" s="776" t="s">
        <v>507</v>
      </c>
      <c r="B400" s="303"/>
      <c r="C400" s="303"/>
      <c r="D400" s="303"/>
      <c r="E400" s="303"/>
      <c r="F400" s="303"/>
      <c r="G400" s="303"/>
      <c r="H400" s="303"/>
      <c r="I400" s="303"/>
      <c r="J400" s="303"/>
      <c r="K400" s="303"/>
      <c r="L400" s="303"/>
      <c r="M400" s="303"/>
      <c r="N400" s="303"/>
      <c r="O400" s="303"/>
      <c r="P400" s="303"/>
      <c r="Q400" s="303"/>
      <c r="R400" s="303"/>
      <c r="S400" s="303"/>
      <c r="T400" s="303"/>
      <c r="U400" s="303"/>
      <c r="V400" s="777"/>
    </row>
    <row r="401" spans="1:22" s="10" customFormat="1">
      <c r="A401" s="778"/>
      <c r="B401" s="306"/>
      <c r="C401" s="306"/>
      <c r="D401" s="306"/>
      <c r="E401" s="306"/>
      <c r="F401" s="306"/>
      <c r="G401" s="306"/>
      <c r="H401" s="306"/>
      <c r="I401" s="306"/>
      <c r="J401" s="306"/>
      <c r="K401" s="306"/>
      <c r="L401" s="306"/>
      <c r="M401" s="306"/>
      <c r="N401" s="306"/>
      <c r="O401" s="306"/>
      <c r="P401" s="306"/>
      <c r="Q401" s="306"/>
      <c r="R401" s="306"/>
      <c r="S401" s="306"/>
      <c r="T401" s="306"/>
      <c r="U401" s="306"/>
      <c r="V401" s="779"/>
    </row>
    <row r="402" spans="1:22" s="10" customFormat="1" ht="18" customHeight="1">
      <c r="A402" s="814" t="s">
        <v>509</v>
      </c>
      <c r="B402" s="140"/>
      <c r="C402" s="140"/>
      <c r="D402" s="140"/>
      <c r="E402" s="140"/>
      <c r="F402" s="140"/>
      <c r="G402" s="140"/>
      <c r="H402" s="140"/>
      <c r="I402" s="140"/>
      <c r="J402" s="140"/>
      <c r="K402" s="140"/>
      <c r="L402" s="140"/>
      <c r="M402" s="140"/>
      <c r="N402" s="140"/>
      <c r="O402" s="140"/>
      <c r="P402" s="140"/>
      <c r="Q402" s="140"/>
      <c r="R402" s="140"/>
      <c r="S402" s="140"/>
      <c r="T402" s="140"/>
      <c r="U402" s="140"/>
      <c r="V402" s="815"/>
    </row>
    <row r="403" spans="1:22" s="10" customFormat="1" ht="35.1" customHeight="1">
      <c r="A403" s="84" t="s">
        <v>10</v>
      </c>
      <c r="B403" s="85"/>
      <c r="C403" s="86"/>
      <c r="D403" s="84" t="s">
        <v>11</v>
      </c>
      <c r="E403" s="85"/>
      <c r="F403" s="85"/>
      <c r="G403" s="86"/>
      <c r="H403" s="13" t="s">
        <v>12</v>
      </c>
      <c r="I403" s="14" t="s">
        <v>13</v>
      </c>
      <c r="J403" s="84" t="s">
        <v>14</v>
      </c>
      <c r="K403" s="85"/>
      <c r="L403" s="85"/>
      <c r="M403" s="86"/>
      <c r="N403" s="84" t="s">
        <v>15</v>
      </c>
      <c r="O403" s="86"/>
      <c r="P403" s="87" t="s">
        <v>745</v>
      </c>
      <c r="Q403" s="88"/>
      <c r="R403" s="13" t="s">
        <v>435</v>
      </c>
      <c r="S403" s="163" t="s">
        <v>18</v>
      </c>
      <c r="T403" s="453"/>
      <c r="U403" s="163" t="s">
        <v>19</v>
      </c>
      <c r="V403" s="230"/>
    </row>
    <row r="404" spans="1:22" s="10" customFormat="1">
      <c r="A404" s="75" t="s">
        <v>510</v>
      </c>
      <c r="B404" s="76"/>
      <c r="C404" s="77"/>
      <c r="D404" s="138" t="s">
        <v>511</v>
      </c>
      <c r="E404" s="138"/>
      <c r="F404" s="138"/>
      <c r="G404" s="138"/>
      <c r="H404" s="278"/>
      <c r="I404" s="278"/>
      <c r="J404" s="138" t="s">
        <v>512</v>
      </c>
      <c r="K404" s="138"/>
      <c r="L404" s="138"/>
      <c r="M404" s="138"/>
      <c r="N404" s="138" t="s">
        <v>513</v>
      </c>
      <c r="O404" s="138"/>
      <c r="P404" s="138"/>
      <c r="Q404" s="138"/>
      <c r="R404" s="181"/>
      <c r="S404" s="124"/>
      <c r="T404" s="124"/>
      <c r="U404" s="124"/>
      <c r="V404" s="124"/>
    </row>
    <row r="405" spans="1:22" s="10" customFormat="1">
      <c r="A405" s="78"/>
      <c r="B405" s="79"/>
      <c r="C405" s="80"/>
      <c r="D405" s="138"/>
      <c r="E405" s="138"/>
      <c r="F405" s="138"/>
      <c r="G405" s="138"/>
      <c r="H405" s="279"/>
      <c r="I405" s="279"/>
      <c r="J405" s="138"/>
      <c r="K405" s="138"/>
      <c r="L405" s="138"/>
      <c r="M405" s="138"/>
      <c r="N405" s="138"/>
      <c r="O405" s="138"/>
      <c r="P405" s="138"/>
      <c r="Q405" s="138"/>
      <c r="R405" s="182"/>
      <c r="S405" s="124"/>
      <c r="T405" s="124"/>
      <c r="U405" s="124"/>
      <c r="V405" s="124"/>
    </row>
    <row r="406" spans="1:22" s="10" customFormat="1">
      <c r="A406" s="78"/>
      <c r="B406" s="79"/>
      <c r="C406" s="80"/>
      <c r="D406" s="138"/>
      <c r="E406" s="138"/>
      <c r="F406" s="138"/>
      <c r="G406" s="138"/>
      <c r="H406" s="280"/>
      <c r="I406" s="280"/>
      <c r="J406" s="138"/>
      <c r="K406" s="138"/>
      <c r="L406" s="138"/>
      <c r="M406" s="138"/>
      <c r="N406" s="138"/>
      <c r="O406" s="138"/>
      <c r="P406" s="138"/>
      <c r="Q406" s="138"/>
      <c r="R406" s="260"/>
      <c r="S406" s="124"/>
      <c r="T406" s="124"/>
      <c r="U406" s="124"/>
      <c r="V406" s="124"/>
    </row>
    <row r="407" spans="1:22" s="10" customFormat="1">
      <c r="A407" s="78"/>
      <c r="B407" s="79"/>
      <c r="C407" s="80"/>
      <c r="D407" s="138" t="s">
        <v>514</v>
      </c>
      <c r="E407" s="138"/>
      <c r="F407" s="138"/>
      <c r="G407" s="138"/>
      <c r="H407" s="279"/>
      <c r="I407" s="278"/>
      <c r="J407" s="138" t="s">
        <v>515</v>
      </c>
      <c r="K407" s="138"/>
      <c r="L407" s="138"/>
      <c r="M407" s="138"/>
      <c r="N407" s="138" t="s">
        <v>516</v>
      </c>
      <c r="O407" s="138"/>
      <c r="P407" s="138"/>
      <c r="Q407" s="138"/>
      <c r="R407" s="181"/>
      <c r="S407" s="124"/>
      <c r="T407" s="124"/>
      <c r="U407" s="124"/>
      <c r="V407" s="124"/>
    </row>
    <row r="408" spans="1:22" s="10" customFormat="1">
      <c r="A408" s="78"/>
      <c r="B408" s="79"/>
      <c r="C408" s="80"/>
      <c r="D408" s="138"/>
      <c r="E408" s="138"/>
      <c r="F408" s="138"/>
      <c r="G408" s="138"/>
      <c r="H408" s="279"/>
      <c r="I408" s="279"/>
      <c r="J408" s="138"/>
      <c r="K408" s="138"/>
      <c r="L408" s="138"/>
      <c r="M408" s="138"/>
      <c r="N408" s="138"/>
      <c r="O408" s="138"/>
      <c r="P408" s="138"/>
      <c r="Q408" s="138"/>
      <c r="R408" s="182"/>
      <c r="S408" s="124"/>
      <c r="T408" s="124"/>
      <c r="U408" s="124"/>
      <c r="V408" s="124"/>
    </row>
    <row r="409" spans="1:22" s="10" customFormat="1">
      <c r="A409" s="248"/>
      <c r="B409" s="223"/>
      <c r="C409" s="224"/>
      <c r="D409" s="138"/>
      <c r="E409" s="138"/>
      <c r="F409" s="138"/>
      <c r="G409" s="138"/>
      <c r="H409" s="280"/>
      <c r="I409" s="280"/>
      <c r="J409" s="138"/>
      <c r="K409" s="138"/>
      <c r="L409" s="138"/>
      <c r="M409" s="138"/>
      <c r="N409" s="138"/>
      <c r="O409" s="138"/>
      <c r="P409" s="138"/>
      <c r="Q409" s="138"/>
      <c r="R409" s="260"/>
      <c r="S409" s="124"/>
      <c r="T409" s="124"/>
      <c r="U409" s="124"/>
      <c r="V409" s="124"/>
    </row>
    <row r="410" spans="1:22" s="10" customFormat="1" ht="35.1" customHeight="1">
      <c r="A410" s="84" t="s">
        <v>10</v>
      </c>
      <c r="B410" s="85"/>
      <c r="C410" s="86"/>
      <c r="D410" s="84" t="s">
        <v>11</v>
      </c>
      <c r="E410" s="85"/>
      <c r="F410" s="85"/>
      <c r="G410" s="86"/>
      <c r="H410" s="13" t="s">
        <v>12</v>
      </c>
      <c r="I410" s="14" t="s">
        <v>13</v>
      </c>
      <c r="J410" s="84" t="s">
        <v>14</v>
      </c>
      <c r="K410" s="85"/>
      <c r="L410" s="85"/>
      <c r="M410" s="86"/>
      <c r="N410" s="84" t="s">
        <v>15</v>
      </c>
      <c r="O410" s="86"/>
      <c r="P410" s="87" t="s">
        <v>745</v>
      </c>
      <c r="Q410" s="88"/>
      <c r="R410" s="13" t="s">
        <v>435</v>
      </c>
      <c r="S410" s="163" t="s">
        <v>18</v>
      </c>
      <c r="T410" s="453"/>
      <c r="U410" s="84" t="s">
        <v>19</v>
      </c>
      <c r="V410" s="86"/>
    </row>
    <row r="411" spans="1:22" s="10" customFormat="1" ht="35.1" customHeight="1">
      <c r="A411" s="75" t="s">
        <v>517</v>
      </c>
      <c r="B411" s="76"/>
      <c r="C411" s="77"/>
      <c r="D411" s="75" t="s">
        <v>518</v>
      </c>
      <c r="E411" s="76"/>
      <c r="F411" s="76"/>
      <c r="G411" s="77"/>
      <c r="H411" s="278"/>
      <c r="I411" s="278"/>
      <c r="J411" s="75" t="s">
        <v>521</v>
      </c>
      <c r="K411" s="76"/>
      <c r="L411" s="76"/>
      <c r="M411" s="77"/>
      <c r="N411" s="75"/>
      <c r="O411" s="77"/>
      <c r="P411" s="75"/>
      <c r="Q411" s="77"/>
      <c r="R411" s="181"/>
      <c r="S411" s="71"/>
      <c r="T411" s="152"/>
      <c r="U411" s="71"/>
      <c r="V411" s="152"/>
    </row>
    <row r="412" spans="1:22" s="10" customFormat="1" ht="35.1" customHeight="1">
      <c r="A412" s="78"/>
      <c r="B412" s="79"/>
      <c r="C412" s="80"/>
      <c r="D412" s="78"/>
      <c r="E412" s="79"/>
      <c r="F412" s="79"/>
      <c r="G412" s="80"/>
      <c r="H412" s="279"/>
      <c r="I412" s="279"/>
      <c r="J412" s="78"/>
      <c r="K412" s="79"/>
      <c r="L412" s="79"/>
      <c r="M412" s="80"/>
      <c r="N412" s="78"/>
      <c r="O412" s="80"/>
      <c r="P412" s="78"/>
      <c r="Q412" s="80"/>
      <c r="R412" s="182"/>
      <c r="S412" s="73"/>
      <c r="T412" s="288"/>
      <c r="U412" s="73"/>
      <c r="V412" s="288"/>
    </row>
    <row r="413" spans="1:22" s="10" customFormat="1" ht="35.1" customHeight="1">
      <c r="A413" s="78"/>
      <c r="B413" s="79"/>
      <c r="C413" s="80"/>
      <c r="D413" s="78"/>
      <c r="E413" s="79"/>
      <c r="F413" s="79"/>
      <c r="G413" s="80"/>
      <c r="H413" s="279"/>
      <c r="I413" s="279"/>
      <c r="J413" s="78"/>
      <c r="K413" s="79"/>
      <c r="L413" s="79"/>
      <c r="M413" s="80"/>
      <c r="N413" s="78"/>
      <c r="O413" s="80"/>
      <c r="P413" s="78"/>
      <c r="Q413" s="80"/>
      <c r="R413" s="182"/>
      <c r="S413" s="73"/>
      <c r="T413" s="288"/>
      <c r="U413" s="73"/>
      <c r="V413" s="288"/>
    </row>
    <row r="414" spans="1:22" s="10" customFormat="1" ht="35.1" customHeight="1">
      <c r="A414" s="84" t="s">
        <v>10</v>
      </c>
      <c r="B414" s="85"/>
      <c r="C414" s="86"/>
      <c r="D414" s="84" t="s">
        <v>11</v>
      </c>
      <c r="E414" s="85"/>
      <c r="F414" s="85"/>
      <c r="G414" s="86"/>
      <c r="H414" s="13" t="s">
        <v>12</v>
      </c>
      <c r="I414" s="14" t="s">
        <v>13</v>
      </c>
      <c r="J414" s="84" t="s">
        <v>14</v>
      </c>
      <c r="K414" s="85"/>
      <c r="L414" s="85"/>
      <c r="M414" s="86"/>
      <c r="N414" s="84" t="s">
        <v>15</v>
      </c>
      <c r="O414" s="86"/>
      <c r="P414" s="87" t="s">
        <v>745</v>
      </c>
      <c r="Q414" s="88"/>
      <c r="R414" s="13" t="s">
        <v>435</v>
      </c>
      <c r="S414" s="163" t="s">
        <v>18</v>
      </c>
      <c r="T414" s="453"/>
      <c r="U414" s="84" t="s">
        <v>19</v>
      </c>
      <c r="V414" s="86"/>
    </row>
    <row r="415" spans="1:22" s="10" customFormat="1" ht="24.95" customHeight="1">
      <c r="A415" s="75" t="s">
        <v>523</v>
      </c>
      <c r="B415" s="76"/>
      <c r="C415" s="77"/>
      <c r="D415" s="75" t="s">
        <v>524</v>
      </c>
      <c r="E415" s="76"/>
      <c r="F415" s="76"/>
      <c r="G415" s="77"/>
      <c r="H415" s="278"/>
      <c r="I415" s="278"/>
      <c r="J415" s="75" t="s">
        <v>525</v>
      </c>
      <c r="K415" s="76"/>
      <c r="L415" s="76"/>
      <c r="M415" s="77"/>
      <c r="N415" s="75"/>
      <c r="O415" s="77"/>
      <c r="P415" s="75"/>
      <c r="Q415" s="77"/>
      <c r="R415" s="181"/>
      <c r="S415" s="71"/>
      <c r="T415" s="152"/>
      <c r="U415" s="71"/>
      <c r="V415" s="152"/>
    </row>
    <row r="416" spans="1:22" s="10" customFormat="1" ht="24.95" customHeight="1">
      <c r="A416" s="78"/>
      <c r="B416" s="79"/>
      <c r="C416" s="80"/>
      <c r="D416" s="78"/>
      <c r="E416" s="79"/>
      <c r="F416" s="79"/>
      <c r="G416" s="80"/>
      <c r="H416" s="279"/>
      <c r="I416" s="279"/>
      <c r="J416" s="78"/>
      <c r="K416" s="79"/>
      <c r="L416" s="79"/>
      <c r="M416" s="80"/>
      <c r="N416" s="78"/>
      <c r="O416" s="80"/>
      <c r="P416" s="78"/>
      <c r="Q416" s="80"/>
      <c r="R416" s="182"/>
      <c r="S416" s="73"/>
      <c r="T416" s="288"/>
      <c r="U416" s="73"/>
      <c r="V416" s="288"/>
    </row>
    <row r="417" spans="1:22" s="10" customFormat="1" ht="24.95" customHeight="1">
      <c r="A417" s="248"/>
      <c r="B417" s="223"/>
      <c r="C417" s="224"/>
      <c r="D417" s="248"/>
      <c r="E417" s="223"/>
      <c r="F417" s="223"/>
      <c r="G417" s="224"/>
      <c r="H417" s="280"/>
      <c r="I417" s="280"/>
      <c r="J417" s="248"/>
      <c r="K417" s="223"/>
      <c r="L417" s="223"/>
      <c r="M417" s="224"/>
      <c r="N417" s="248"/>
      <c r="O417" s="224"/>
      <c r="P417" s="248"/>
      <c r="Q417" s="224"/>
      <c r="R417" s="260"/>
      <c r="S417" s="153"/>
      <c r="T417" s="154"/>
      <c r="U417" s="153"/>
      <c r="V417" s="154"/>
    </row>
    <row r="418" spans="1:22" s="10" customFormat="1" ht="35.1" customHeight="1">
      <c r="A418" s="84" t="s">
        <v>10</v>
      </c>
      <c r="B418" s="85"/>
      <c r="C418" s="86"/>
      <c r="D418" s="84" t="s">
        <v>11</v>
      </c>
      <c r="E418" s="85"/>
      <c r="F418" s="85"/>
      <c r="G418" s="86"/>
      <c r="H418" s="13" t="s">
        <v>12</v>
      </c>
      <c r="I418" s="14" t="s">
        <v>13</v>
      </c>
      <c r="J418" s="84" t="s">
        <v>14</v>
      </c>
      <c r="K418" s="85"/>
      <c r="L418" s="85"/>
      <c r="M418" s="86"/>
      <c r="N418" s="84" t="s">
        <v>15</v>
      </c>
      <c r="O418" s="86"/>
      <c r="P418" s="87" t="s">
        <v>745</v>
      </c>
      <c r="Q418" s="88"/>
      <c r="R418" s="13"/>
      <c r="S418" s="163" t="s">
        <v>18</v>
      </c>
      <c r="T418" s="453"/>
      <c r="U418" s="84" t="s">
        <v>19</v>
      </c>
      <c r="V418" s="86"/>
    </row>
    <row r="419" spans="1:22" s="10" customFormat="1" ht="24.95" customHeight="1">
      <c r="A419" s="75" t="s">
        <v>527</v>
      </c>
      <c r="B419" s="76"/>
      <c r="C419" s="77"/>
      <c r="D419" s="71" t="s">
        <v>528</v>
      </c>
      <c r="E419" s="281"/>
      <c r="F419" s="281"/>
      <c r="G419" s="152"/>
      <c r="H419" s="278"/>
      <c r="I419" s="278"/>
      <c r="J419" s="75" t="s">
        <v>712</v>
      </c>
      <c r="K419" s="76"/>
      <c r="L419" s="76"/>
      <c r="M419" s="77"/>
      <c r="N419" s="75"/>
      <c r="O419" s="77"/>
      <c r="P419" s="75"/>
      <c r="Q419" s="77"/>
      <c r="R419" s="181"/>
      <c r="S419" s="71"/>
      <c r="T419" s="152"/>
      <c r="U419" s="71"/>
      <c r="V419" s="152"/>
    </row>
    <row r="420" spans="1:22" s="10" customFormat="1" ht="24.95" customHeight="1">
      <c r="A420" s="78"/>
      <c r="B420" s="79"/>
      <c r="C420" s="80"/>
      <c r="D420" s="73"/>
      <c r="E420" s="282"/>
      <c r="F420" s="282"/>
      <c r="G420" s="288"/>
      <c r="H420" s="279"/>
      <c r="I420" s="279"/>
      <c r="J420" s="78"/>
      <c r="K420" s="79"/>
      <c r="L420" s="79"/>
      <c r="M420" s="80"/>
      <c r="N420" s="78"/>
      <c r="O420" s="80"/>
      <c r="P420" s="78"/>
      <c r="Q420" s="80"/>
      <c r="R420" s="182"/>
      <c r="S420" s="73"/>
      <c r="T420" s="288"/>
      <c r="U420" s="73"/>
      <c r="V420" s="288"/>
    </row>
    <row r="421" spans="1:22" s="10" customFormat="1" ht="24.95" customHeight="1">
      <c r="A421" s="78"/>
      <c r="B421" s="79"/>
      <c r="C421" s="80"/>
      <c r="D421" s="73"/>
      <c r="E421" s="282"/>
      <c r="F421" s="282"/>
      <c r="G421" s="288"/>
      <c r="H421" s="279"/>
      <c r="I421" s="279"/>
      <c r="J421" s="78"/>
      <c r="K421" s="79"/>
      <c r="L421" s="79"/>
      <c r="M421" s="80"/>
      <c r="N421" s="78"/>
      <c r="O421" s="80"/>
      <c r="P421" s="78"/>
      <c r="Q421" s="80"/>
      <c r="R421" s="182"/>
      <c r="S421" s="73"/>
      <c r="T421" s="288"/>
      <c r="U421" s="73"/>
      <c r="V421" s="288"/>
    </row>
    <row r="422" spans="1:22" s="10" customFormat="1" ht="18" customHeight="1">
      <c r="A422" s="814" t="s">
        <v>530</v>
      </c>
      <c r="B422" s="140"/>
      <c r="C422" s="140"/>
      <c r="D422" s="140"/>
      <c r="E422" s="140"/>
      <c r="F422" s="140"/>
      <c r="G422" s="140"/>
      <c r="H422" s="140"/>
      <c r="I422" s="140"/>
      <c r="J422" s="140"/>
      <c r="K422" s="140"/>
      <c r="L422" s="140"/>
      <c r="M422" s="140"/>
      <c r="N422" s="140"/>
      <c r="O422" s="140"/>
      <c r="P422" s="140"/>
      <c r="Q422" s="140"/>
      <c r="R422" s="140"/>
      <c r="S422" s="140"/>
      <c r="T422" s="140"/>
      <c r="U422" s="140"/>
      <c r="V422" s="815"/>
    </row>
    <row r="423" spans="1:22" s="10" customFormat="1" ht="35.1" customHeight="1">
      <c r="A423" s="84" t="s">
        <v>10</v>
      </c>
      <c r="B423" s="85"/>
      <c r="C423" s="86"/>
      <c r="D423" s="84" t="s">
        <v>11</v>
      </c>
      <c r="E423" s="85"/>
      <c r="F423" s="85"/>
      <c r="G423" s="86"/>
      <c r="H423" s="13" t="s">
        <v>12</v>
      </c>
      <c r="I423" s="14" t="s">
        <v>13</v>
      </c>
      <c r="J423" s="84" t="s">
        <v>14</v>
      </c>
      <c r="K423" s="85"/>
      <c r="L423" s="85"/>
      <c r="M423" s="86"/>
      <c r="N423" s="84" t="s">
        <v>15</v>
      </c>
      <c r="O423" s="86"/>
      <c r="P423" s="87" t="s">
        <v>745</v>
      </c>
      <c r="Q423" s="88"/>
      <c r="R423" s="13" t="s">
        <v>435</v>
      </c>
      <c r="S423" s="163" t="s">
        <v>18</v>
      </c>
      <c r="T423" s="453"/>
      <c r="U423" s="163" t="s">
        <v>19</v>
      </c>
      <c r="V423" s="230"/>
    </row>
    <row r="424" spans="1:22" s="10" customFormat="1" ht="24.95" customHeight="1">
      <c r="A424" s="75" t="s">
        <v>531</v>
      </c>
      <c r="B424" s="76"/>
      <c r="C424" s="77"/>
      <c r="D424" s="249" t="s">
        <v>532</v>
      </c>
      <c r="E424" s="249"/>
      <c r="F424" s="249"/>
      <c r="G424" s="249"/>
      <c r="H424" s="278"/>
      <c r="I424" s="278"/>
      <c r="J424" s="138" t="s">
        <v>221</v>
      </c>
      <c r="K424" s="138"/>
      <c r="L424" s="138"/>
      <c r="M424" s="138"/>
      <c r="N424" s="138"/>
      <c r="O424" s="138"/>
      <c r="P424" s="138"/>
      <c r="Q424" s="138"/>
      <c r="R424" s="278"/>
      <c r="S424" s="138"/>
      <c r="T424" s="138"/>
      <c r="U424" s="138"/>
      <c r="V424" s="138"/>
    </row>
    <row r="425" spans="1:22" s="10" customFormat="1" ht="24.95" customHeight="1">
      <c r="A425" s="78"/>
      <c r="B425" s="79"/>
      <c r="C425" s="80"/>
      <c r="D425" s="249"/>
      <c r="E425" s="249"/>
      <c r="F425" s="249"/>
      <c r="G425" s="249"/>
      <c r="H425" s="279"/>
      <c r="I425" s="279"/>
      <c r="J425" s="138"/>
      <c r="K425" s="138"/>
      <c r="L425" s="138"/>
      <c r="M425" s="138"/>
      <c r="N425" s="138"/>
      <c r="O425" s="138"/>
      <c r="P425" s="138"/>
      <c r="Q425" s="138"/>
      <c r="R425" s="279"/>
      <c r="S425" s="138"/>
      <c r="T425" s="138"/>
      <c r="U425" s="138"/>
      <c r="V425" s="138"/>
    </row>
    <row r="426" spans="1:22" s="10" customFormat="1" ht="24.95" customHeight="1">
      <c r="A426" s="78"/>
      <c r="B426" s="79"/>
      <c r="C426" s="80"/>
      <c r="D426" s="249"/>
      <c r="E426" s="249"/>
      <c r="F426" s="249"/>
      <c r="G426" s="249"/>
      <c r="H426" s="280"/>
      <c r="I426" s="280"/>
      <c r="J426" s="138"/>
      <c r="K426" s="138"/>
      <c r="L426" s="138"/>
      <c r="M426" s="138"/>
      <c r="N426" s="138"/>
      <c r="O426" s="138"/>
      <c r="P426" s="138"/>
      <c r="Q426" s="138"/>
      <c r="R426" s="280"/>
      <c r="S426" s="138"/>
      <c r="T426" s="138"/>
      <c r="U426" s="138"/>
      <c r="V426" s="138"/>
    </row>
    <row r="427" spans="1:22" s="10" customFormat="1" ht="18" customHeight="1">
      <c r="A427" s="814" t="s">
        <v>535</v>
      </c>
      <c r="B427" s="140"/>
      <c r="C427" s="140"/>
      <c r="D427" s="140"/>
      <c r="E427" s="140"/>
      <c r="F427" s="140"/>
      <c r="G427" s="140"/>
      <c r="H427" s="140"/>
      <c r="I427" s="140"/>
      <c r="J427" s="140"/>
      <c r="K427" s="140"/>
      <c r="L427" s="140"/>
      <c r="M427" s="140"/>
      <c r="N427" s="140"/>
      <c r="O427" s="140"/>
      <c r="P427" s="140"/>
      <c r="Q427" s="140"/>
      <c r="R427" s="140"/>
      <c r="S427" s="140"/>
      <c r="T427" s="140"/>
      <c r="U427" s="140"/>
      <c r="V427" s="815"/>
    </row>
    <row r="428" spans="1:22" s="10" customFormat="1" ht="35.1" customHeight="1">
      <c r="A428" s="84" t="s">
        <v>10</v>
      </c>
      <c r="B428" s="85"/>
      <c r="C428" s="86"/>
      <c r="D428" s="84" t="s">
        <v>11</v>
      </c>
      <c r="E428" s="85"/>
      <c r="F428" s="85"/>
      <c r="G428" s="86"/>
      <c r="H428" s="13" t="s">
        <v>12</v>
      </c>
      <c r="I428" s="14" t="s">
        <v>13</v>
      </c>
      <c r="J428" s="84" t="s">
        <v>14</v>
      </c>
      <c r="K428" s="85"/>
      <c r="L428" s="85"/>
      <c r="M428" s="86"/>
      <c r="N428" s="84" t="s">
        <v>15</v>
      </c>
      <c r="O428" s="86"/>
      <c r="P428" s="87" t="s">
        <v>745</v>
      </c>
      <c r="Q428" s="88"/>
      <c r="R428" s="13" t="s">
        <v>435</v>
      </c>
      <c r="S428" s="163" t="s">
        <v>18</v>
      </c>
      <c r="T428" s="453"/>
      <c r="U428" s="163" t="s">
        <v>19</v>
      </c>
      <c r="V428" s="230"/>
    </row>
    <row r="429" spans="1:22" s="10" customFormat="1" ht="24.95" customHeight="1">
      <c r="A429" s="75" t="s">
        <v>716</v>
      </c>
      <c r="B429" s="76"/>
      <c r="C429" s="77"/>
      <c r="D429" s="75" t="s">
        <v>717</v>
      </c>
      <c r="E429" s="76"/>
      <c r="F429" s="76"/>
      <c r="G429" s="77"/>
      <c r="H429" s="278"/>
      <c r="I429" s="278"/>
      <c r="J429" s="75" t="s">
        <v>718</v>
      </c>
      <c r="K429" s="76"/>
      <c r="L429" s="76"/>
      <c r="M429" s="77"/>
      <c r="N429" s="75"/>
      <c r="O429" s="77"/>
      <c r="P429" s="770"/>
      <c r="Q429" s="771"/>
      <c r="R429" s="278"/>
      <c r="S429" s="75"/>
      <c r="T429" s="77"/>
      <c r="U429" s="75"/>
      <c r="V429" s="77"/>
    </row>
    <row r="430" spans="1:22" s="10" customFormat="1" ht="24.95" customHeight="1">
      <c r="A430" s="78"/>
      <c r="B430" s="79"/>
      <c r="C430" s="80"/>
      <c r="D430" s="78"/>
      <c r="E430" s="79"/>
      <c r="F430" s="79"/>
      <c r="G430" s="80"/>
      <c r="H430" s="279"/>
      <c r="I430" s="279"/>
      <c r="J430" s="78"/>
      <c r="K430" s="79"/>
      <c r="L430" s="79"/>
      <c r="M430" s="80"/>
      <c r="N430" s="78"/>
      <c r="O430" s="80"/>
      <c r="P430" s="772"/>
      <c r="Q430" s="773"/>
      <c r="R430" s="279"/>
      <c r="S430" s="78"/>
      <c r="T430" s="80"/>
      <c r="U430" s="78"/>
      <c r="V430" s="80"/>
    </row>
    <row r="431" spans="1:22" s="10" customFormat="1" ht="24.95" customHeight="1">
      <c r="A431" s="78"/>
      <c r="B431" s="79"/>
      <c r="C431" s="80"/>
      <c r="D431" s="78"/>
      <c r="E431" s="79"/>
      <c r="F431" s="79"/>
      <c r="G431" s="80"/>
      <c r="H431" s="279"/>
      <c r="I431" s="279"/>
      <c r="J431" s="78"/>
      <c r="K431" s="79"/>
      <c r="L431" s="79"/>
      <c r="M431" s="80"/>
      <c r="N431" s="78"/>
      <c r="O431" s="80"/>
      <c r="P431" s="772"/>
      <c r="Q431" s="773"/>
      <c r="R431" s="279"/>
      <c r="S431" s="78"/>
      <c r="T431" s="80"/>
      <c r="U431" s="78"/>
      <c r="V431" s="80"/>
    </row>
    <row r="432" spans="1:22" s="10" customFormat="1" ht="35.1" customHeight="1">
      <c r="A432" s="84" t="s">
        <v>10</v>
      </c>
      <c r="B432" s="85"/>
      <c r="C432" s="86"/>
      <c r="D432" s="84" t="s">
        <v>11</v>
      </c>
      <c r="E432" s="85"/>
      <c r="F432" s="85"/>
      <c r="G432" s="86"/>
      <c r="H432" s="13" t="s">
        <v>12</v>
      </c>
      <c r="I432" s="14" t="s">
        <v>13</v>
      </c>
      <c r="J432" s="84" t="s">
        <v>14</v>
      </c>
      <c r="K432" s="85"/>
      <c r="L432" s="85"/>
      <c r="M432" s="86"/>
      <c r="N432" s="84" t="s">
        <v>15</v>
      </c>
      <c r="O432" s="86"/>
      <c r="P432" s="87" t="s">
        <v>745</v>
      </c>
      <c r="Q432" s="88"/>
      <c r="R432" s="13" t="s">
        <v>435</v>
      </c>
      <c r="S432" s="163" t="s">
        <v>18</v>
      </c>
      <c r="T432" s="453"/>
      <c r="U432" s="163" t="s">
        <v>19</v>
      </c>
      <c r="V432" s="230"/>
    </row>
    <row r="433" spans="1:22" s="10" customFormat="1" ht="24.95" customHeight="1">
      <c r="A433" s="75" t="s">
        <v>536</v>
      </c>
      <c r="B433" s="76"/>
      <c r="C433" s="77"/>
      <c r="D433" s="611" t="s">
        <v>537</v>
      </c>
      <c r="E433" s="612"/>
      <c r="F433" s="612"/>
      <c r="G433" s="613"/>
      <c r="H433" s="278"/>
      <c r="I433" s="278"/>
      <c r="J433" s="75" t="s">
        <v>538</v>
      </c>
      <c r="K433" s="76"/>
      <c r="L433" s="76"/>
      <c r="M433" s="77"/>
      <c r="N433" s="75"/>
      <c r="O433" s="77"/>
      <c r="P433" s="75"/>
      <c r="Q433" s="77"/>
      <c r="R433" s="278"/>
      <c r="S433" s="75"/>
      <c r="T433" s="77"/>
      <c r="U433" s="75"/>
      <c r="V433" s="77"/>
    </row>
    <row r="434" spans="1:22" s="10" customFormat="1" ht="24.95" customHeight="1">
      <c r="A434" s="78"/>
      <c r="B434" s="79"/>
      <c r="C434" s="80"/>
      <c r="D434" s="614"/>
      <c r="E434" s="615"/>
      <c r="F434" s="615"/>
      <c r="G434" s="616"/>
      <c r="H434" s="279"/>
      <c r="I434" s="279"/>
      <c r="J434" s="78"/>
      <c r="K434" s="79"/>
      <c r="L434" s="79"/>
      <c r="M434" s="80"/>
      <c r="N434" s="78"/>
      <c r="O434" s="80"/>
      <c r="P434" s="78"/>
      <c r="Q434" s="80"/>
      <c r="R434" s="279"/>
      <c r="S434" s="78"/>
      <c r="T434" s="80"/>
      <c r="U434" s="78"/>
      <c r="V434" s="80"/>
    </row>
    <row r="435" spans="1:22" s="10" customFormat="1" ht="24.95" customHeight="1">
      <c r="A435" s="78"/>
      <c r="B435" s="79"/>
      <c r="C435" s="80"/>
      <c r="D435" s="614"/>
      <c r="E435" s="615"/>
      <c r="F435" s="615"/>
      <c r="G435" s="616"/>
      <c r="H435" s="279"/>
      <c r="I435" s="279"/>
      <c r="J435" s="78"/>
      <c r="K435" s="79"/>
      <c r="L435" s="79"/>
      <c r="M435" s="80"/>
      <c r="N435" s="78"/>
      <c r="O435" s="80"/>
      <c r="P435" s="78"/>
      <c r="Q435" s="80"/>
      <c r="R435" s="279"/>
      <c r="S435" s="78"/>
      <c r="T435" s="80"/>
      <c r="U435" s="78"/>
      <c r="V435" s="80"/>
    </row>
    <row r="436" spans="1:22" s="10" customFormat="1">
      <c r="A436" s="776" t="s">
        <v>541</v>
      </c>
      <c r="B436" s="303"/>
      <c r="C436" s="303"/>
      <c r="D436" s="303"/>
      <c r="E436" s="303"/>
      <c r="F436" s="303"/>
      <c r="G436" s="303"/>
      <c r="H436" s="303"/>
      <c r="I436" s="303"/>
      <c r="J436" s="303"/>
      <c r="K436" s="303"/>
      <c r="L436" s="303"/>
      <c r="M436" s="303"/>
      <c r="N436" s="303"/>
      <c r="O436" s="303"/>
      <c r="P436" s="303"/>
      <c r="Q436" s="303"/>
      <c r="R436" s="303"/>
      <c r="S436" s="303"/>
      <c r="T436" s="303"/>
      <c r="U436" s="303"/>
      <c r="V436" s="777"/>
    </row>
    <row r="437" spans="1:22" s="10" customFormat="1">
      <c r="A437" s="778"/>
      <c r="B437" s="306"/>
      <c r="C437" s="306"/>
      <c r="D437" s="306"/>
      <c r="E437" s="306"/>
      <c r="F437" s="306"/>
      <c r="G437" s="306"/>
      <c r="H437" s="306"/>
      <c r="I437" s="306"/>
      <c r="J437" s="306"/>
      <c r="K437" s="306"/>
      <c r="L437" s="306"/>
      <c r="M437" s="306"/>
      <c r="N437" s="306"/>
      <c r="O437" s="306"/>
      <c r="P437" s="306"/>
      <c r="Q437" s="306"/>
      <c r="R437" s="306"/>
      <c r="S437" s="306"/>
      <c r="T437" s="306"/>
      <c r="U437" s="306"/>
      <c r="V437" s="779"/>
    </row>
    <row r="438" spans="1:22" s="10" customFormat="1" ht="18" customHeight="1">
      <c r="A438" s="816" t="s">
        <v>543</v>
      </c>
      <c r="B438" s="604"/>
      <c r="C438" s="604"/>
      <c r="D438" s="604"/>
      <c r="E438" s="604"/>
      <c r="F438" s="604"/>
      <c r="G438" s="604"/>
      <c r="H438" s="604"/>
      <c r="I438" s="604"/>
      <c r="J438" s="604"/>
      <c r="K438" s="604"/>
      <c r="L438" s="604"/>
      <c r="M438" s="604"/>
      <c r="N438" s="604"/>
      <c r="O438" s="604"/>
      <c r="P438" s="604"/>
      <c r="Q438" s="604"/>
      <c r="R438" s="604"/>
      <c r="S438" s="604"/>
      <c r="T438" s="604"/>
      <c r="U438" s="604"/>
      <c r="V438" s="817"/>
    </row>
    <row r="439" spans="1:22" s="10" customFormat="1" ht="35.1" customHeight="1">
      <c r="A439" s="84" t="s">
        <v>10</v>
      </c>
      <c r="B439" s="85"/>
      <c r="C439" s="86"/>
      <c r="D439" s="84" t="s">
        <v>11</v>
      </c>
      <c r="E439" s="85"/>
      <c r="F439" s="85"/>
      <c r="G439" s="86"/>
      <c r="H439" s="13" t="s">
        <v>12</v>
      </c>
      <c r="I439" s="14" t="s">
        <v>13</v>
      </c>
      <c r="J439" s="84" t="s">
        <v>14</v>
      </c>
      <c r="K439" s="85"/>
      <c r="L439" s="85"/>
      <c r="M439" s="86"/>
      <c r="N439" s="84" t="s">
        <v>15</v>
      </c>
      <c r="O439" s="86"/>
      <c r="P439" s="87" t="s">
        <v>745</v>
      </c>
      <c r="Q439" s="88"/>
      <c r="R439" s="13" t="s">
        <v>435</v>
      </c>
      <c r="S439" s="163" t="s">
        <v>18</v>
      </c>
      <c r="T439" s="453"/>
      <c r="U439" s="84" t="s">
        <v>19</v>
      </c>
      <c r="V439" s="86"/>
    </row>
    <row r="440" spans="1:22" s="10" customFormat="1" ht="35.1" customHeight="1">
      <c r="A440" s="75" t="s">
        <v>544</v>
      </c>
      <c r="B440" s="76"/>
      <c r="C440" s="77"/>
      <c r="D440" s="138" t="s">
        <v>545</v>
      </c>
      <c r="E440" s="138"/>
      <c r="F440" s="138"/>
      <c r="G440" s="138"/>
      <c r="H440" s="278"/>
      <c r="I440" s="278"/>
      <c r="J440" s="138" t="s">
        <v>548</v>
      </c>
      <c r="K440" s="138"/>
      <c r="L440" s="138"/>
      <c r="M440" s="138"/>
      <c r="N440" s="138"/>
      <c r="O440" s="138"/>
      <c r="P440" s="138"/>
      <c r="Q440" s="138"/>
      <c r="R440" s="278"/>
      <c r="S440" s="138"/>
      <c r="T440" s="138"/>
      <c r="U440" s="138"/>
      <c r="V440" s="138"/>
    </row>
    <row r="441" spans="1:22" s="10" customFormat="1" ht="35.1" customHeight="1">
      <c r="A441" s="78"/>
      <c r="B441" s="79"/>
      <c r="C441" s="80"/>
      <c r="D441" s="138"/>
      <c r="E441" s="138"/>
      <c r="F441" s="138"/>
      <c r="G441" s="138"/>
      <c r="H441" s="279"/>
      <c r="I441" s="279"/>
      <c r="J441" s="138"/>
      <c r="K441" s="138"/>
      <c r="L441" s="138"/>
      <c r="M441" s="138"/>
      <c r="N441" s="138"/>
      <c r="O441" s="138"/>
      <c r="P441" s="138"/>
      <c r="Q441" s="138"/>
      <c r="R441" s="279"/>
      <c r="S441" s="138"/>
      <c r="T441" s="138"/>
      <c r="U441" s="138"/>
      <c r="V441" s="138"/>
    </row>
    <row r="442" spans="1:22" s="10" customFormat="1" ht="35.1" customHeight="1">
      <c r="A442" s="78"/>
      <c r="B442" s="79"/>
      <c r="C442" s="80"/>
      <c r="D442" s="138"/>
      <c r="E442" s="138"/>
      <c r="F442" s="138"/>
      <c r="G442" s="138"/>
      <c r="H442" s="280"/>
      <c r="I442" s="280"/>
      <c r="J442" s="138"/>
      <c r="K442" s="138"/>
      <c r="L442" s="138"/>
      <c r="M442" s="138"/>
      <c r="N442" s="138"/>
      <c r="O442" s="138"/>
      <c r="P442" s="138"/>
      <c r="Q442" s="138"/>
      <c r="R442" s="280"/>
      <c r="S442" s="138"/>
      <c r="T442" s="138"/>
      <c r="U442" s="138"/>
      <c r="V442" s="138"/>
    </row>
    <row r="443" spans="1:22" s="10" customFormat="1" ht="35.1" customHeight="1">
      <c r="A443" s="84" t="s">
        <v>10</v>
      </c>
      <c r="B443" s="85"/>
      <c r="C443" s="86"/>
      <c r="D443" s="84" t="s">
        <v>11</v>
      </c>
      <c r="E443" s="85"/>
      <c r="F443" s="85"/>
      <c r="G443" s="86"/>
      <c r="H443" s="13" t="s">
        <v>12</v>
      </c>
      <c r="I443" s="14" t="s">
        <v>13</v>
      </c>
      <c r="J443" s="84" t="s">
        <v>14</v>
      </c>
      <c r="K443" s="85"/>
      <c r="L443" s="85"/>
      <c r="M443" s="86"/>
      <c r="N443" s="84" t="s">
        <v>15</v>
      </c>
      <c r="O443" s="86"/>
      <c r="P443" s="87" t="s">
        <v>745</v>
      </c>
      <c r="Q443" s="88"/>
      <c r="R443" s="13" t="s">
        <v>435</v>
      </c>
      <c r="S443" s="163" t="s">
        <v>18</v>
      </c>
      <c r="T443" s="453"/>
      <c r="U443" s="84" t="s">
        <v>19</v>
      </c>
      <c r="V443" s="86"/>
    </row>
    <row r="444" spans="1:22" s="10" customFormat="1">
      <c r="A444" s="78" t="s">
        <v>743</v>
      </c>
      <c r="B444" s="79"/>
      <c r="C444" s="80"/>
      <c r="D444" s="138" t="s">
        <v>721</v>
      </c>
      <c r="E444" s="138"/>
      <c r="F444" s="138"/>
      <c r="G444" s="138"/>
      <c r="H444" s="278"/>
      <c r="I444" s="278"/>
      <c r="J444" s="138" t="s">
        <v>722</v>
      </c>
      <c r="K444" s="138"/>
      <c r="L444" s="138"/>
      <c r="M444" s="138"/>
      <c r="N444" s="138"/>
      <c r="O444" s="138"/>
      <c r="P444" s="138"/>
      <c r="Q444" s="138"/>
      <c r="R444" s="278"/>
      <c r="S444" s="138"/>
      <c r="T444" s="138"/>
      <c r="U444" s="138"/>
      <c r="V444" s="138"/>
    </row>
    <row r="445" spans="1:22" s="10" customFormat="1">
      <c r="A445" s="78"/>
      <c r="B445" s="79"/>
      <c r="C445" s="80"/>
      <c r="D445" s="138"/>
      <c r="E445" s="138"/>
      <c r="F445" s="138"/>
      <c r="G445" s="138"/>
      <c r="H445" s="279"/>
      <c r="I445" s="279"/>
      <c r="J445" s="138"/>
      <c r="K445" s="138"/>
      <c r="L445" s="138"/>
      <c r="M445" s="138"/>
      <c r="N445" s="138"/>
      <c r="O445" s="138"/>
      <c r="P445" s="138"/>
      <c r="Q445" s="138"/>
      <c r="R445" s="279"/>
      <c r="S445" s="138"/>
      <c r="T445" s="138"/>
      <c r="U445" s="138"/>
      <c r="V445" s="138"/>
    </row>
    <row r="446" spans="1:22" s="10" customFormat="1">
      <c r="A446" s="78"/>
      <c r="B446" s="79"/>
      <c r="C446" s="80"/>
      <c r="D446" s="138"/>
      <c r="E446" s="138"/>
      <c r="F446" s="138"/>
      <c r="G446" s="138"/>
      <c r="H446" s="280"/>
      <c r="I446" s="280"/>
      <c r="J446" s="138"/>
      <c r="K446" s="138"/>
      <c r="L446" s="138"/>
      <c r="M446" s="138"/>
      <c r="N446" s="138"/>
      <c r="O446" s="138"/>
      <c r="P446" s="138"/>
      <c r="Q446" s="138"/>
      <c r="R446" s="280"/>
      <c r="S446" s="138"/>
      <c r="T446" s="138"/>
      <c r="U446" s="138"/>
      <c r="V446" s="138"/>
    </row>
    <row r="447" spans="1:22" s="10" customFormat="1">
      <c r="A447" s="776" t="s">
        <v>556</v>
      </c>
      <c r="B447" s="303"/>
      <c r="C447" s="303"/>
      <c r="D447" s="303"/>
      <c r="E447" s="303"/>
      <c r="F447" s="303"/>
      <c r="G447" s="303"/>
      <c r="H447" s="303"/>
      <c r="I447" s="303"/>
      <c r="J447" s="303"/>
      <c r="K447" s="303"/>
      <c r="L447" s="303"/>
      <c r="M447" s="303"/>
      <c r="N447" s="303"/>
      <c r="O447" s="303"/>
      <c r="P447" s="303"/>
      <c r="Q447" s="303"/>
      <c r="R447" s="303"/>
      <c r="S447" s="303"/>
      <c r="T447" s="303"/>
      <c r="U447" s="303"/>
      <c r="V447" s="777"/>
    </row>
    <row r="448" spans="1:22" s="10" customFormat="1">
      <c r="A448" s="778"/>
      <c r="B448" s="306"/>
      <c r="C448" s="306"/>
      <c r="D448" s="306"/>
      <c r="E448" s="306"/>
      <c r="F448" s="306"/>
      <c r="G448" s="306"/>
      <c r="H448" s="306"/>
      <c r="I448" s="306"/>
      <c r="J448" s="306"/>
      <c r="K448" s="306"/>
      <c r="L448" s="306"/>
      <c r="M448" s="306"/>
      <c r="N448" s="306"/>
      <c r="O448" s="306"/>
      <c r="P448" s="306"/>
      <c r="Q448" s="306"/>
      <c r="R448" s="306"/>
      <c r="S448" s="306"/>
      <c r="T448" s="306"/>
      <c r="U448" s="306"/>
      <c r="V448" s="779"/>
    </row>
    <row r="449" spans="1:22" s="10" customFormat="1" ht="18" customHeight="1">
      <c r="A449" s="762" t="s">
        <v>558</v>
      </c>
      <c r="B449" s="607"/>
      <c r="C449" s="607"/>
      <c r="D449" s="607"/>
      <c r="E449" s="607"/>
      <c r="F449" s="607"/>
      <c r="G449" s="607"/>
      <c r="H449" s="607"/>
      <c r="I449" s="607"/>
      <c r="J449" s="607"/>
      <c r="K449" s="607"/>
      <c r="L449" s="607"/>
      <c r="M449" s="607"/>
      <c r="N449" s="607"/>
      <c r="O449" s="607"/>
      <c r="P449" s="607"/>
      <c r="Q449" s="607"/>
      <c r="R449" s="607"/>
      <c r="S449" s="607"/>
      <c r="T449" s="607"/>
      <c r="U449" s="607"/>
      <c r="V449" s="763"/>
    </row>
    <row r="450" spans="1:22" s="10" customFormat="1" ht="35.1" customHeight="1">
      <c r="A450" s="84" t="s">
        <v>10</v>
      </c>
      <c r="B450" s="85"/>
      <c r="C450" s="86"/>
      <c r="D450" s="84" t="s">
        <v>11</v>
      </c>
      <c r="E450" s="85"/>
      <c r="F450" s="85"/>
      <c r="G450" s="86"/>
      <c r="H450" s="13" t="s">
        <v>12</v>
      </c>
      <c r="I450" s="14" t="s">
        <v>13</v>
      </c>
      <c r="J450" s="84" t="s">
        <v>14</v>
      </c>
      <c r="K450" s="85"/>
      <c r="L450" s="85"/>
      <c r="M450" s="86"/>
      <c r="N450" s="84" t="s">
        <v>15</v>
      </c>
      <c r="O450" s="86"/>
      <c r="P450" s="87" t="s">
        <v>745</v>
      </c>
      <c r="Q450" s="88"/>
      <c r="R450" s="13" t="s">
        <v>435</v>
      </c>
      <c r="S450" s="163" t="s">
        <v>18</v>
      </c>
      <c r="T450" s="453"/>
      <c r="U450" s="84" t="s">
        <v>19</v>
      </c>
      <c r="V450" s="86"/>
    </row>
    <row r="451" spans="1:22" s="10" customFormat="1" ht="20.100000000000001" customHeight="1">
      <c r="A451" s="118" t="s">
        <v>559</v>
      </c>
      <c r="B451" s="119"/>
      <c r="C451" s="120"/>
      <c r="D451" s="118" t="s">
        <v>560</v>
      </c>
      <c r="E451" s="119"/>
      <c r="F451" s="119"/>
      <c r="G451" s="120"/>
      <c r="H451" s="150"/>
      <c r="I451" s="150"/>
      <c r="J451" s="118" t="s">
        <v>562</v>
      </c>
      <c r="K451" s="119"/>
      <c r="L451" s="119"/>
      <c r="M451" s="120"/>
      <c r="N451" s="253"/>
      <c r="O451" s="158"/>
      <c r="P451" s="360"/>
      <c r="Q451" s="95"/>
      <c r="R451" s="150"/>
      <c r="S451" s="501"/>
      <c r="T451" s="502"/>
      <c r="U451" s="253"/>
      <c r="V451" s="158"/>
    </row>
    <row r="452" spans="1:22" s="10" customFormat="1" ht="20.100000000000001" customHeight="1">
      <c r="A452" s="121"/>
      <c r="B452" s="122"/>
      <c r="C452" s="123"/>
      <c r="D452" s="121"/>
      <c r="E452" s="122"/>
      <c r="F452" s="122"/>
      <c r="G452" s="123"/>
      <c r="H452" s="296"/>
      <c r="I452" s="296"/>
      <c r="J452" s="121"/>
      <c r="K452" s="122"/>
      <c r="L452" s="122"/>
      <c r="M452" s="123"/>
      <c r="N452" s="254"/>
      <c r="O452" s="161"/>
      <c r="P452" s="362"/>
      <c r="Q452" s="98"/>
      <c r="R452" s="296"/>
      <c r="S452" s="569"/>
      <c r="T452" s="590"/>
      <c r="U452" s="254"/>
      <c r="V452" s="161"/>
    </row>
    <row r="453" spans="1:22" s="10" customFormat="1" ht="20.100000000000001" customHeight="1">
      <c r="A453" s="121"/>
      <c r="B453" s="122"/>
      <c r="C453" s="123"/>
      <c r="D453" s="121"/>
      <c r="E453" s="122"/>
      <c r="F453" s="122"/>
      <c r="G453" s="123"/>
      <c r="H453" s="151"/>
      <c r="I453" s="151"/>
      <c r="J453" s="143"/>
      <c r="K453" s="144"/>
      <c r="L453" s="144"/>
      <c r="M453" s="145"/>
      <c r="N453" s="255"/>
      <c r="O453" s="256"/>
      <c r="P453" s="364"/>
      <c r="Q453" s="350"/>
      <c r="R453" s="151"/>
      <c r="S453" s="503"/>
      <c r="T453" s="504"/>
      <c r="U453" s="255"/>
      <c r="V453" s="256"/>
    </row>
    <row r="454" spans="1:22" s="10" customFormat="1" ht="20.100000000000001" customHeight="1">
      <c r="A454" s="121"/>
      <c r="B454" s="122"/>
      <c r="C454" s="123"/>
      <c r="D454" s="118" t="s">
        <v>564</v>
      </c>
      <c r="E454" s="119"/>
      <c r="F454" s="119"/>
      <c r="G454" s="120"/>
      <c r="H454" s="278"/>
      <c r="I454" s="278"/>
      <c r="J454" s="138" t="s">
        <v>566</v>
      </c>
      <c r="K454" s="138"/>
      <c r="L454" s="138"/>
      <c r="M454" s="138"/>
      <c r="N454" s="138"/>
      <c r="O454" s="138"/>
      <c r="P454" s="138"/>
      <c r="Q454" s="138"/>
      <c r="R454" s="278"/>
      <c r="S454" s="138"/>
      <c r="T454" s="138"/>
      <c r="U454" s="138"/>
      <c r="V454" s="138"/>
    </row>
    <row r="455" spans="1:22" s="10" customFormat="1" ht="20.100000000000001" customHeight="1">
      <c r="A455" s="121"/>
      <c r="B455" s="122"/>
      <c r="C455" s="123"/>
      <c r="D455" s="121"/>
      <c r="E455" s="122"/>
      <c r="F455" s="122"/>
      <c r="G455" s="123"/>
      <c r="H455" s="279"/>
      <c r="I455" s="279"/>
      <c r="J455" s="138"/>
      <c r="K455" s="138"/>
      <c r="L455" s="138"/>
      <c r="M455" s="138"/>
      <c r="N455" s="138"/>
      <c r="O455" s="138"/>
      <c r="P455" s="138"/>
      <c r="Q455" s="138"/>
      <c r="R455" s="279"/>
      <c r="S455" s="138"/>
      <c r="T455" s="138"/>
      <c r="U455" s="138"/>
      <c r="V455" s="138"/>
    </row>
    <row r="456" spans="1:22" s="10" customFormat="1" ht="20.100000000000001" customHeight="1">
      <c r="A456" s="143"/>
      <c r="B456" s="144"/>
      <c r="C456" s="145"/>
      <c r="D456" s="143"/>
      <c r="E456" s="144"/>
      <c r="F456" s="144"/>
      <c r="G456" s="145"/>
      <c r="H456" s="280"/>
      <c r="I456" s="280"/>
      <c r="J456" s="138"/>
      <c r="K456" s="138"/>
      <c r="L456" s="138"/>
      <c r="M456" s="138"/>
      <c r="N456" s="138"/>
      <c r="O456" s="138"/>
      <c r="P456" s="138"/>
      <c r="Q456" s="138"/>
      <c r="R456" s="280"/>
      <c r="S456" s="138"/>
      <c r="T456" s="138"/>
      <c r="U456" s="138"/>
      <c r="V456" s="138"/>
    </row>
    <row r="457" spans="1:22" s="10" customFormat="1" ht="35.1" customHeight="1">
      <c r="A457" s="84" t="s">
        <v>10</v>
      </c>
      <c r="B457" s="85"/>
      <c r="C457" s="86"/>
      <c r="D457" s="84" t="s">
        <v>11</v>
      </c>
      <c r="E457" s="85"/>
      <c r="F457" s="85"/>
      <c r="G457" s="86"/>
      <c r="H457" s="13" t="s">
        <v>12</v>
      </c>
      <c r="I457" s="14" t="s">
        <v>13</v>
      </c>
      <c r="J457" s="84" t="s">
        <v>14</v>
      </c>
      <c r="K457" s="85"/>
      <c r="L457" s="85"/>
      <c r="M457" s="86"/>
      <c r="N457" s="84" t="s">
        <v>15</v>
      </c>
      <c r="O457" s="86"/>
      <c r="P457" s="87" t="s">
        <v>745</v>
      </c>
      <c r="Q457" s="88"/>
      <c r="R457" s="13" t="s">
        <v>435</v>
      </c>
      <c r="S457" s="163" t="s">
        <v>18</v>
      </c>
      <c r="T457" s="453"/>
      <c r="U457" s="84" t="s">
        <v>19</v>
      </c>
      <c r="V457" s="86"/>
    </row>
    <row r="458" spans="1:22" s="10" customFormat="1" ht="18" customHeight="1">
      <c r="A458" s="118" t="s">
        <v>567</v>
      </c>
      <c r="B458" s="119"/>
      <c r="C458" s="120"/>
      <c r="D458" s="118" t="s">
        <v>568</v>
      </c>
      <c r="E458" s="119"/>
      <c r="F458" s="119"/>
      <c r="G458" s="120"/>
      <c r="H458" s="150"/>
      <c r="I458" s="150"/>
      <c r="J458" s="118" t="s">
        <v>723</v>
      </c>
      <c r="K458" s="119"/>
      <c r="L458" s="119"/>
      <c r="M458" s="120"/>
      <c r="N458" s="253"/>
      <c r="O458" s="158"/>
      <c r="P458" s="360"/>
      <c r="Q458" s="95"/>
      <c r="R458" s="150"/>
      <c r="S458" s="501"/>
      <c r="T458" s="502"/>
      <c r="U458" s="253"/>
      <c r="V458" s="158"/>
    </row>
    <row r="459" spans="1:22" s="10" customFormat="1" ht="18" customHeight="1">
      <c r="A459" s="121"/>
      <c r="B459" s="122"/>
      <c r="C459" s="123"/>
      <c r="D459" s="121"/>
      <c r="E459" s="122"/>
      <c r="F459" s="122"/>
      <c r="G459" s="123"/>
      <c r="H459" s="296"/>
      <c r="I459" s="296"/>
      <c r="J459" s="121"/>
      <c r="K459" s="122"/>
      <c r="L459" s="122"/>
      <c r="M459" s="123"/>
      <c r="N459" s="254"/>
      <c r="O459" s="161"/>
      <c r="P459" s="362"/>
      <c r="Q459" s="98"/>
      <c r="R459" s="296"/>
      <c r="S459" s="569"/>
      <c r="T459" s="590"/>
      <c r="U459" s="254"/>
      <c r="V459" s="161"/>
    </row>
    <row r="460" spans="1:22" s="10" customFormat="1" ht="18" customHeight="1">
      <c r="A460" s="121"/>
      <c r="B460" s="122"/>
      <c r="C460" s="123"/>
      <c r="D460" s="121"/>
      <c r="E460" s="122"/>
      <c r="F460" s="122"/>
      <c r="G460" s="123"/>
      <c r="H460" s="151"/>
      <c r="I460" s="151"/>
      <c r="J460" s="143"/>
      <c r="K460" s="144"/>
      <c r="L460" s="144"/>
      <c r="M460" s="145"/>
      <c r="N460" s="255"/>
      <c r="O460" s="256"/>
      <c r="P460" s="364"/>
      <c r="Q460" s="350"/>
      <c r="R460" s="151"/>
      <c r="S460" s="503"/>
      <c r="T460" s="504"/>
      <c r="U460" s="255"/>
      <c r="V460" s="256"/>
    </row>
    <row r="461" spans="1:22" s="10" customFormat="1" ht="35.1" customHeight="1">
      <c r="A461" s="84" t="s">
        <v>10</v>
      </c>
      <c r="B461" s="85"/>
      <c r="C461" s="86"/>
      <c r="D461" s="84" t="s">
        <v>11</v>
      </c>
      <c r="E461" s="85"/>
      <c r="F461" s="85"/>
      <c r="G461" s="86"/>
      <c r="H461" s="13" t="s">
        <v>12</v>
      </c>
      <c r="I461" s="14" t="s">
        <v>13</v>
      </c>
      <c r="J461" s="84" t="s">
        <v>14</v>
      </c>
      <c r="K461" s="85"/>
      <c r="L461" s="85"/>
      <c r="M461" s="86"/>
      <c r="N461" s="84" t="s">
        <v>15</v>
      </c>
      <c r="O461" s="86"/>
      <c r="P461" s="87" t="s">
        <v>745</v>
      </c>
      <c r="Q461" s="88"/>
      <c r="R461" s="13" t="s">
        <v>435</v>
      </c>
      <c r="S461" s="163" t="s">
        <v>18</v>
      </c>
      <c r="T461" s="453"/>
      <c r="U461" s="84" t="s">
        <v>19</v>
      </c>
      <c r="V461" s="86"/>
    </row>
    <row r="462" spans="1:22" s="10" customFormat="1" ht="24.95" customHeight="1">
      <c r="A462" s="118" t="s">
        <v>724</v>
      </c>
      <c r="B462" s="119"/>
      <c r="C462" s="120"/>
      <c r="D462" s="138" t="s">
        <v>725</v>
      </c>
      <c r="E462" s="138"/>
      <c r="F462" s="138"/>
      <c r="G462" s="138"/>
      <c r="H462" s="278"/>
      <c r="I462" s="278"/>
      <c r="J462" s="138" t="s">
        <v>726</v>
      </c>
      <c r="K462" s="138"/>
      <c r="L462" s="138"/>
      <c r="M462" s="138"/>
      <c r="N462" s="138"/>
      <c r="O462" s="138"/>
      <c r="P462" s="138"/>
      <c r="Q462" s="138"/>
      <c r="R462" s="278"/>
      <c r="S462" s="138"/>
      <c r="T462" s="138"/>
      <c r="U462" s="138"/>
      <c r="V462" s="138"/>
    </row>
    <row r="463" spans="1:22" s="10" customFormat="1" ht="24.95" customHeight="1">
      <c r="A463" s="121"/>
      <c r="B463" s="122"/>
      <c r="C463" s="123"/>
      <c r="D463" s="138"/>
      <c r="E463" s="138"/>
      <c r="F463" s="138"/>
      <c r="G463" s="138"/>
      <c r="H463" s="279"/>
      <c r="I463" s="279"/>
      <c r="J463" s="138"/>
      <c r="K463" s="138"/>
      <c r="L463" s="138"/>
      <c r="M463" s="138"/>
      <c r="N463" s="138"/>
      <c r="O463" s="138"/>
      <c r="P463" s="138"/>
      <c r="Q463" s="138"/>
      <c r="R463" s="279"/>
      <c r="S463" s="138"/>
      <c r="T463" s="138"/>
      <c r="U463" s="138"/>
      <c r="V463" s="138"/>
    </row>
    <row r="464" spans="1:22" s="10" customFormat="1" ht="24.95" customHeight="1">
      <c r="A464" s="143"/>
      <c r="B464" s="144"/>
      <c r="C464" s="145"/>
      <c r="D464" s="138"/>
      <c r="E464" s="138"/>
      <c r="F464" s="138"/>
      <c r="G464" s="138"/>
      <c r="H464" s="280"/>
      <c r="I464" s="280"/>
      <c r="J464" s="138"/>
      <c r="K464" s="138"/>
      <c r="L464" s="138"/>
      <c r="M464" s="138"/>
      <c r="N464" s="138"/>
      <c r="O464" s="138"/>
      <c r="P464" s="138"/>
      <c r="Q464" s="138"/>
      <c r="R464" s="280"/>
      <c r="S464" s="138"/>
      <c r="T464" s="138"/>
      <c r="U464" s="138"/>
      <c r="V464" s="138"/>
    </row>
    <row r="465" spans="1:22" s="10" customFormat="1" ht="18" customHeight="1">
      <c r="A465" s="762" t="s">
        <v>576</v>
      </c>
      <c r="B465" s="607"/>
      <c r="C465" s="607"/>
      <c r="D465" s="607"/>
      <c r="E465" s="607"/>
      <c r="F465" s="607"/>
      <c r="G465" s="607"/>
      <c r="H465" s="607"/>
      <c r="I465" s="607"/>
      <c r="J465" s="607"/>
      <c r="K465" s="607"/>
      <c r="L465" s="607"/>
      <c r="M465" s="607"/>
      <c r="N465" s="607"/>
      <c r="O465" s="607"/>
      <c r="P465" s="607"/>
      <c r="Q465" s="607"/>
      <c r="R465" s="607"/>
      <c r="S465" s="607"/>
      <c r="T465" s="607"/>
      <c r="U465" s="607"/>
      <c r="V465" s="763"/>
    </row>
    <row r="466" spans="1:22" s="10" customFormat="1" ht="35.1" customHeight="1">
      <c r="A466" s="84" t="s">
        <v>10</v>
      </c>
      <c r="B466" s="85"/>
      <c r="C466" s="86"/>
      <c r="D466" s="84" t="s">
        <v>11</v>
      </c>
      <c r="E466" s="85"/>
      <c r="F466" s="85"/>
      <c r="G466" s="86"/>
      <c r="H466" s="13" t="s">
        <v>12</v>
      </c>
      <c r="I466" s="14" t="s">
        <v>13</v>
      </c>
      <c r="J466" s="84" t="s">
        <v>14</v>
      </c>
      <c r="K466" s="85"/>
      <c r="L466" s="85"/>
      <c r="M466" s="86"/>
      <c r="N466" s="84" t="s">
        <v>15</v>
      </c>
      <c r="O466" s="86"/>
      <c r="P466" s="87" t="s">
        <v>745</v>
      </c>
      <c r="Q466" s="88"/>
      <c r="R466" s="13" t="s">
        <v>435</v>
      </c>
      <c r="S466" s="163" t="s">
        <v>18</v>
      </c>
      <c r="T466" s="453"/>
      <c r="U466" s="84" t="s">
        <v>19</v>
      </c>
      <c r="V466" s="86"/>
    </row>
    <row r="467" spans="1:22" s="10" customFormat="1" ht="20.100000000000001" customHeight="1">
      <c r="A467" s="75" t="s">
        <v>577</v>
      </c>
      <c r="B467" s="76"/>
      <c r="C467" s="77"/>
      <c r="D467" s="138" t="s">
        <v>578</v>
      </c>
      <c r="E467" s="138"/>
      <c r="F467" s="138"/>
      <c r="G467" s="138"/>
      <c r="H467" s="278"/>
      <c r="I467" s="278"/>
      <c r="J467" s="138" t="s">
        <v>727</v>
      </c>
      <c r="K467" s="138"/>
      <c r="L467" s="138"/>
      <c r="M467" s="138"/>
      <c r="N467" s="138"/>
      <c r="O467" s="138"/>
      <c r="P467" s="138"/>
      <c r="Q467" s="138"/>
      <c r="R467" s="278"/>
      <c r="S467" s="138"/>
      <c r="T467" s="138"/>
      <c r="U467" s="138"/>
      <c r="V467" s="138"/>
    </row>
    <row r="468" spans="1:22" s="10" customFormat="1" ht="20.100000000000001" customHeight="1">
      <c r="A468" s="78"/>
      <c r="B468" s="79"/>
      <c r="C468" s="80"/>
      <c r="D468" s="138"/>
      <c r="E468" s="138"/>
      <c r="F468" s="138"/>
      <c r="G468" s="138"/>
      <c r="H468" s="279"/>
      <c r="I468" s="279"/>
      <c r="J468" s="138"/>
      <c r="K468" s="138"/>
      <c r="L468" s="138"/>
      <c r="M468" s="138"/>
      <c r="N468" s="138"/>
      <c r="O468" s="138"/>
      <c r="P468" s="138"/>
      <c r="Q468" s="138"/>
      <c r="R468" s="279"/>
      <c r="S468" s="138"/>
      <c r="T468" s="138"/>
      <c r="U468" s="138"/>
      <c r="V468" s="138"/>
    </row>
    <row r="469" spans="1:22" s="10" customFormat="1" ht="20.100000000000001" customHeight="1">
      <c r="A469" s="248"/>
      <c r="B469" s="223"/>
      <c r="C469" s="224"/>
      <c r="D469" s="138"/>
      <c r="E469" s="138"/>
      <c r="F469" s="138"/>
      <c r="G469" s="138"/>
      <c r="H469" s="280"/>
      <c r="I469" s="280"/>
      <c r="J469" s="138"/>
      <c r="K469" s="138"/>
      <c r="L469" s="138"/>
      <c r="M469" s="138"/>
      <c r="N469" s="138"/>
      <c r="O469" s="138"/>
      <c r="P469" s="138"/>
      <c r="Q469" s="138"/>
      <c r="R469" s="280"/>
      <c r="S469" s="138"/>
      <c r="T469" s="138"/>
      <c r="U469" s="138"/>
      <c r="V469" s="138"/>
    </row>
    <row r="470" spans="1:22" s="10" customFormat="1" ht="18" customHeight="1">
      <c r="A470" s="762" t="s">
        <v>728</v>
      </c>
      <c r="B470" s="607"/>
      <c r="C470" s="607"/>
      <c r="D470" s="607"/>
      <c r="E470" s="607"/>
      <c r="F470" s="607"/>
      <c r="G470" s="607"/>
      <c r="H470" s="607"/>
      <c r="I470" s="607"/>
      <c r="J470" s="607"/>
      <c r="K470" s="607"/>
      <c r="L470" s="607"/>
      <c r="M470" s="607"/>
      <c r="N470" s="607"/>
      <c r="O470" s="607"/>
      <c r="P470" s="607"/>
      <c r="Q470" s="607"/>
      <c r="R470" s="607"/>
      <c r="S470" s="607"/>
      <c r="T470" s="607"/>
      <c r="U470" s="607"/>
      <c r="V470" s="763"/>
    </row>
    <row r="471" spans="1:22" s="10" customFormat="1" ht="35.1" customHeight="1">
      <c r="A471" s="84" t="s">
        <v>10</v>
      </c>
      <c r="B471" s="85"/>
      <c r="C471" s="86"/>
      <c r="D471" s="84" t="s">
        <v>11</v>
      </c>
      <c r="E471" s="85"/>
      <c r="F471" s="85"/>
      <c r="G471" s="86"/>
      <c r="H471" s="13" t="s">
        <v>12</v>
      </c>
      <c r="I471" s="14" t="s">
        <v>13</v>
      </c>
      <c r="J471" s="84" t="s">
        <v>14</v>
      </c>
      <c r="K471" s="85"/>
      <c r="L471" s="85"/>
      <c r="M471" s="86"/>
      <c r="N471" s="84" t="s">
        <v>15</v>
      </c>
      <c r="O471" s="86"/>
      <c r="P471" s="87" t="s">
        <v>745</v>
      </c>
      <c r="Q471" s="88"/>
      <c r="R471" s="13" t="s">
        <v>435</v>
      </c>
      <c r="S471" s="163" t="s">
        <v>18</v>
      </c>
      <c r="T471" s="453"/>
      <c r="U471" s="84" t="s">
        <v>19</v>
      </c>
      <c r="V471" s="86"/>
    </row>
    <row r="472" spans="1:22" s="10" customFormat="1" ht="20.100000000000001" customHeight="1">
      <c r="A472" s="75" t="s">
        <v>729</v>
      </c>
      <c r="B472" s="76"/>
      <c r="C472" s="77"/>
      <c r="D472" s="138" t="s">
        <v>730</v>
      </c>
      <c r="E472" s="138"/>
      <c r="F472" s="138"/>
      <c r="G472" s="138"/>
      <c r="H472" s="278"/>
      <c r="I472" s="278"/>
      <c r="J472" s="138" t="s">
        <v>731</v>
      </c>
      <c r="K472" s="138"/>
      <c r="L472" s="138"/>
      <c r="M472" s="138"/>
      <c r="N472" s="138"/>
      <c r="O472" s="138"/>
      <c r="P472" s="138"/>
      <c r="Q472" s="138"/>
      <c r="R472" s="278"/>
      <c r="S472" s="138"/>
      <c r="T472" s="138"/>
      <c r="U472" s="138"/>
      <c r="V472" s="138"/>
    </row>
    <row r="473" spans="1:22" s="10" customFormat="1" ht="20.100000000000001" customHeight="1">
      <c r="A473" s="78"/>
      <c r="B473" s="79"/>
      <c r="C473" s="80"/>
      <c r="D473" s="138"/>
      <c r="E473" s="138"/>
      <c r="F473" s="138"/>
      <c r="G473" s="138"/>
      <c r="H473" s="279"/>
      <c r="I473" s="279"/>
      <c r="J473" s="138"/>
      <c r="K473" s="138"/>
      <c r="L473" s="138"/>
      <c r="M473" s="138"/>
      <c r="N473" s="138"/>
      <c r="O473" s="138"/>
      <c r="P473" s="138"/>
      <c r="Q473" s="138"/>
      <c r="R473" s="279"/>
      <c r="S473" s="138"/>
      <c r="T473" s="138"/>
      <c r="U473" s="138"/>
      <c r="V473" s="138"/>
    </row>
    <row r="474" spans="1:22" s="10" customFormat="1" ht="20.100000000000001" customHeight="1">
      <c r="A474" s="248"/>
      <c r="B474" s="223"/>
      <c r="C474" s="224"/>
      <c r="D474" s="138"/>
      <c r="E474" s="138"/>
      <c r="F474" s="138"/>
      <c r="G474" s="138"/>
      <c r="H474" s="280"/>
      <c r="I474" s="280"/>
      <c r="J474" s="138"/>
      <c r="K474" s="138"/>
      <c r="L474" s="138"/>
      <c r="M474" s="138"/>
      <c r="N474" s="138"/>
      <c r="O474" s="138"/>
      <c r="P474" s="138"/>
      <c r="Q474" s="138"/>
      <c r="R474" s="280"/>
      <c r="S474" s="138"/>
      <c r="T474" s="138"/>
      <c r="U474" s="138"/>
      <c r="V474" s="138"/>
    </row>
    <row r="475" spans="1:22" s="10" customFormat="1">
      <c r="A475" s="776" t="s">
        <v>583</v>
      </c>
      <c r="B475" s="303"/>
      <c r="C475" s="303"/>
      <c r="D475" s="303"/>
      <c r="E475" s="303"/>
      <c r="F475" s="303"/>
      <c r="G475" s="303"/>
      <c r="H475" s="303"/>
      <c r="I475" s="303"/>
      <c r="J475" s="303"/>
      <c r="K475" s="303"/>
      <c r="L475" s="303"/>
      <c r="M475" s="303"/>
      <c r="N475" s="303"/>
      <c r="O475" s="303"/>
      <c r="P475" s="303"/>
      <c r="Q475" s="303"/>
      <c r="R475" s="303"/>
      <c r="S475" s="303"/>
      <c r="T475" s="303"/>
      <c r="U475" s="303"/>
      <c r="V475" s="777"/>
    </row>
    <row r="476" spans="1:22" s="10" customFormat="1">
      <c r="A476" s="778"/>
      <c r="B476" s="306"/>
      <c r="C476" s="306"/>
      <c r="D476" s="306"/>
      <c r="E476" s="306"/>
      <c r="F476" s="306"/>
      <c r="G476" s="306"/>
      <c r="H476" s="306"/>
      <c r="I476" s="306"/>
      <c r="J476" s="306"/>
      <c r="K476" s="306"/>
      <c r="L476" s="306"/>
      <c r="M476" s="306"/>
      <c r="N476" s="306"/>
      <c r="O476" s="306"/>
      <c r="P476" s="306"/>
      <c r="Q476" s="306"/>
      <c r="R476" s="306"/>
      <c r="S476" s="306"/>
      <c r="T476" s="306"/>
      <c r="U476" s="306"/>
      <c r="V476" s="779"/>
    </row>
    <row r="477" spans="1:22" s="10" customFormat="1" ht="18" customHeight="1">
      <c r="A477" s="818" t="s">
        <v>585</v>
      </c>
      <c r="B477" s="703"/>
      <c r="C477" s="703"/>
      <c r="D477" s="703"/>
      <c r="E477" s="703"/>
      <c r="F477" s="703"/>
      <c r="G477" s="703"/>
      <c r="H477" s="703"/>
      <c r="I477" s="703"/>
      <c r="J477" s="703"/>
      <c r="K477" s="703"/>
      <c r="L477" s="703"/>
      <c r="M477" s="703"/>
      <c r="N477" s="703"/>
      <c r="O477" s="703"/>
      <c r="P477" s="703"/>
      <c r="Q477" s="703"/>
      <c r="R477" s="703"/>
      <c r="S477" s="703"/>
      <c r="T477" s="703"/>
      <c r="U477" s="703"/>
      <c r="V477" s="819"/>
    </row>
    <row r="478" spans="1:22" s="10" customFormat="1" ht="35.1" customHeight="1">
      <c r="A478" s="84" t="s">
        <v>10</v>
      </c>
      <c r="B478" s="85"/>
      <c r="C478" s="86"/>
      <c r="D478" s="84" t="s">
        <v>11</v>
      </c>
      <c r="E478" s="85"/>
      <c r="F478" s="85"/>
      <c r="G478" s="86"/>
      <c r="H478" s="13" t="s">
        <v>12</v>
      </c>
      <c r="I478" s="14" t="s">
        <v>13</v>
      </c>
      <c r="J478" s="84" t="s">
        <v>14</v>
      </c>
      <c r="K478" s="85"/>
      <c r="L478" s="85"/>
      <c r="M478" s="86"/>
      <c r="N478" s="84" t="s">
        <v>15</v>
      </c>
      <c r="O478" s="86"/>
      <c r="P478" s="87" t="s">
        <v>745</v>
      </c>
      <c r="Q478" s="88"/>
      <c r="R478" s="13" t="s">
        <v>435</v>
      </c>
      <c r="S478" s="163" t="s">
        <v>18</v>
      </c>
      <c r="T478" s="453"/>
      <c r="U478" s="84" t="s">
        <v>19</v>
      </c>
      <c r="V478" s="86"/>
    </row>
    <row r="479" spans="1:22" s="10" customFormat="1" ht="24.95" customHeight="1">
      <c r="A479" s="118" t="s">
        <v>586</v>
      </c>
      <c r="B479" s="119"/>
      <c r="C479" s="120"/>
      <c r="D479" s="118" t="s">
        <v>587</v>
      </c>
      <c r="E479" s="119"/>
      <c r="F479" s="119"/>
      <c r="G479" s="120"/>
      <c r="H479" s="150"/>
      <c r="I479" s="150"/>
      <c r="J479" s="118" t="s">
        <v>237</v>
      </c>
      <c r="K479" s="119"/>
      <c r="L479" s="119"/>
      <c r="M479" s="120"/>
      <c r="N479" s="253"/>
      <c r="O479" s="158"/>
      <c r="P479" s="360"/>
      <c r="Q479" s="95"/>
      <c r="R479" s="150"/>
      <c r="S479" s="501"/>
      <c r="T479" s="502"/>
      <c r="U479" s="253"/>
      <c r="V479" s="158"/>
    </row>
    <row r="480" spans="1:22" s="10" customFormat="1" ht="24.95" customHeight="1">
      <c r="A480" s="121"/>
      <c r="B480" s="122"/>
      <c r="C480" s="123"/>
      <c r="D480" s="121"/>
      <c r="E480" s="122"/>
      <c r="F480" s="122"/>
      <c r="G480" s="123"/>
      <c r="H480" s="296"/>
      <c r="I480" s="296"/>
      <c r="J480" s="121"/>
      <c r="K480" s="122"/>
      <c r="L480" s="122"/>
      <c r="M480" s="123"/>
      <c r="N480" s="254"/>
      <c r="O480" s="161"/>
      <c r="P480" s="362"/>
      <c r="Q480" s="98"/>
      <c r="R480" s="296"/>
      <c r="S480" s="569"/>
      <c r="T480" s="590"/>
      <c r="U480" s="254"/>
      <c r="V480" s="161"/>
    </row>
    <row r="481" spans="1:22" s="10" customFormat="1" ht="24.95" customHeight="1">
      <c r="A481" s="121"/>
      <c r="B481" s="122"/>
      <c r="C481" s="123"/>
      <c r="D481" s="121"/>
      <c r="E481" s="122"/>
      <c r="F481" s="122"/>
      <c r="G481" s="123"/>
      <c r="H481" s="151"/>
      <c r="I481" s="151"/>
      <c r="J481" s="143"/>
      <c r="K481" s="144"/>
      <c r="L481" s="144"/>
      <c r="M481" s="145"/>
      <c r="N481" s="255"/>
      <c r="O481" s="256"/>
      <c r="P481" s="364"/>
      <c r="Q481" s="350"/>
      <c r="R481" s="151"/>
      <c r="S481" s="503"/>
      <c r="T481" s="504"/>
      <c r="U481" s="255"/>
      <c r="V481" s="256"/>
    </row>
    <row r="482" spans="1:22" s="10" customFormat="1" ht="35.1" customHeight="1">
      <c r="A482" s="84" t="s">
        <v>10</v>
      </c>
      <c r="B482" s="85"/>
      <c r="C482" s="86"/>
      <c r="D482" s="84" t="s">
        <v>11</v>
      </c>
      <c r="E482" s="85"/>
      <c r="F482" s="85"/>
      <c r="G482" s="86"/>
      <c r="H482" s="13" t="s">
        <v>12</v>
      </c>
      <c r="I482" s="14" t="s">
        <v>13</v>
      </c>
      <c r="J482" s="84" t="s">
        <v>14</v>
      </c>
      <c r="K482" s="85"/>
      <c r="L482" s="85"/>
      <c r="M482" s="86"/>
      <c r="N482" s="84" t="s">
        <v>15</v>
      </c>
      <c r="O482" s="86"/>
      <c r="P482" s="87" t="s">
        <v>745</v>
      </c>
      <c r="Q482" s="88"/>
      <c r="R482" s="13" t="s">
        <v>435</v>
      </c>
      <c r="S482" s="163" t="s">
        <v>18</v>
      </c>
      <c r="T482" s="453"/>
      <c r="U482" s="84" t="s">
        <v>19</v>
      </c>
      <c r="V482" s="86"/>
    </row>
    <row r="483" spans="1:22" s="10" customFormat="1" ht="24.95" customHeight="1">
      <c r="A483" s="118" t="s">
        <v>590</v>
      </c>
      <c r="B483" s="119"/>
      <c r="C483" s="120"/>
      <c r="D483" s="118" t="s">
        <v>591</v>
      </c>
      <c r="E483" s="119"/>
      <c r="F483" s="119"/>
      <c r="G483" s="120"/>
      <c r="H483" s="150"/>
      <c r="I483" s="150"/>
      <c r="J483" s="118" t="s">
        <v>237</v>
      </c>
      <c r="K483" s="119"/>
      <c r="L483" s="119"/>
      <c r="M483" s="120"/>
      <c r="N483" s="253"/>
      <c r="O483" s="158"/>
      <c r="P483" s="360"/>
      <c r="Q483" s="95"/>
      <c r="R483" s="150"/>
      <c r="S483" s="501"/>
      <c r="T483" s="502"/>
      <c r="U483" s="253"/>
      <c r="V483" s="158"/>
    </row>
    <row r="484" spans="1:22" s="10" customFormat="1" ht="24.95" customHeight="1">
      <c r="A484" s="121"/>
      <c r="B484" s="122"/>
      <c r="C484" s="123"/>
      <c r="D484" s="121"/>
      <c r="E484" s="122"/>
      <c r="F484" s="122"/>
      <c r="G484" s="123"/>
      <c r="H484" s="296"/>
      <c r="I484" s="296"/>
      <c r="J484" s="121"/>
      <c r="K484" s="122"/>
      <c r="L484" s="122"/>
      <c r="M484" s="123"/>
      <c r="N484" s="254"/>
      <c r="O484" s="161"/>
      <c r="P484" s="362"/>
      <c r="Q484" s="98"/>
      <c r="R484" s="296"/>
      <c r="S484" s="569"/>
      <c r="T484" s="590"/>
      <c r="U484" s="254"/>
      <c r="V484" s="161"/>
    </row>
    <row r="485" spans="1:22" s="10" customFormat="1" ht="24.95" customHeight="1">
      <c r="A485" s="121"/>
      <c r="B485" s="122"/>
      <c r="C485" s="123"/>
      <c r="D485" s="121"/>
      <c r="E485" s="122"/>
      <c r="F485" s="122"/>
      <c r="G485" s="123"/>
      <c r="H485" s="151"/>
      <c r="I485" s="151"/>
      <c r="J485" s="143"/>
      <c r="K485" s="144"/>
      <c r="L485" s="144"/>
      <c r="M485" s="145"/>
      <c r="N485" s="255"/>
      <c r="O485" s="256"/>
      <c r="P485" s="364"/>
      <c r="Q485" s="350"/>
      <c r="R485" s="151"/>
      <c r="S485" s="503"/>
      <c r="T485" s="504"/>
      <c r="U485" s="255"/>
      <c r="V485" s="256"/>
    </row>
    <row r="486" spans="1:22" s="10" customFormat="1" ht="35.1" customHeight="1">
      <c r="A486" s="84" t="s">
        <v>10</v>
      </c>
      <c r="B486" s="85"/>
      <c r="C486" s="86"/>
      <c r="D486" s="84" t="s">
        <v>11</v>
      </c>
      <c r="E486" s="85"/>
      <c r="F486" s="85"/>
      <c r="G486" s="86"/>
      <c r="H486" s="13" t="s">
        <v>12</v>
      </c>
      <c r="I486" s="14" t="s">
        <v>13</v>
      </c>
      <c r="J486" s="84" t="s">
        <v>14</v>
      </c>
      <c r="K486" s="85"/>
      <c r="L486" s="85"/>
      <c r="M486" s="86"/>
      <c r="N486" s="84" t="s">
        <v>15</v>
      </c>
      <c r="O486" s="86"/>
      <c r="P486" s="87" t="s">
        <v>745</v>
      </c>
      <c r="Q486" s="88"/>
      <c r="R486" s="13" t="s">
        <v>435</v>
      </c>
      <c r="S486" s="163" t="s">
        <v>18</v>
      </c>
      <c r="T486" s="453"/>
      <c r="U486" s="84" t="s">
        <v>19</v>
      </c>
      <c r="V486" s="86"/>
    </row>
    <row r="487" spans="1:22" s="10" customFormat="1" ht="50.1" customHeight="1">
      <c r="A487" s="118" t="s">
        <v>593</v>
      </c>
      <c r="B487" s="119"/>
      <c r="C487" s="120"/>
      <c r="D487" s="138" t="s">
        <v>594</v>
      </c>
      <c r="E487" s="138"/>
      <c r="F487" s="138"/>
      <c r="G487" s="138"/>
      <c r="H487" s="278"/>
      <c r="I487" s="278"/>
      <c r="J487" s="138" t="s">
        <v>595</v>
      </c>
      <c r="K487" s="138"/>
      <c r="L487" s="138"/>
      <c r="M487" s="138"/>
      <c r="N487" s="138"/>
      <c r="O487" s="138"/>
      <c r="P487" s="138"/>
      <c r="Q487" s="138"/>
      <c r="R487" s="278"/>
      <c r="S487" s="138"/>
      <c r="T487" s="138"/>
      <c r="U487" s="138"/>
      <c r="V487" s="138"/>
    </row>
    <row r="488" spans="1:22" s="10" customFormat="1" ht="50.1" customHeight="1">
      <c r="A488" s="121"/>
      <c r="B488" s="122"/>
      <c r="C488" s="123"/>
      <c r="D488" s="138"/>
      <c r="E488" s="138"/>
      <c r="F488" s="138"/>
      <c r="G488" s="138"/>
      <c r="H488" s="279"/>
      <c r="I488" s="279"/>
      <c r="J488" s="138"/>
      <c r="K488" s="138"/>
      <c r="L488" s="138"/>
      <c r="M488" s="138"/>
      <c r="N488" s="138"/>
      <c r="O488" s="138"/>
      <c r="P488" s="138"/>
      <c r="Q488" s="138"/>
      <c r="R488" s="279"/>
      <c r="S488" s="138"/>
      <c r="T488" s="138"/>
      <c r="U488" s="138"/>
      <c r="V488" s="138"/>
    </row>
    <row r="489" spans="1:22" s="10" customFormat="1" ht="50.1" customHeight="1">
      <c r="A489" s="143"/>
      <c r="B489" s="144"/>
      <c r="C489" s="145"/>
      <c r="D489" s="138"/>
      <c r="E489" s="138"/>
      <c r="F489" s="138"/>
      <c r="G489" s="138"/>
      <c r="H489" s="280"/>
      <c r="I489" s="280"/>
      <c r="J489" s="138"/>
      <c r="K489" s="138"/>
      <c r="L489" s="138"/>
      <c r="M489" s="138"/>
      <c r="N489" s="138"/>
      <c r="O489" s="138"/>
      <c r="P489" s="138"/>
      <c r="Q489" s="138"/>
      <c r="R489" s="280"/>
      <c r="S489" s="138"/>
      <c r="T489" s="138"/>
      <c r="U489" s="138"/>
      <c r="V489" s="138"/>
    </row>
    <row r="490" spans="1:22" s="10" customFormat="1" ht="18" customHeight="1">
      <c r="A490" s="818" t="s">
        <v>598</v>
      </c>
      <c r="B490" s="703"/>
      <c r="C490" s="703"/>
      <c r="D490" s="703"/>
      <c r="E490" s="703"/>
      <c r="F490" s="703"/>
      <c r="G490" s="703"/>
      <c r="H490" s="703"/>
      <c r="I490" s="703"/>
      <c r="J490" s="703"/>
      <c r="K490" s="703"/>
      <c r="L490" s="703"/>
      <c r="M490" s="703"/>
      <c r="N490" s="703"/>
      <c r="O490" s="703"/>
      <c r="P490" s="703"/>
      <c r="Q490" s="703"/>
      <c r="R490" s="703"/>
      <c r="S490" s="703"/>
      <c r="T490" s="703"/>
      <c r="U490" s="703"/>
      <c r="V490" s="819"/>
    </row>
    <row r="491" spans="1:22" s="10" customFormat="1" ht="35.1" customHeight="1">
      <c r="A491" s="84" t="s">
        <v>10</v>
      </c>
      <c r="B491" s="85"/>
      <c r="C491" s="86"/>
      <c r="D491" s="84" t="s">
        <v>11</v>
      </c>
      <c r="E491" s="85"/>
      <c r="F491" s="85"/>
      <c r="G491" s="86"/>
      <c r="H491" s="13" t="s">
        <v>12</v>
      </c>
      <c r="I491" s="14" t="s">
        <v>13</v>
      </c>
      <c r="J491" s="84" t="s">
        <v>14</v>
      </c>
      <c r="K491" s="85"/>
      <c r="L491" s="85"/>
      <c r="M491" s="86"/>
      <c r="N491" s="84" t="s">
        <v>15</v>
      </c>
      <c r="O491" s="86"/>
      <c r="P491" s="87" t="s">
        <v>745</v>
      </c>
      <c r="Q491" s="88"/>
      <c r="R491" s="13" t="s">
        <v>435</v>
      </c>
      <c r="S491" s="163" t="s">
        <v>18</v>
      </c>
      <c r="T491" s="453"/>
      <c r="U491" s="84" t="s">
        <v>19</v>
      </c>
      <c r="V491" s="86"/>
    </row>
    <row r="492" spans="1:22" s="10" customFormat="1" ht="35.1" customHeight="1">
      <c r="A492" s="118" t="s">
        <v>599</v>
      </c>
      <c r="B492" s="119"/>
      <c r="C492" s="120"/>
      <c r="D492" s="118" t="s">
        <v>600</v>
      </c>
      <c r="E492" s="119"/>
      <c r="F492" s="119"/>
      <c r="G492" s="120"/>
      <c r="H492" s="150"/>
      <c r="I492" s="150"/>
      <c r="J492" s="118" t="s">
        <v>601</v>
      </c>
      <c r="K492" s="119"/>
      <c r="L492" s="119"/>
      <c r="M492" s="120"/>
      <c r="N492" s="253"/>
      <c r="O492" s="158"/>
      <c r="P492" s="360"/>
      <c r="Q492" s="95"/>
      <c r="R492" s="150"/>
      <c r="S492" s="501"/>
      <c r="T492" s="502"/>
      <c r="U492" s="253"/>
      <c r="V492" s="158"/>
    </row>
    <row r="493" spans="1:22" s="10" customFormat="1" ht="35.1" customHeight="1">
      <c r="A493" s="121"/>
      <c r="B493" s="122"/>
      <c r="C493" s="123"/>
      <c r="D493" s="121"/>
      <c r="E493" s="122"/>
      <c r="F493" s="122"/>
      <c r="G493" s="123"/>
      <c r="H493" s="296"/>
      <c r="I493" s="296"/>
      <c r="J493" s="121"/>
      <c r="K493" s="122"/>
      <c r="L493" s="122"/>
      <c r="M493" s="123"/>
      <c r="N493" s="254"/>
      <c r="O493" s="161"/>
      <c r="P493" s="362"/>
      <c r="Q493" s="98"/>
      <c r="R493" s="296"/>
      <c r="S493" s="569"/>
      <c r="T493" s="590"/>
      <c r="U493" s="254"/>
      <c r="V493" s="161"/>
    </row>
    <row r="494" spans="1:22" s="10" customFormat="1" ht="35.1" customHeight="1">
      <c r="A494" s="121"/>
      <c r="B494" s="122"/>
      <c r="C494" s="123"/>
      <c r="D494" s="121"/>
      <c r="E494" s="122"/>
      <c r="F494" s="122"/>
      <c r="G494" s="123"/>
      <c r="H494" s="151"/>
      <c r="I494" s="151"/>
      <c r="J494" s="143"/>
      <c r="K494" s="144"/>
      <c r="L494" s="144"/>
      <c r="M494" s="145"/>
      <c r="N494" s="255"/>
      <c r="O494" s="256"/>
      <c r="P494" s="364"/>
      <c r="Q494" s="350"/>
      <c r="R494" s="151"/>
      <c r="S494" s="503"/>
      <c r="T494" s="504"/>
      <c r="U494" s="255"/>
      <c r="V494" s="256"/>
    </row>
    <row r="495" spans="1:22" s="10" customFormat="1" ht="35.1" customHeight="1">
      <c r="A495" s="84" t="s">
        <v>10</v>
      </c>
      <c r="B495" s="85"/>
      <c r="C495" s="86"/>
      <c r="D495" s="84" t="s">
        <v>11</v>
      </c>
      <c r="E495" s="85"/>
      <c r="F495" s="85"/>
      <c r="G495" s="86"/>
      <c r="H495" s="13" t="s">
        <v>12</v>
      </c>
      <c r="I495" s="14" t="s">
        <v>13</v>
      </c>
      <c r="J495" s="84" t="s">
        <v>14</v>
      </c>
      <c r="K495" s="85"/>
      <c r="L495" s="85"/>
      <c r="M495" s="86"/>
      <c r="N495" s="84" t="s">
        <v>15</v>
      </c>
      <c r="O495" s="86"/>
      <c r="P495" s="87" t="s">
        <v>745</v>
      </c>
      <c r="Q495" s="88"/>
      <c r="R495" s="13" t="s">
        <v>435</v>
      </c>
      <c r="S495" s="163" t="s">
        <v>18</v>
      </c>
      <c r="T495" s="453"/>
      <c r="U495" s="84" t="s">
        <v>19</v>
      </c>
      <c r="V495" s="86"/>
    </row>
    <row r="496" spans="1:22" s="10" customFormat="1" ht="24.95" customHeight="1">
      <c r="A496" s="167" t="s">
        <v>603</v>
      </c>
      <c r="B496" s="168"/>
      <c r="C496" s="169"/>
      <c r="D496" s="118" t="s">
        <v>604</v>
      </c>
      <c r="E496" s="119"/>
      <c r="F496" s="119"/>
      <c r="G496" s="120"/>
      <c r="H496" s="150"/>
      <c r="I496" s="150"/>
      <c r="J496" s="118" t="s">
        <v>606</v>
      </c>
      <c r="K496" s="119"/>
      <c r="L496" s="119"/>
      <c r="M496" s="120"/>
      <c r="N496" s="253"/>
      <c r="O496" s="158"/>
      <c r="P496" s="360"/>
      <c r="Q496" s="95"/>
      <c r="R496" s="150"/>
      <c r="S496" s="501"/>
      <c r="T496" s="502"/>
      <c r="U496" s="253"/>
      <c r="V496" s="158"/>
    </row>
    <row r="497" spans="1:22" s="10" customFormat="1" ht="24.95" customHeight="1">
      <c r="A497" s="170"/>
      <c r="B497" s="171"/>
      <c r="C497" s="172"/>
      <c r="D497" s="121"/>
      <c r="E497" s="122"/>
      <c r="F497" s="122"/>
      <c r="G497" s="123"/>
      <c r="H497" s="296"/>
      <c r="I497" s="296"/>
      <c r="J497" s="121"/>
      <c r="K497" s="122"/>
      <c r="L497" s="122"/>
      <c r="M497" s="123"/>
      <c r="N497" s="254"/>
      <c r="O497" s="161"/>
      <c r="P497" s="362"/>
      <c r="Q497" s="98"/>
      <c r="R497" s="296"/>
      <c r="S497" s="569"/>
      <c r="T497" s="590"/>
      <c r="U497" s="254"/>
      <c r="V497" s="161"/>
    </row>
    <row r="498" spans="1:22" s="10" customFormat="1" ht="24.95" customHeight="1">
      <c r="A498" s="170"/>
      <c r="B498" s="171"/>
      <c r="C498" s="172"/>
      <c r="D498" s="121"/>
      <c r="E498" s="122"/>
      <c r="F498" s="122"/>
      <c r="G498" s="123"/>
      <c r="H498" s="151"/>
      <c r="I498" s="151"/>
      <c r="J498" s="143"/>
      <c r="K498" s="144"/>
      <c r="L498" s="144"/>
      <c r="M498" s="145"/>
      <c r="N498" s="255"/>
      <c r="O498" s="256"/>
      <c r="P498" s="364"/>
      <c r="Q498" s="350"/>
      <c r="R498" s="151"/>
      <c r="S498" s="503"/>
      <c r="T498" s="504"/>
      <c r="U498" s="255"/>
      <c r="V498" s="256"/>
    </row>
    <row r="499" spans="1:22" s="10" customFormat="1" ht="35.1" customHeight="1">
      <c r="A499" s="84" t="s">
        <v>10</v>
      </c>
      <c r="B499" s="85"/>
      <c r="C499" s="86"/>
      <c r="D499" s="84" t="s">
        <v>11</v>
      </c>
      <c r="E499" s="85"/>
      <c r="F499" s="85"/>
      <c r="G499" s="86"/>
      <c r="H499" s="13" t="s">
        <v>12</v>
      </c>
      <c r="I499" s="14" t="s">
        <v>13</v>
      </c>
      <c r="J499" s="84" t="s">
        <v>14</v>
      </c>
      <c r="K499" s="85"/>
      <c r="L499" s="85"/>
      <c r="M499" s="86"/>
      <c r="N499" s="84" t="s">
        <v>15</v>
      </c>
      <c r="O499" s="86"/>
      <c r="P499" s="87" t="s">
        <v>745</v>
      </c>
      <c r="Q499" s="88"/>
      <c r="R499" s="13" t="s">
        <v>435</v>
      </c>
      <c r="S499" s="163" t="s">
        <v>18</v>
      </c>
      <c r="T499" s="453"/>
      <c r="U499" s="84" t="s">
        <v>19</v>
      </c>
      <c r="V499" s="86"/>
    </row>
    <row r="500" spans="1:22" s="10" customFormat="1" ht="30" customHeight="1">
      <c r="A500" s="118" t="s">
        <v>614</v>
      </c>
      <c r="B500" s="119"/>
      <c r="C500" s="120"/>
      <c r="D500" s="138" t="s">
        <v>615</v>
      </c>
      <c r="E500" s="138"/>
      <c r="F500" s="138"/>
      <c r="G500" s="138"/>
      <c r="H500" s="278"/>
      <c r="I500" s="278"/>
      <c r="J500" s="138" t="s">
        <v>617</v>
      </c>
      <c r="K500" s="138"/>
      <c r="L500" s="138"/>
      <c r="M500" s="138"/>
      <c r="N500" s="138"/>
      <c r="O500" s="138"/>
      <c r="P500" s="138"/>
      <c r="Q500" s="138"/>
      <c r="R500" s="278"/>
      <c r="S500" s="138"/>
      <c r="T500" s="138"/>
      <c r="U500" s="138"/>
      <c r="V500" s="138"/>
    </row>
    <row r="501" spans="1:22" s="10" customFormat="1" ht="30" customHeight="1">
      <c r="A501" s="121"/>
      <c r="B501" s="122"/>
      <c r="C501" s="123"/>
      <c r="D501" s="138"/>
      <c r="E501" s="138"/>
      <c r="F501" s="138"/>
      <c r="G501" s="138"/>
      <c r="H501" s="279"/>
      <c r="I501" s="279"/>
      <c r="J501" s="138"/>
      <c r="K501" s="138"/>
      <c r="L501" s="138"/>
      <c r="M501" s="138"/>
      <c r="N501" s="138"/>
      <c r="O501" s="138"/>
      <c r="P501" s="138"/>
      <c r="Q501" s="138"/>
      <c r="R501" s="279"/>
      <c r="S501" s="138"/>
      <c r="T501" s="138"/>
      <c r="U501" s="138"/>
      <c r="V501" s="138"/>
    </row>
    <row r="502" spans="1:22" s="10" customFormat="1" ht="30" customHeight="1">
      <c r="A502" s="143"/>
      <c r="B502" s="144"/>
      <c r="C502" s="145"/>
      <c r="D502" s="138"/>
      <c r="E502" s="138"/>
      <c r="F502" s="138"/>
      <c r="G502" s="138"/>
      <c r="H502" s="280"/>
      <c r="I502" s="280"/>
      <c r="J502" s="138"/>
      <c r="K502" s="138"/>
      <c r="L502" s="138"/>
      <c r="M502" s="138"/>
      <c r="N502" s="138"/>
      <c r="O502" s="138"/>
      <c r="P502" s="138"/>
      <c r="Q502" s="138"/>
      <c r="R502" s="280"/>
      <c r="S502" s="138"/>
      <c r="T502" s="138"/>
      <c r="U502" s="138"/>
      <c r="V502" s="138"/>
    </row>
    <row r="503" spans="1:22" s="10" customFormat="1">
      <c r="A503" s="776" t="s">
        <v>619</v>
      </c>
      <c r="B503" s="303"/>
      <c r="C503" s="303"/>
      <c r="D503" s="303"/>
      <c r="E503" s="303"/>
      <c r="F503" s="303"/>
      <c r="G503" s="303"/>
      <c r="H503" s="303"/>
      <c r="I503" s="303"/>
      <c r="J503" s="303"/>
      <c r="K503" s="303"/>
      <c r="L503" s="303"/>
      <c r="M503" s="303"/>
      <c r="N503" s="303"/>
      <c r="O503" s="303"/>
      <c r="P503" s="303"/>
      <c r="Q503" s="303"/>
      <c r="R503" s="303"/>
      <c r="S503" s="303"/>
      <c r="T503" s="303"/>
      <c r="U503" s="303"/>
      <c r="V503" s="777"/>
    </row>
    <row r="504" spans="1:22" s="10" customFormat="1">
      <c r="A504" s="778"/>
      <c r="B504" s="306"/>
      <c r="C504" s="306"/>
      <c r="D504" s="306"/>
      <c r="E504" s="306"/>
      <c r="F504" s="306"/>
      <c r="G504" s="306"/>
      <c r="H504" s="306"/>
      <c r="I504" s="306"/>
      <c r="J504" s="306"/>
      <c r="K504" s="306"/>
      <c r="L504" s="306"/>
      <c r="M504" s="306"/>
      <c r="N504" s="306"/>
      <c r="O504" s="306"/>
      <c r="P504" s="306"/>
      <c r="Q504" s="306"/>
      <c r="R504" s="306"/>
      <c r="S504" s="306"/>
      <c r="T504" s="306"/>
      <c r="U504" s="306"/>
      <c r="V504" s="779"/>
    </row>
    <row r="505" spans="1:22" s="10" customFormat="1" ht="18" customHeight="1">
      <c r="A505" s="820" t="s">
        <v>621</v>
      </c>
      <c r="B505" s="715"/>
      <c r="C505" s="715"/>
      <c r="D505" s="715"/>
      <c r="E505" s="715"/>
      <c r="F505" s="715"/>
      <c r="G505" s="715"/>
      <c r="H505" s="715"/>
      <c r="I505" s="715"/>
      <c r="J505" s="715"/>
      <c r="K505" s="715"/>
      <c r="L505" s="715"/>
      <c r="M505" s="715"/>
      <c r="N505" s="715"/>
      <c r="O505" s="715"/>
      <c r="P505" s="715"/>
      <c r="Q505" s="715"/>
      <c r="R505" s="715"/>
      <c r="S505" s="715"/>
      <c r="T505" s="715"/>
      <c r="U505" s="715"/>
      <c r="V505" s="821"/>
    </row>
    <row r="506" spans="1:22" s="10" customFormat="1" ht="35.1" customHeight="1">
      <c r="A506" s="84" t="s">
        <v>10</v>
      </c>
      <c r="B506" s="85"/>
      <c r="C506" s="86"/>
      <c r="D506" s="84" t="s">
        <v>11</v>
      </c>
      <c r="E506" s="85"/>
      <c r="F506" s="85"/>
      <c r="G506" s="86"/>
      <c r="H506" s="13" t="s">
        <v>12</v>
      </c>
      <c r="I506" s="14" t="s">
        <v>13</v>
      </c>
      <c r="J506" s="84" t="s">
        <v>14</v>
      </c>
      <c r="K506" s="85"/>
      <c r="L506" s="85"/>
      <c r="M506" s="86"/>
      <c r="N506" s="84" t="s">
        <v>15</v>
      </c>
      <c r="O506" s="86"/>
      <c r="P506" s="87" t="s">
        <v>745</v>
      </c>
      <c r="Q506" s="88"/>
      <c r="R506" s="13" t="s">
        <v>435</v>
      </c>
      <c r="S506" s="163" t="s">
        <v>18</v>
      </c>
      <c r="T506" s="453"/>
      <c r="U506" s="84" t="s">
        <v>19</v>
      </c>
      <c r="V506" s="86"/>
    </row>
    <row r="507" spans="1:22" s="10" customFormat="1" ht="24.95" customHeight="1">
      <c r="A507" s="118" t="s">
        <v>622</v>
      </c>
      <c r="B507" s="119"/>
      <c r="C507" s="120"/>
      <c r="D507" s="118" t="s">
        <v>623</v>
      </c>
      <c r="E507" s="119"/>
      <c r="F507" s="119"/>
      <c r="G507" s="120"/>
      <c r="H507" s="150"/>
      <c r="I507" s="150"/>
      <c r="J507" s="118" t="s">
        <v>625</v>
      </c>
      <c r="K507" s="119"/>
      <c r="L507" s="119"/>
      <c r="M507" s="120"/>
      <c r="N507" s="253"/>
      <c r="O507" s="158"/>
      <c r="P507" s="360"/>
      <c r="Q507" s="95"/>
      <c r="R507" s="150"/>
      <c r="S507" s="501"/>
      <c r="T507" s="502"/>
      <c r="U507" s="253"/>
      <c r="V507" s="158"/>
    </row>
    <row r="508" spans="1:22" s="10" customFormat="1" ht="24.95" customHeight="1">
      <c r="A508" s="121"/>
      <c r="B508" s="122"/>
      <c r="C508" s="123"/>
      <c r="D508" s="121"/>
      <c r="E508" s="122"/>
      <c r="F508" s="122"/>
      <c r="G508" s="123"/>
      <c r="H508" s="296"/>
      <c r="I508" s="296"/>
      <c r="J508" s="121"/>
      <c r="K508" s="122"/>
      <c r="L508" s="122"/>
      <c r="M508" s="123"/>
      <c r="N508" s="254"/>
      <c r="O508" s="161"/>
      <c r="P508" s="362"/>
      <c r="Q508" s="98"/>
      <c r="R508" s="296"/>
      <c r="S508" s="569"/>
      <c r="T508" s="590"/>
      <c r="U508" s="254"/>
      <c r="V508" s="161"/>
    </row>
    <row r="509" spans="1:22" s="10" customFormat="1" ht="24.95" customHeight="1">
      <c r="A509" s="143"/>
      <c r="B509" s="144"/>
      <c r="C509" s="145"/>
      <c r="D509" s="143"/>
      <c r="E509" s="144"/>
      <c r="F509" s="144"/>
      <c r="G509" s="145"/>
      <c r="H509" s="151"/>
      <c r="I509" s="151"/>
      <c r="J509" s="143"/>
      <c r="K509" s="144"/>
      <c r="L509" s="144"/>
      <c r="M509" s="145"/>
      <c r="N509" s="255"/>
      <c r="O509" s="256"/>
      <c r="P509" s="364"/>
      <c r="Q509" s="350"/>
      <c r="R509" s="151"/>
      <c r="S509" s="503"/>
      <c r="T509" s="504"/>
      <c r="U509" s="255"/>
      <c r="V509" s="256"/>
    </row>
    <row r="510" spans="1:22" s="10" customFormat="1">
      <c r="A510" s="776" t="s">
        <v>626</v>
      </c>
      <c r="B510" s="303"/>
      <c r="C510" s="303"/>
      <c r="D510" s="303"/>
      <c r="E510" s="303"/>
      <c r="F510" s="303"/>
      <c r="G510" s="303"/>
      <c r="H510" s="303"/>
      <c r="I510" s="303"/>
      <c r="J510" s="303"/>
      <c r="K510" s="303"/>
      <c r="L510" s="303"/>
      <c r="M510" s="303"/>
      <c r="N510" s="303"/>
      <c r="O510" s="303"/>
      <c r="P510" s="303"/>
      <c r="Q510" s="303"/>
      <c r="R510" s="303"/>
      <c r="S510" s="303"/>
      <c r="T510" s="303"/>
      <c r="U510" s="303"/>
      <c r="V510" s="777"/>
    </row>
    <row r="511" spans="1:22" s="10" customFormat="1">
      <c r="A511" s="778"/>
      <c r="B511" s="306"/>
      <c r="C511" s="306"/>
      <c r="D511" s="306"/>
      <c r="E511" s="306"/>
      <c r="F511" s="306"/>
      <c r="G511" s="306"/>
      <c r="H511" s="306"/>
      <c r="I511" s="306"/>
      <c r="J511" s="306"/>
      <c r="K511" s="306"/>
      <c r="L511" s="306"/>
      <c r="M511" s="306"/>
      <c r="N511" s="306"/>
      <c r="O511" s="306"/>
      <c r="P511" s="306"/>
      <c r="Q511" s="306"/>
      <c r="R511" s="306"/>
      <c r="S511" s="306"/>
      <c r="T511" s="306"/>
      <c r="U511" s="306"/>
      <c r="V511" s="779"/>
    </row>
    <row r="512" spans="1:22" s="10" customFormat="1" ht="18" customHeight="1">
      <c r="A512" s="822" t="s">
        <v>627</v>
      </c>
      <c r="B512" s="718"/>
      <c r="C512" s="718"/>
      <c r="D512" s="718"/>
      <c r="E512" s="718"/>
      <c r="F512" s="718"/>
      <c r="G512" s="718"/>
      <c r="H512" s="718"/>
      <c r="I512" s="718"/>
      <c r="J512" s="718"/>
      <c r="K512" s="718"/>
      <c r="L512" s="718"/>
      <c r="M512" s="718"/>
      <c r="N512" s="718"/>
      <c r="O512" s="718"/>
      <c r="P512" s="718"/>
      <c r="Q512" s="718"/>
      <c r="R512" s="718"/>
      <c r="S512" s="718"/>
      <c r="T512" s="718"/>
      <c r="U512" s="718"/>
      <c r="V512" s="823"/>
    </row>
    <row r="513" spans="1:22" s="10" customFormat="1" ht="35.1" customHeight="1">
      <c r="A513" s="84" t="s">
        <v>10</v>
      </c>
      <c r="B513" s="85"/>
      <c r="C513" s="86"/>
      <c r="D513" s="84" t="s">
        <v>11</v>
      </c>
      <c r="E513" s="85"/>
      <c r="F513" s="85"/>
      <c r="G513" s="86"/>
      <c r="H513" s="13" t="s">
        <v>12</v>
      </c>
      <c r="I513" s="14" t="s">
        <v>13</v>
      </c>
      <c r="J513" s="84" t="s">
        <v>14</v>
      </c>
      <c r="K513" s="85"/>
      <c r="L513" s="85"/>
      <c r="M513" s="86"/>
      <c r="N513" s="84" t="s">
        <v>15</v>
      </c>
      <c r="O513" s="86"/>
      <c r="P513" s="87" t="s">
        <v>745</v>
      </c>
      <c r="Q513" s="88"/>
      <c r="R513" s="13" t="s">
        <v>435</v>
      </c>
      <c r="S513" s="163" t="s">
        <v>18</v>
      </c>
      <c r="T513" s="453"/>
      <c r="U513" s="84" t="s">
        <v>19</v>
      </c>
      <c r="V513" s="86"/>
    </row>
    <row r="514" spans="1:22" s="10" customFormat="1" ht="20.100000000000001" customHeight="1">
      <c r="A514" s="118" t="s">
        <v>628</v>
      </c>
      <c r="B514" s="119"/>
      <c r="C514" s="120"/>
      <c r="D514" s="118" t="s">
        <v>629</v>
      </c>
      <c r="E514" s="119"/>
      <c r="F514" s="119"/>
      <c r="G514" s="120"/>
      <c r="H514" s="150"/>
      <c r="I514" s="150"/>
      <c r="J514" s="118" t="s">
        <v>631</v>
      </c>
      <c r="K514" s="119"/>
      <c r="L514" s="119"/>
      <c r="M514" s="120"/>
      <c r="N514" s="253"/>
      <c r="O514" s="158"/>
      <c r="P514" s="360"/>
      <c r="Q514" s="95"/>
      <c r="R514" s="150"/>
      <c r="S514" s="501"/>
      <c r="T514" s="502"/>
      <c r="U514" s="253"/>
      <c r="V514" s="158"/>
    </row>
    <row r="515" spans="1:22" s="10" customFormat="1" ht="20.100000000000001" customHeight="1">
      <c r="A515" s="121"/>
      <c r="B515" s="122"/>
      <c r="C515" s="123"/>
      <c r="D515" s="121"/>
      <c r="E515" s="122"/>
      <c r="F515" s="122"/>
      <c r="G515" s="123"/>
      <c r="H515" s="296"/>
      <c r="I515" s="296"/>
      <c r="J515" s="121"/>
      <c r="K515" s="122"/>
      <c r="L515" s="122"/>
      <c r="M515" s="123"/>
      <c r="N515" s="254"/>
      <c r="O515" s="161"/>
      <c r="P515" s="362"/>
      <c r="Q515" s="98"/>
      <c r="R515" s="296"/>
      <c r="S515" s="569"/>
      <c r="T515" s="590"/>
      <c r="U515" s="254"/>
      <c r="V515" s="161"/>
    </row>
    <row r="516" spans="1:22" s="10" customFormat="1" ht="20.100000000000001" customHeight="1">
      <c r="A516" s="121"/>
      <c r="B516" s="122"/>
      <c r="C516" s="123"/>
      <c r="D516" s="121"/>
      <c r="E516" s="122"/>
      <c r="F516" s="122"/>
      <c r="G516" s="123"/>
      <c r="H516" s="151"/>
      <c r="I516" s="151"/>
      <c r="J516" s="143"/>
      <c r="K516" s="144"/>
      <c r="L516" s="144"/>
      <c r="M516" s="145"/>
      <c r="N516" s="255"/>
      <c r="O516" s="256"/>
      <c r="P516" s="364"/>
      <c r="Q516" s="350"/>
      <c r="R516" s="151"/>
      <c r="S516" s="503"/>
      <c r="T516" s="504"/>
      <c r="U516" s="255"/>
      <c r="V516" s="256"/>
    </row>
    <row r="517" spans="1:22" s="10" customFormat="1" ht="20.100000000000001" customHeight="1">
      <c r="A517" s="121"/>
      <c r="B517" s="122"/>
      <c r="C517" s="123"/>
      <c r="D517" s="118" t="s">
        <v>634</v>
      </c>
      <c r="E517" s="119"/>
      <c r="F517" s="119"/>
      <c r="G517" s="120"/>
      <c r="H517" s="150"/>
      <c r="I517" s="150"/>
      <c r="J517" s="118" t="s">
        <v>636</v>
      </c>
      <c r="K517" s="119"/>
      <c r="L517" s="119"/>
      <c r="M517" s="120"/>
      <c r="N517" s="253"/>
      <c r="O517" s="158"/>
      <c r="P517" s="360"/>
      <c r="Q517" s="95"/>
      <c r="R517" s="150"/>
      <c r="S517" s="501"/>
      <c r="T517" s="502"/>
      <c r="U517" s="253"/>
      <c r="V517" s="158"/>
    </row>
    <row r="518" spans="1:22" s="10" customFormat="1" ht="20.100000000000001" customHeight="1">
      <c r="A518" s="121"/>
      <c r="B518" s="122"/>
      <c r="C518" s="123"/>
      <c r="D518" s="121"/>
      <c r="E518" s="122"/>
      <c r="F518" s="122"/>
      <c r="G518" s="123"/>
      <c r="H518" s="296"/>
      <c r="I518" s="296"/>
      <c r="J518" s="121"/>
      <c r="K518" s="122"/>
      <c r="L518" s="122"/>
      <c r="M518" s="123"/>
      <c r="N518" s="254"/>
      <c r="O518" s="161"/>
      <c r="P518" s="362"/>
      <c r="Q518" s="98"/>
      <c r="R518" s="296"/>
      <c r="S518" s="569"/>
      <c r="T518" s="590"/>
      <c r="U518" s="254"/>
      <c r="V518" s="161"/>
    </row>
    <row r="519" spans="1:22" s="10" customFormat="1" ht="20.100000000000001" customHeight="1">
      <c r="A519" s="121"/>
      <c r="B519" s="122"/>
      <c r="C519" s="123"/>
      <c r="D519" s="143"/>
      <c r="E519" s="144"/>
      <c r="F519" s="144"/>
      <c r="G519" s="145"/>
      <c r="H519" s="151"/>
      <c r="I519" s="151"/>
      <c r="J519" s="143"/>
      <c r="K519" s="144"/>
      <c r="L519" s="144"/>
      <c r="M519" s="145"/>
      <c r="N519" s="255"/>
      <c r="O519" s="256"/>
      <c r="P519" s="364"/>
      <c r="Q519" s="350"/>
      <c r="R519" s="151"/>
      <c r="S519" s="503"/>
      <c r="T519" s="504"/>
      <c r="U519" s="255"/>
      <c r="V519" s="256"/>
    </row>
    <row r="520" spans="1:22" s="10" customFormat="1" ht="20.100000000000001" customHeight="1">
      <c r="A520" s="121"/>
      <c r="B520" s="122"/>
      <c r="C520" s="123"/>
      <c r="D520" s="118" t="s">
        <v>637</v>
      </c>
      <c r="E520" s="119"/>
      <c r="F520" s="119"/>
      <c r="G520" s="120"/>
      <c r="H520" s="278"/>
      <c r="I520" s="278"/>
      <c r="J520" s="138" t="s">
        <v>638</v>
      </c>
      <c r="K520" s="138"/>
      <c r="L520" s="138"/>
      <c r="M520" s="138"/>
      <c r="N520" s="138"/>
      <c r="O520" s="138"/>
      <c r="P520" s="138"/>
      <c r="Q520" s="138"/>
      <c r="R520" s="278"/>
      <c r="S520" s="138"/>
      <c r="T520" s="138"/>
      <c r="U520" s="138"/>
      <c r="V520" s="138"/>
    </row>
    <row r="521" spans="1:22" s="10" customFormat="1" ht="20.100000000000001" customHeight="1">
      <c r="A521" s="121"/>
      <c r="B521" s="122"/>
      <c r="C521" s="123"/>
      <c r="D521" s="121"/>
      <c r="E521" s="122"/>
      <c r="F521" s="122"/>
      <c r="G521" s="123"/>
      <c r="H521" s="279"/>
      <c r="I521" s="279"/>
      <c r="J521" s="138"/>
      <c r="K521" s="138"/>
      <c r="L521" s="138"/>
      <c r="M521" s="138"/>
      <c r="N521" s="138"/>
      <c r="O521" s="138"/>
      <c r="P521" s="138"/>
      <c r="Q521" s="138"/>
      <c r="R521" s="279"/>
      <c r="S521" s="138"/>
      <c r="T521" s="138"/>
      <c r="U521" s="138"/>
      <c r="V521" s="138"/>
    </row>
    <row r="522" spans="1:22" s="10" customFormat="1" ht="20.100000000000001" customHeight="1">
      <c r="A522" s="143"/>
      <c r="B522" s="144"/>
      <c r="C522" s="145"/>
      <c r="D522" s="143"/>
      <c r="E522" s="144"/>
      <c r="F522" s="144"/>
      <c r="G522" s="145"/>
      <c r="H522" s="280"/>
      <c r="I522" s="280"/>
      <c r="J522" s="138"/>
      <c r="K522" s="138"/>
      <c r="L522" s="138"/>
      <c r="M522" s="138"/>
      <c r="N522" s="138"/>
      <c r="O522" s="138"/>
      <c r="P522" s="138"/>
      <c r="Q522" s="138"/>
      <c r="R522" s="280"/>
      <c r="S522" s="138"/>
      <c r="T522" s="138"/>
      <c r="U522" s="138"/>
      <c r="V522" s="138"/>
    </row>
    <row r="523" spans="1:22" s="10" customFormat="1">
      <c r="A523" s="776" t="s">
        <v>640</v>
      </c>
      <c r="B523" s="303"/>
      <c r="C523" s="303"/>
      <c r="D523" s="303"/>
      <c r="E523" s="303"/>
      <c r="F523" s="303"/>
      <c r="G523" s="303"/>
      <c r="H523" s="303"/>
      <c r="I523" s="303"/>
      <c r="J523" s="303"/>
      <c r="K523" s="303"/>
      <c r="L523" s="303"/>
      <c r="M523" s="303"/>
      <c r="N523" s="303"/>
      <c r="O523" s="303"/>
      <c r="P523" s="303"/>
      <c r="Q523" s="303"/>
      <c r="R523" s="303"/>
      <c r="S523" s="303"/>
      <c r="T523" s="303"/>
      <c r="U523" s="303"/>
      <c r="V523" s="777"/>
    </row>
    <row r="524" spans="1:22" s="10" customFormat="1">
      <c r="A524" s="778"/>
      <c r="B524" s="306"/>
      <c r="C524" s="306"/>
      <c r="D524" s="306"/>
      <c r="E524" s="306"/>
      <c r="F524" s="306"/>
      <c r="G524" s="306"/>
      <c r="H524" s="306"/>
      <c r="I524" s="306"/>
      <c r="J524" s="306"/>
      <c r="K524" s="306"/>
      <c r="L524" s="306"/>
      <c r="M524" s="306"/>
      <c r="N524" s="306"/>
      <c r="O524" s="306"/>
      <c r="P524" s="306"/>
      <c r="Q524" s="306"/>
      <c r="R524" s="306"/>
      <c r="S524" s="306"/>
      <c r="T524" s="306"/>
      <c r="U524" s="306"/>
      <c r="V524" s="779"/>
    </row>
    <row r="525" spans="1:22" s="10" customFormat="1" ht="18" customHeight="1">
      <c r="A525" s="824" t="s">
        <v>641</v>
      </c>
      <c r="B525" s="727"/>
      <c r="C525" s="727"/>
      <c r="D525" s="727"/>
      <c r="E525" s="727"/>
      <c r="F525" s="727"/>
      <c r="G525" s="727"/>
      <c r="H525" s="727"/>
      <c r="I525" s="727"/>
      <c r="J525" s="727"/>
      <c r="K525" s="727"/>
      <c r="L525" s="727"/>
      <c r="M525" s="727"/>
      <c r="N525" s="727"/>
      <c r="O525" s="727"/>
      <c r="P525" s="727"/>
      <c r="Q525" s="727"/>
      <c r="R525" s="727"/>
      <c r="S525" s="727"/>
      <c r="T525" s="727"/>
      <c r="U525" s="727"/>
      <c r="V525" s="825"/>
    </row>
    <row r="526" spans="1:22" s="10" customFormat="1" ht="35.1" customHeight="1">
      <c r="A526" s="84" t="s">
        <v>10</v>
      </c>
      <c r="B526" s="85"/>
      <c r="C526" s="86"/>
      <c r="D526" s="84" t="s">
        <v>11</v>
      </c>
      <c r="E526" s="85"/>
      <c r="F526" s="85"/>
      <c r="G526" s="86"/>
      <c r="H526" s="13" t="s">
        <v>12</v>
      </c>
      <c r="I526" s="14" t="s">
        <v>13</v>
      </c>
      <c r="J526" s="84" t="s">
        <v>14</v>
      </c>
      <c r="K526" s="85"/>
      <c r="L526" s="85"/>
      <c r="M526" s="86"/>
      <c r="N526" s="84" t="s">
        <v>15</v>
      </c>
      <c r="O526" s="86"/>
      <c r="P526" s="87" t="s">
        <v>745</v>
      </c>
      <c r="Q526" s="88"/>
      <c r="R526" s="13" t="s">
        <v>435</v>
      </c>
      <c r="S526" s="163" t="s">
        <v>18</v>
      </c>
      <c r="T526" s="453"/>
      <c r="U526" s="84" t="s">
        <v>19</v>
      </c>
      <c r="V526" s="86"/>
    </row>
    <row r="527" spans="1:22" s="10" customFormat="1" ht="20.100000000000001" customHeight="1">
      <c r="A527" s="118" t="s">
        <v>642</v>
      </c>
      <c r="B527" s="119"/>
      <c r="C527" s="120"/>
      <c r="D527" s="118" t="s">
        <v>732</v>
      </c>
      <c r="E527" s="119"/>
      <c r="F527" s="119"/>
      <c r="G527" s="120"/>
      <c r="H527" s="150"/>
      <c r="I527" s="150"/>
      <c r="J527" s="118" t="s">
        <v>733</v>
      </c>
      <c r="K527" s="119"/>
      <c r="L527" s="119"/>
      <c r="M527" s="120"/>
      <c r="N527" s="253"/>
      <c r="O527" s="158"/>
      <c r="P527" s="360"/>
      <c r="Q527" s="95"/>
      <c r="R527" s="150"/>
      <c r="S527" s="501"/>
      <c r="T527" s="502"/>
      <c r="U527" s="253"/>
      <c r="V527" s="158"/>
    </row>
    <row r="528" spans="1:22" s="10" customFormat="1" ht="20.100000000000001" customHeight="1">
      <c r="A528" s="121"/>
      <c r="B528" s="122"/>
      <c r="C528" s="123"/>
      <c r="D528" s="121"/>
      <c r="E528" s="122"/>
      <c r="F528" s="122"/>
      <c r="G528" s="123"/>
      <c r="H528" s="296"/>
      <c r="I528" s="296"/>
      <c r="J528" s="121"/>
      <c r="K528" s="122"/>
      <c r="L528" s="122"/>
      <c r="M528" s="123"/>
      <c r="N528" s="254"/>
      <c r="O528" s="161"/>
      <c r="P528" s="362"/>
      <c r="Q528" s="98"/>
      <c r="R528" s="296"/>
      <c r="S528" s="569"/>
      <c r="T528" s="590"/>
      <c r="U528" s="254"/>
      <c r="V528" s="161"/>
    </row>
    <row r="529" spans="1:22" s="10" customFormat="1" ht="20.100000000000001" customHeight="1">
      <c r="A529" s="121"/>
      <c r="B529" s="122"/>
      <c r="C529" s="123"/>
      <c r="D529" s="121"/>
      <c r="E529" s="122"/>
      <c r="F529" s="122"/>
      <c r="G529" s="123"/>
      <c r="H529" s="151"/>
      <c r="I529" s="151"/>
      <c r="J529" s="143"/>
      <c r="K529" s="144"/>
      <c r="L529" s="144"/>
      <c r="M529" s="145"/>
      <c r="N529" s="255"/>
      <c r="O529" s="256"/>
      <c r="P529" s="364"/>
      <c r="Q529" s="350"/>
      <c r="R529" s="151"/>
      <c r="S529" s="503"/>
      <c r="T529" s="504"/>
      <c r="U529" s="255"/>
      <c r="V529" s="256"/>
    </row>
    <row r="530" spans="1:22" s="10" customFormat="1" ht="30" customHeight="1">
      <c r="A530" s="121"/>
      <c r="B530" s="122"/>
      <c r="C530" s="123"/>
      <c r="D530" s="118" t="s">
        <v>736</v>
      </c>
      <c r="E530" s="119"/>
      <c r="F530" s="119"/>
      <c r="G530" s="120"/>
      <c r="H530" s="150"/>
      <c r="I530" s="150"/>
      <c r="J530" s="118"/>
      <c r="K530" s="119"/>
      <c r="L530" s="119"/>
      <c r="M530" s="120"/>
      <c r="N530" s="253"/>
      <c r="O530" s="158"/>
      <c r="P530" s="360"/>
      <c r="Q530" s="95"/>
      <c r="R530" s="150"/>
      <c r="S530" s="501"/>
      <c r="T530" s="502"/>
      <c r="U530" s="253"/>
      <c r="V530" s="158"/>
    </row>
    <row r="531" spans="1:22" s="10" customFormat="1" ht="30" customHeight="1">
      <c r="A531" s="121"/>
      <c r="B531" s="122"/>
      <c r="C531" s="123"/>
      <c r="D531" s="121"/>
      <c r="E531" s="122"/>
      <c r="F531" s="122"/>
      <c r="G531" s="123"/>
      <c r="H531" s="296"/>
      <c r="I531" s="296"/>
      <c r="J531" s="121"/>
      <c r="K531" s="122"/>
      <c r="L531" s="122"/>
      <c r="M531" s="123"/>
      <c r="N531" s="254"/>
      <c r="O531" s="161"/>
      <c r="P531" s="362"/>
      <c r="Q531" s="98"/>
      <c r="R531" s="296"/>
      <c r="S531" s="569"/>
      <c r="T531" s="590"/>
      <c r="U531" s="254"/>
      <c r="V531" s="161"/>
    </row>
    <row r="532" spans="1:22" s="10" customFormat="1" ht="30" customHeight="1">
      <c r="A532" s="121"/>
      <c r="B532" s="122"/>
      <c r="C532" s="123"/>
      <c r="D532" s="143"/>
      <c r="E532" s="144"/>
      <c r="F532" s="144"/>
      <c r="G532" s="145"/>
      <c r="H532" s="151"/>
      <c r="I532" s="151"/>
      <c r="J532" s="143"/>
      <c r="K532" s="144"/>
      <c r="L532" s="144"/>
      <c r="M532" s="145"/>
      <c r="N532" s="255"/>
      <c r="O532" s="256"/>
      <c r="P532" s="364"/>
      <c r="Q532" s="350"/>
      <c r="R532" s="151"/>
      <c r="S532" s="503"/>
      <c r="T532" s="504"/>
      <c r="U532" s="255"/>
      <c r="V532" s="256"/>
    </row>
    <row r="533" spans="1:22" s="10" customFormat="1" ht="20.100000000000001" customHeight="1">
      <c r="A533" s="121"/>
      <c r="B533" s="122"/>
      <c r="C533" s="123"/>
      <c r="D533" s="118" t="s">
        <v>646</v>
      </c>
      <c r="E533" s="119"/>
      <c r="F533" s="119"/>
      <c r="G533" s="120"/>
      <c r="H533" s="278"/>
      <c r="I533" s="278"/>
      <c r="J533" s="138" t="s">
        <v>737</v>
      </c>
      <c r="K533" s="138"/>
      <c r="L533" s="138"/>
      <c r="M533" s="138"/>
      <c r="N533" s="138"/>
      <c r="O533" s="138"/>
      <c r="P533" s="138"/>
      <c r="Q533" s="138"/>
      <c r="R533" s="278"/>
      <c r="S533" s="138"/>
      <c r="T533" s="138"/>
      <c r="U533" s="138"/>
      <c r="V533" s="138"/>
    </row>
    <row r="534" spans="1:22" s="10" customFormat="1" ht="20.100000000000001" customHeight="1">
      <c r="A534" s="121"/>
      <c r="B534" s="122"/>
      <c r="C534" s="123"/>
      <c r="D534" s="121"/>
      <c r="E534" s="122"/>
      <c r="F534" s="122"/>
      <c r="G534" s="123"/>
      <c r="H534" s="279"/>
      <c r="I534" s="279"/>
      <c r="J534" s="138"/>
      <c r="K534" s="138"/>
      <c r="L534" s="138"/>
      <c r="M534" s="138"/>
      <c r="N534" s="138"/>
      <c r="O534" s="138"/>
      <c r="P534" s="138"/>
      <c r="Q534" s="138"/>
      <c r="R534" s="279"/>
      <c r="S534" s="138"/>
      <c r="T534" s="138"/>
      <c r="U534" s="138"/>
      <c r="V534" s="138"/>
    </row>
    <row r="535" spans="1:22" s="10" customFormat="1" ht="20.100000000000001" customHeight="1">
      <c r="A535" s="143"/>
      <c r="B535" s="144"/>
      <c r="C535" s="145"/>
      <c r="D535" s="143"/>
      <c r="E535" s="144"/>
      <c r="F535" s="144"/>
      <c r="G535" s="145"/>
      <c r="H535" s="280"/>
      <c r="I535" s="280"/>
      <c r="J535" s="138"/>
      <c r="K535" s="138"/>
      <c r="L535" s="138"/>
      <c r="M535" s="138"/>
      <c r="N535" s="138"/>
      <c r="O535" s="138"/>
      <c r="P535" s="138"/>
      <c r="Q535" s="138"/>
      <c r="R535" s="280"/>
      <c r="S535" s="138"/>
      <c r="T535" s="138"/>
      <c r="U535" s="138"/>
      <c r="V535" s="138"/>
    </row>
    <row r="536" spans="1:22" s="10" customFormat="1">
      <c r="P536" s="19"/>
      <c r="Q536" s="19"/>
    </row>
    <row r="537" spans="1:22" s="10" customFormat="1">
      <c r="P537" s="19"/>
      <c r="Q537" s="19"/>
    </row>
    <row r="538" spans="1:22" s="10" customFormat="1">
      <c r="P538" s="19"/>
      <c r="Q538" s="19"/>
    </row>
    <row r="539" spans="1:22" s="10" customFormat="1">
      <c r="P539" s="19"/>
      <c r="Q539" s="19"/>
    </row>
    <row r="540" spans="1:22" s="10" customFormat="1">
      <c r="P540" s="19"/>
      <c r="Q540" s="19"/>
    </row>
    <row r="541" spans="1:22" s="10" customFormat="1">
      <c r="P541" s="19"/>
      <c r="Q541" s="19"/>
    </row>
    <row r="542" spans="1:22" s="10" customFormat="1">
      <c r="P542" s="19"/>
      <c r="Q542" s="19"/>
    </row>
    <row r="543" spans="1:22" s="10" customFormat="1">
      <c r="P543" s="19"/>
      <c r="Q543" s="19"/>
    </row>
    <row r="544" spans="1:22" s="10" customFormat="1">
      <c r="P544" s="19"/>
      <c r="Q544" s="19"/>
    </row>
    <row r="545" spans="16:17" s="10" customFormat="1">
      <c r="P545" s="19"/>
      <c r="Q545" s="19"/>
    </row>
    <row r="546" spans="16:17" s="10" customFormat="1">
      <c r="P546" s="19"/>
      <c r="Q546" s="19"/>
    </row>
    <row r="547" spans="16:17" s="10" customFormat="1">
      <c r="P547" s="19"/>
      <c r="Q547" s="19"/>
    </row>
    <row r="548" spans="16:17" s="10" customFormat="1">
      <c r="P548" s="19"/>
      <c r="Q548" s="19"/>
    </row>
    <row r="549" spans="16:17" s="10" customFormat="1">
      <c r="P549" s="19"/>
      <c r="Q549" s="19"/>
    </row>
    <row r="550" spans="16:17" s="10" customFormat="1">
      <c r="P550" s="19"/>
      <c r="Q550" s="19"/>
    </row>
    <row r="551" spans="16:17" s="10" customFormat="1">
      <c r="P551" s="19"/>
      <c r="Q551" s="19"/>
    </row>
    <row r="552" spans="16:17" s="10" customFormat="1">
      <c r="P552" s="19"/>
      <c r="Q552" s="19"/>
    </row>
    <row r="553" spans="16:17" s="10" customFormat="1">
      <c r="P553" s="19"/>
      <c r="Q553" s="19"/>
    </row>
    <row r="554" spans="16:17" s="10" customFormat="1">
      <c r="P554" s="19"/>
      <c r="Q554" s="19"/>
    </row>
    <row r="555" spans="16:17" s="10" customFormat="1">
      <c r="P555" s="19"/>
      <c r="Q555" s="19"/>
    </row>
    <row r="556" spans="16:17" s="10" customFormat="1">
      <c r="P556" s="19"/>
      <c r="Q556" s="19"/>
    </row>
    <row r="557" spans="16:17" s="10" customFormat="1">
      <c r="P557" s="19"/>
      <c r="Q557" s="19"/>
    </row>
    <row r="558" spans="16:17" s="10" customFormat="1">
      <c r="P558" s="19"/>
      <c r="Q558" s="19"/>
    </row>
    <row r="559" spans="16:17" s="10" customFormat="1">
      <c r="P559" s="19"/>
      <c r="Q559" s="19"/>
    </row>
    <row r="560" spans="16:17" s="10" customFormat="1">
      <c r="P560" s="19"/>
      <c r="Q560" s="19"/>
    </row>
    <row r="561" spans="16:17" s="10" customFormat="1">
      <c r="P561" s="19"/>
      <c r="Q561" s="19"/>
    </row>
    <row r="562" spans="16:17" s="10" customFormat="1">
      <c r="P562" s="19"/>
      <c r="Q562" s="19"/>
    </row>
    <row r="563" spans="16:17" s="10" customFormat="1">
      <c r="P563" s="19"/>
      <c r="Q563" s="19"/>
    </row>
    <row r="564" spans="16:17" s="10" customFormat="1">
      <c r="P564" s="19"/>
      <c r="Q564" s="19"/>
    </row>
    <row r="565" spans="16:17" s="10" customFormat="1">
      <c r="P565" s="19"/>
      <c r="Q565" s="19"/>
    </row>
    <row r="566" spans="16:17" s="10" customFormat="1">
      <c r="P566" s="19"/>
      <c r="Q566" s="19"/>
    </row>
    <row r="567" spans="16:17" s="10" customFormat="1">
      <c r="P567" s="19"/>
      <c r="Q567" s="19"/>
    </row>
    <row r="568" spans="16:17" s="10" customFormat="1">
      <c r="P568" s="19"/>
      <c r="Q568" s="19"/>
    </row>
    <row r="569" spans="16:17" s="10" customFormat="1">
      <c r="P569" s="19"/>
      <c r="Q569" s="19"/>
    </row>
    <row r="570" spans="16:17" s="10" customFormat="1">
      <c r="P570" s="19"/>
      <c r="Q570" s="19"/>
    </row>
    <row r="571" spans="16:17" s="10" customFormat="1">
      <c r="P571" s="19"/>
      <c r="Q571" s="19"/>
    </row>
    <row r="572" spans="16:17" s="10" customFormat="1">
      <c r="P572" s="19"/>
      <c r="Q572" s="19"/>
    </row>
    <row r="573" spans="16:17" s="10" customFormat="1">
      <c r="P573" s="19"/>
      <c r="Q573" s="19"/>
    </row>
    <row r="574" spans="16:17" s="10" customFormat="1">
      <c r="P574" s="19"/>
      <c r="Q574" s="19"/>
    </row>
    <row r="575" spans="16:17" s="10" customFormat="1">
      <c r="P575" s="19"/>
      <c r="Q575" s="19"/>
    </row>
    <row r="576" spans="16:17" s="10" customFormat="1">
      <c r="P576" s="19"/>
      <c r="Q576" s="19"/>
    </row>
    <row r="577" spans="16:17" s="10" customFormat="1">
      <c r="P577" s="19"/>
      <c r="Q577" s="19"/>
    </row>
    <row r="578" spans="16:17" s="10" customFormat="1">
      <c r="P578" s="19"/>
      <c r="Q578" s="19"/>
    </row>
    <row r="579" spans="16:17" s="10" customFormat="1">
      <c r="P579" s="19"/>
      <c r="Q579" s="19"/>
    </row>
    <row r="580" spans="16:17" s="10" customFormat="1">
      <c r="P580" s="19"/>
      <c r="Q580" s="19"/>
    </row>
    <row r="581" spans="16:17" s="10" customFormat="1">
      <c r="P581" s="19"/>
      <c r="Q581" s="19"/>
    </row>
    <row r="582" spans="16:17" s="10" customFormat="1">
      <c r="P582" s="19"/>
      <c r="Q582" s="19"/>
    </row>
    <row r="583" spans="16:17" s="10" customFormat="1">
      <c r="P583" s="19"/>
      <c r="Q583" s="19"/>
    </row>
    <row r="584" spans="16:17" s="10" customFormat="1">
      <c r="P584" s="19"/>
      <c r="Q584" s="19"/>
    </row>
    <row r="585" spans="16:17" s="10" customFormat="1">
      <c r="P585" s="19"/>
      <c r="Q585" s="19"/>
    </row>
    <row r="586" spans="16:17" s="10" customFormat="1">
      <c r="P586" s="19"/>
      <c r="Q586" s="19"/>
    </row>
    <row r="587" spans="16:17" s="10" customFormat="1">
      <c r="P587" s="19"/>
      <c r="Q587" s="19"/>
    </row>
    <row r="588" spans="16:17" s="10" customFormat="1">
      <c r="P588" s="19"/>
      <c r="Q588" s="19"/>
    </row>
    <row r="589" spans="16:17" s="10" customFormat="1">
      <c r="P589" s="19"/>
      <c r="Q589" s="19"/>
    </row>
    <row r="590" spans="16:17" s="10" customFormat="1">
      <c r="P590" s="19"/>
      <c r="Q590" s="19"/>
    </row>
    <row r="591" spans="16:17" s="10" customFormat="1">
      <c r="P591" s="19"/>
      <c r="Q591" s="19"/>
    </row>
    <row r="592" spans="16:17" s="10" customFormat="1">
      <c r="P592" s="19"/>
      <c r="Q592" s="19"/>
    </row>
    <row r="593" spans="16:17" s="10" customFormat="1">
      <c r="P593" s="19"/>
      <c r="Q593" s="19"/>
    </row>
    <row r="594" spans="16:17" s="10" customFormat="1">
      <c r="P594" s="19"/>
      <c r="Q594" s="19"/>
    </row>
    <row r="595" spans="16:17" s="10" customFormat="1">
      <c r="P595" s="19"/>
      <c r="Q595" s="19"/>
    </row>
    <row r="596" spans="16:17" s="10" customFormat="1">
      <c r="P596" s="19"/>
      <c r="Q596" s="19"/>
    </row>
    <row r="597" spans="16:17" s="10" customFormat="1">
      <c r="P597" s="19"/>
      <c r="Q597" s="19"/>
    </row>
    <row r="598" spans="16:17" s="10" customFormat="1">
      <c r="P598" s="19"/>
      <c r="Q598" s="19"/>
    </row>
    <row r="599" spans="16:17" s="10" customFormat="1">
      <c r="P599" s="19"/>
      <c r="Q599" s="19"/>
    </row>
    <row r="600" spans="16:17" s="10" customFormat="1">
      <c r="P600" s="19"/>
      <c r="Q600" s="19"/>
    </row>
    <row r="601" spans="16:17" s="10" customFormat="1">
      <c r="P601" s="19"/>
      <c r="Q601" s="19"/>
    </row>
    <row r="602" spans="16:17" s="10" customFormat="1">
      <c r="P602" s="19"/>
      <c r="Q602" s="19"/>
    </row>
    <row r="603" spans="16:17" s="10" customFormat="1">
      <c r="P603" s="19"/>
      <c r="Q603" s="19"/>
    </row>
    <row r="604" spans="16:17" s="10" customFormat="1">
      <c r="P604" s="19"/>
      <c r="Q604" s="19"/>
    </row>
    <row r="605" spans="16:17" s="10" customFormat="1">
      <c r="P605" s="19"/>
      <c r="Q605" s="19"/>
    </row>
    <row r="606" spans="16:17" s="10" customFormat="1">
      <c r="P606" s="19"/>
      <c r="Q606" s="19"/>
    </row>
    <row r="607" spans="16:17" s="10" customFormat="1">
      <c r="P607" s="19"/>
      <c r="Q607" s="19"/>
    </row>
    <row r="608" spans="16:17" s="10" customFormat="1">
      <c r="P608" s="19"/>
      <c r="Q608" s="19"/>
    </row>
    <row r="609" spans="8:17" s="10" customFormat="1">
      <c r="H609" s="1"/>
      <c r="I609" s="1"/>
      <c r="J609" s="1"/>
      <c r="K609" s="1"/>
      <c r="L609" s="1"/>
      <c r="M609" s="1"/>
      <c r="N609" s="1"/>
      <c r="O609" s="1"/>
      <c r="P609" s="3"/>
      <c r="Q609" s="3"/>
    </row>
    <row r="610" spans="8:17" s="10" customFormat="1">
      <c r="H610" s="1"/>
      <c r="I610" s="1"/>
      <c r="J610" s="1"/>
      <c r="K610" s="1"/>
      <c r="L610" s="1"/>
      <c r="M610" s="1"/>
      <c r="N610" s="1"/>
      <c r="O610" s="1"/>
      <c r="P610" s="3"/>
      <c r="Q610" s="3"/>
    </row>
    <row r="611" spans="8:17" s="10" customFormat="1">
      <c r="H611" s="1"/>
      <c r="I611" s="1"/>
      <c r="J611" s="1"/>
      <c r="K611" s="1"/>
      <c r="L611" s="1"/>
      <c r="M611" s="1"/>
      <c r="N611" s="1"/>
      <c r="O611" s="1"/>
      <c r="P611" s="3"/>
      <c r="Q611" s="3"/>
    </row>
    <row r="612" spans="8:17" s="10" customFormat="1">
      <c r="H612" s="1"/>
      <c r="I612" s="1"/>
      <c r="J612" s="1"/>
      <c r="K612" s="1"/>
      <c r="L612" s="1"/>
      <c r="M612" s="1"/>
      <c r="N612" s="1"/>
      <c r="O612" s="1"/>
      <c r="P612" s="3"/>
      <c r="Q612" s="3"/>
    </row>
    <row r="613" spans="8:17" s="10" customFormat="1">
      <c r="H613" s="1"/>
      <c r="I613" s="1"/>
      <c r="J613" s="1"/>
      <c r="K613" s="1"/>
      <c r="L613" s="1"/>
      <c r="M613" s="1"/>
      <c r="N613" s="1"/>
      <c r="O613" s="1"/>
      <c r="P613" s="3"/>
      <c r="Q613" s="3"/>
    </row>
    <row r="614" spans="8:17" s="10" customFormat="1">
      <c r="H614" s="1"/>
      <c r="I614" s="1"/>
      <c r="J614" s="1"/>
      <c r="K614" s="1"/>
      <c r="L614" s="1"/>
      <c r="M614" s="1"/>
      <c r="N614" s="1"/>
      <c r="O614" s="1"/>
      <c r="P614" s="3"/>
      <c r="Q614" s="3"/>
    </row>
    <row r="615" spans="8:17" s="10" customFormat="1">
      <c r="H615" s="1"/>
      <c r="I615" s="1"/>
      <c r="J615" s="1"/>
      <c r="K615" s="1"/>
      <c r="L615" s="1"/>
      <c r="M615" s="1"/>
      <c r="N615" s="1"/>
      <c r="O615" s="1"/>
      <c r="P615" s="3"/>
      <c r="Q615" s="3"/>
    </row>
    <row r="616" spans="8:17" s="10" customFormat="1">
      <c r="H616" s="1"/>
      <c r="I616" s="1"/>
      <c r="J616" s="1"/>
      <c r="K616" s="1"/>
      <c r="L616" s="1"/>
      <c r="M616" s="1"/>
      <c r="N616" s="1"/>
      <c r="O616" s="1"/>
      <c r="P616" s="3"/>
      <c r="Q616" s="3"/>
    </row>
    <row r="617" spans="8:17" s="10" customFormat="1">
      <c r="H617" s="1"/>
      <c r="I617" s="1"/>
      <c r="J617" s="1"/>
      <c r="K617" s="1"/>
      <c r="L617" s="1"/>
      <c r="M617" s="1"/>
      <c r="N617" s="1"/>
      <c r="O617" s="1"/>
      <c r="P617" s="3"/>
      <c r="Q617" s="3"/>
    </row>
    <row r="618" spans="8:17" s="10" customFormat="1">
      <c r="H618" s="1"/>
      <c r="I618" s="1"/>
      <c r="J618" s="1"/>
      <c r="K618" s="1"/>
      <c r="L618" s="1"/>
      <c r="M618" s="1"/>
      <c r="N618" s="1"/>
      <c r="O618" s="1"/>
      <c r="P618" s="3"/>
      <c r="Q618" s="3"/>
    </row>
    <row r="619" spans="8:17" s="10" customFormat="1">
      <c r="H619" s="1"/>
      <c r="I619" s="1"/>
      <c r="J619" s="1"/>
      <c r="K619" s="1"/>
      <c r="L619" s="1"/>
      <c r="M619" s="1"/>
      <c r="N619" s="1"/>
      <c r="O619" s="1"/>
      <c r="P619" s="3"/>
      <c r="Q619" s="3"/>
    </row>
    <row r="620" spans="8:17" s="10" customFormat="1">
      <c r="H620" s="1"/>
      <c r="I620" s="1"/>
      <c r="J620" s="1"/>
      <c r="K620" s="1"/>
      <c r="L620" s="1"/>
      <c r="M620" s="1"/>
      <c r="N620" s="1"/>
      <c r="O620" s="1"/>
      <c r="P620" s="3"/>
      <c r="Q620" s="3"/>
    </row>
    <row r="621" spans="8:17" s="10" customFormat="1">
      <c r="H621" s="1"/>
      <c r="I621" s="1"/>
      <c r="J621" s="1"/>
      <c r="K621" s="1"/>
      <c r="L621" s="1"/>
      <c r="M621" s="1"/>
      <c r="N621" s="1"/>
      <c r="O621" s="1"/>
      <c r="P621" s="3"/>
      <c r="Q621" s="3"/>
    </row>
    <row r="622" spans="8:17" s="10" customFormat="1">
      <c r="H622" s="1"/>
      <c r="I622" s="1"/>
      <c r="J622" s="1"/>
      <c r="K622" s="1"/>
      <c r="L622" s="1"/>
      <c r="M622" s="1"/>
      <c r="N622" s="1"/>
      <c r="O622" s="1"/>
      <c r="P622" s="3"/>
      <c r="Q622" s="3"/>
    </row>
    <row r="623" spans="8:17" s="10" customFormat="1">
      <c r="H623" s="1"/>
      <c r="I623" s="1"/>
      <c r="J623" s="1"/>
      <c r="K623" s="1"/>
      <c r="L623" s="1"/>
      <c r="M623" s="1"/>
      <c r="N623" s="1"/>
      <c r="O623" s="1"/>
      <c r="P623" s="3"/>
      <c r="Q623" s="3"/>
    </row>
    <row r="624" spans="8:17" s="10" customFormat="1">
      <c r="H624" s="1"/>
      <c r="I624" s="1"/>
      <c r="J624" s="1"/>
      <c r="K624" s="1"/>
      <c r="L624" s="1"/>
      <c r="M624" s="1"/>
      <c r="N624" s="1"/>
      <c r="O624" s="1"/>
      <c r="P624" s="3"/>
      <c r="Q624" s="3"/>
    </row>
    <row r="625" spans="8:46" s="10" customFormat="1">
      <c r="H625" s="1"/>
      <c r="I625" s="1"/>
      <c r="J625" s="1"/>
      <c r="K625" s="1"/>
      <c r="L625" s="1"/>
      <c r="M625" s="1"/>
      <c r="N625" s="1"/>
      <c r="O625" s="1"/>
      <c r="P625" s="3"/>
      <c r="Q625" s="3"/>
    </row>
    <row r="626" spans="8:46" s="10" customFormat="1">
      <c r="H626" s="1"/>
      <c r="I626" s="1"/>
      <c r="J626" s="1"/>
      <c r="K626" s="1"/>
      <c r="L626" s="1"/>
      <c r="M626" s="1"/>
      <c r="N626" s="1"/>
      <c r="O626" s="1"/>
      <c r="P626" s="3"/>
      <c r="Q626" s="3"/>
    </row>
    <row r="627" spans="8:46" s="10" customFormat="1">
      <c r="H627" s="1"/>
      <c r="I627" s="1"/>
      <c r="J627" s="1"/>
      <c r="K627" s="1"/>
      <c r="L627" s="1"/>
      <c r="M627" s="1"/>
      <c r="N627" s="1"/>
      <c r="O627" s="1"/>
      <c r="P627" s="3"/>
      <c r="Q627" s="3"/>
    </row>
    <row r="628" spans="8:46" s="10" customFormat="1">
      <c r="H628" s="1"/>
      <c r="I628" s="1"/>
      <c r="J628" s="1"/>
      <c r="K628" s="1"/>
      <c r="L628" s="1"/>
      <c r="M628" s="1"/>
      <c r="N628" s="1"/>
      <c r="O628" s="1"/>
      <c r="P628" s="3"/>
      <c r="Q628" s="3"/>
      <c r="AP628" s="1"/>
      <c r="AQ628" s="1"/>
      <c r="AR628" s="1"/>
    </row>
    <row r="629" spans="8:46" s="10" customFormat="1">
      <c r="H629" s="1"/>
      <c r="I629" s="1"/>
      <c r="J629" s="1"/>
      <c r="K629" s="1"/>
      <c r="L629" s="1"/>
      <c r="M629" s="1"/>
      <c r="N629" s="1"/>
      <c r="O629" s="1"/>
      <c r="P629" s="3"/>
      <c r="Q629" s="3"/>
      <c r="AP629" s="1"/>
      <c r="AQ629" s="1"/>
      <c r="AR629" s="1"/>
    </row>
    <row r="630" spans="8:46" s="10" customFormat="1">
      <c r="H630" s="1"/>
      <c r="I630" s="1"/>
      <c r="J630" s="1"/>
      <c r="K630" s="1"/>
      <c r="L630" s="1"/>
      <c r="M630" s="1"/>
      <c r="N630" s="1"/>
      <c r="O630" s="1"/>
      <c r="P630" s="3"/>
      <c r="Q630" s="3"/>
      <c r="AP630" s="1"/>
      <c r="AQ630" s="1"/>
      <c r="AR630" s="1"/>
    </row>
    <row r="631" spans="8:46" s="10" customFormat="1">
      <c r="H631" s="1"/>
      <c r="I631" s="1"/>
      <c r="J631" s="1"/>
      <c r="K631" s="1"/>
      <c r="L631" s="1"/>
      <c r="M631" s="1"/>
      <c r="N631" s="1"/>
      <c r="O631" s="1"/>
      <c r="P631" s="3"/>
      <c r="Q631" s="3"/>
      <c r="AP631" s="1"/>
      <c r="AQ631" s="1"/>
      <c r="AR631" s="1"/>
      <c r="AS631" s="1"/>
    </row>
    <row r="632" spans="8:46" s="10" customFormat="1">
      <c r="H632" s="1"/>
      <c r="I632" s="1"/>
      <c r="J632" s="1"/>
      <c r="K632" s="1"/>
      <c r="L632" s="1"/>
      <c r="M632" s="1"/>
      <c r="N632" s="1"/>
      <c r="O632" s="1"/>
      <c r="P632" s="3"/>
      <c r="Q632" s="3"/>
      <c r="AK632" s="1"/>
      <c r="AL632" s="1"/>
      <c r="AP632" s="1"/>
      <c r="AQ632" s="1"/>
      <c r="AR632" s="1"/>
      <c r="AS632" s="1"/>
    </row>
    <row r="633" spans="8:46" s="10" customFormat="1">
      <c r="H633" s="1"/>
      <c r="I633" s="1"/>
      <c r="J633" s="1"/>
      <c r="K633" s="1"/>
      <c r="L633" s="1"/>
      <c r="M633" s="1"/>
      <c r="N633" s="1"/>
      <c r="O633" s="1"/>
      <c r="P633" s="3"/>
      <c r="Q633" s="3"/>
      <c r="AF633" s="1"/>
      <c r="AH633" s="1"/>
      <c r="AI633" s="1"/>
      <c r="AJ633" s="1"/>
      <c r="AK633" s="1"/>
      <c r="AL633" s="1"/>
      <c r="AP633" s="1"/>
      <c r="AQ633" s="1"/>
      <c r="AR633" s="1"/>
      <c r="AS633" s="1"/>
      <c r="AT633" s="1"/>
    </row>
    <row r="634" spans="8:46" s="10" customFormat="1">
      <c r="H634" s="1"/>
      <c r="I634" s="1"/>
      <c r="J634" s="1"/>
      <c r="K634" s="1"/>
      <c r="L634" s="1"/>
      <c r="M634" s="1"/>
      <c r="N634" s="1"/>
      <c r="O634" s="1"/>
      <c r="P634" s="3"/>
      <c r="Q634" s="3"/>
      <c r="AF634" s="1"/>
      <c r="AG634" s="1"/>
      <c r="AH634" s="1"/>
      <c r="AI634" s="1"/>
      <c r="AJ634" s="1"/>
      <c r="AK634" s="1"/>
      <c r="AL634" s="1"/>
      <c r="AM634" s="1"/>
      <c r="AN634" s="1"/>
      <c r="AO634" s="1"/>
      <c r="AP634" s="1"/>
      <c r="AQ634" s="1"/>
      <c r="AR634" s="1"/>
      <c r="AS634" s="1"/>
      <c r="AT634" s="1"/>
    </row>
    <row r="635" spans="8:46" s="10" customFormat="1">
      <c r="H635" s="1"/>
      <c r="I635" s="1"/>
      <c r="J635" s="1"/>
      <c r="K635" s="1"/>
      <c r="L635" s="1"/>
      <c r="M635" s="1"/>
      <c r="N635" s="1"/>
      <c r="O635" s="1"/>
      <c r="P635" s="3"/>
      <c r="Q635" s="3"/>
      <c r="Z635" s="1"/>
      <c r="AA635" s="1"/>
      <c r="AB635" s="1"/>
      <c r="AC635" s="1"/>
      <c r="AD635" s="1"/>
      <c r="AE635" s="1"/>
      <c r="AF635" s="1"/>
      <c r="AG635" s="1"/>
      <c r="AH635" s="1"/>
      <c r="AI635" s="1"/>
      <c r="AJ635" s="1"/>
      <c r="AK635" s="1"/>
      <c r="AL635" s="1"/>
      <c r="AM635" s="1"/>
      <c r="AN635" s="1"/>
      <c r="AO635" s="1"/>
      <c r="AP635" s="1"/>
      <c r="AQ635" s="1"/>
      <c r="AR635" s="1"/>
      <c r="AS635" s="1"/>
      <c r="AT635" s="1"/>
    </row>
    <row r="636" spans="8:46" s="10" customFormat="1">
      <c r="H636" s="1"/>
      <c r="I636" s="1"/>
      <c r="J636" s="1"/>
      <c r="K636" s="1"/>
      <c r="L636" s="1"/>
      <c r="M636" s="1"/>
      <c r="N636" s="1"/>
      <c r="O636" s="1"/>
      <c r="P636" s="3"/>
      <c r="Q636" s="3"/>
      <c r="Z636" s="1"/>
      <c r="AA636" s="1"/>
      <c r="AB636" s="1"/>
      <c r="AC636" s="1"/>
      <c r="AD636" s="1"/>
      <c r="AE636" s="1"/>
      <c r="AF636" s="1"/>
      <c r="AG636" s="1"/>
      <c r="AH636" s="1"/>
      <c r="AI636" s="1"/>
      <c r="AJ636" s="1"/>
      <c r="AK636" s="1"/>
      <c r="AL636" s="1"/>
      <c r="AM636" s="1"/>
      <c r="AN636" s="1"/>
      <c r="AO636" s="1"/>
      <c r="AP636" s="1"/>
      <c r="AQ636" s="1"/>
      <c r="AR636" s="1"/>
      <c r="AS636" s="1"/>
      <c r="AT636" s="1"/>
    </row>
    <row r="637" spans="8:46" s="10" customFormat="1">
      <c r="H637" s="1"/>
      <c r="I637" s="1"/>
      <c r="J637" s="1"/>
      <c r="K637" s="1"/>
      <c r="L637" s="1"/>
      <c r="M637" s="1"/>
      <c r="N637" s="1"/>
      <c r="O637" s="1"/>
      <c r="P637" s="3"/>
      <c r="Q637" s="3"/>
      <c r="Z637" s="1"/>
      <c r="AA637" s="1"/>
      <c r="AB637" s="1"/>
      <c r="AC637" s="1"/>
      <c r="AD637" s="1"/>
      <c r="AE637" s="1"/>
      <c r="AF637" s="1"/>
      <c r="AG637" s="1"/>
      <c r="AH637" s="1"/>
      <c r="AI637" s="1"/>
      <c r="AJ637" s="1"/>
      <c r="AK637" s="1"/>
      <c r="AL637" s="1"/>
      <c r="AM637" s="1"/>
      <c r="AN637" s="1"/>
      <c r="AO637" s="1"/>
      <c r="AP637" s="1"/>
      <c r="AQ637" s="1"/>
      <c r="AR637" s="1"/>
      <c r="AS637" s="1"/>
      <c r="AT637" s="1"/>
    </row>
    <row r="638" spans="8:46" s="10" customFormat="1">
      <c r="H638" s="1"/>
      <c r="I638" s="1"/>
      <c r="J638" s="1"/>
      <c r="K638" s="1"/>
      <c r="L638" s="1"/>
      <c r="M638" s="1"/>
      <c r="N638" s="1"/>
      <c r="O638" s="1"/>
      <c r="P638" s="3"/>
      <c r="Q638" s="3"/>
      <c r="Y638" s="1"/>
      <c r="Z638" s="1"/>
      <c r="AA638" s="1"/>
      <c r="AB638" s="1"/>
      <c r="AC638" s="1"/>
      <c r="AD638" s="1"/>
      <c r="AE638" s="1"/>
      <c r="AF638" s="1"/>
      <c r="AG638" s="1"/>
      <c r="AH638" s="1"/>
      <c r="AI638" s="1"/>
      <c r="AJ638" s="1"/>
      <c r="AK638" s="1"/>
      <c r="AL638" s="1"/>
      <c r="AM638" s="1"/>
      <c r="AN638" s="1"/>
      <c r="AO638" s="1"/>
      <c r="AP638" s="1"/>
      <c r="AQ638" s="1"/>
      <c r="AR638" s="1"/>
      <c r="AS638" s="1"/>
      <c r="AT638" s="1"/>
    </row>
    <row r="639" spans="8:46" s="10" customFormat="1">
      <c r="H639" s="1"/>
      <c r="I639" s="1"/>
      <c r="J639" s="1"/>
      <c r="K639" s="1"/>
      <c r="L639" s="1"/>
      <c r="M639" s="1"/>
      <c r="N639" s="1"/>
      <c r="O639" s="1"/>
      <c r="P639" s="3"/>
      <c r="Q639" s="3"/>
      <c r="Y639" s="1"/>
      <c r="Z639" s="1"/>
      <c r="AA639" s="1"/>
      <c r="AB639" s="1"/>
      <c r="AC639" s="1"/>
      <c r="AD639" s="1"/>
      <c r="AE639" s="1"/>
      <c r="AF639" s="1"/>
      <c r="AG639" s="1"/>
      <c r="AH639" s="1"/>
      <c r="AI639" s="1"/>
      <c r="AJ639" s="1"/>
      <c r="AK639" s="1"/>
      <c r="AL639" s="1"/>
      <c r="AM639" s="1"/>
      <c r="AN639" s="1"/>
      <c r="AO639" s="1"/>
      <c r="AP639" s="1"/>
      <c r="AQ639" s="1"/>
      <c r="AR639" s="1"/>
      <c r="AS639" s="1"/>
      <c r="AT639" s="1"/>
    </row>
    <row r="640" spans="8:46" s="10" customFormat="1">
      <c r="H640" s="1"/>
      <c r="I640" s="1"/>
      <c r="J640" s="1"/>
      <c r="K640" s="1"/>
      <c r="L640" s="1"/>
      <c r="M640" s="1"/>
      <c r="N640" s="1"/>
      <c r="O640" s="1"/>
      <c r="P640" s="3"/>
      <c r="Q640" s="3"/>
      <c r="Y640" s="1"/>
      <c r="Z640" s="1"/>
      <c r="AA640" s="1"/>
      <c r="AB640" s="1"/>
      <c r="AC640" s="1"/>
      <c r="AD640" s="1"/>
      <c r="AE640" s="1"/>
      <c r="AF640" s="1"/>
      <c r="AG640" s="1"/>
      <c r="AH640" s="1"/>
      <c r="AI640" s="1"/>
      <c r="AJ640" s="1"/>
      <c r="AK640" s="1"/>
      <c r="AL640" s="1"/>
      <c r="AM640" s="1"/>
      <c r="AN640" s="1"/>
      <c r="AO640" s="1"/>
      <c r="AP640" s="1"/>
      <c r="AQ640" s="1"/>
      <c r="AR640" s="1"/>
      <c r="AS640" s="1"/>
      <c r="AT640" s="1"/>
    </row>
    <row r="1048479" spans="16:17">
      <c r="P1048479" s="84"/>
      <c r="Q1048479" s="84"/>
    </row>
  </sheetData>
  <mergeCells count="1891">
    <mergeCell ref="A114:C116"/>
    <mergeCell ref="P109:Q112"/>
    <mergeCell ref="R109:R112"/>
    <mergeCell ref="S109:T112"/>
    <mergeCell ref="U109:V112"/>
    <mergeCell ref="A113:C113"/>
    <mergeCell ref="D113:G113"/>
    <mergeCell ref="H48:H50"/>
    <mergeCell ref="I48:I50"/>
    <mergeCell ref="J48:M50"/>
    <mergeCell ref="N48:O50"/>
    <mergeCell ref="U104:V106"/>
    <mergeCell ref="D114:G116"/>
    <mergeCell ref="H114:H116"/>
    <mergeCell ref="I114:I116"/>
    <mergeCell ref="J114:M116"/>
    <mergeCell ref="N114:O116"/>
    <mergeCell ref="P114:Q116"/>
    <mergeCell ref="R114:R116"/>
    <mergeCell ref="S114:T116"/>
    <mergeCell ref="U114:V116"/>
    <mergeCell ref="S67:T69"/>
    <mergeCell ref="U67:V69"/>
    <mergeCell ref="D104:G106"/>
    <mergeCell ref="H104:H106"/>
    <mergeCell ref="I104:I106"/>
    <mergeCell ref="J104:M106"/>
    <mergeCell ref="N104:O106"/>
    <mergeCell ref="P104:Q106"/>
    <mergeCell ref="J113:M113"/>
    <mergeCell ref="N113:O113"/>
    <mergeCell ref="P113:Q113"/>
    <mergeCell ref="P1048479:Q1048479"/>
    <mergeCell ref="D533:G535"/>
    <mergeCell ref="H533:H535"/>
    <mergeCell ref="I533:I535"/>
    <mergeCell ref="J533:M535"/>
    <mergeCell ref="N533:O535"/>
    <mergeCell ref="P533:Q535"/>
    <mergeCell ref="D530:G532"/>
    <mergeCell ref="H530:H532"/>
    <mergeCell ref="I530:I532"/>
    <mergeCell ref="J530:M532"/>
    <mergeCell ref="N530:O532"/>
    <mergeCell ref="P530:Q532"/>
    <mergeCell ref="R530:R532"/>
    <mergeCell ref="S530:T532"/>
    <mergeCell ref="U530:V532"/>
    <mergeCell ref="A527:C535"/>
    <mergeCell ref="D527:G529"/>
    <mergeCell ref="H527:H529"/>
    <mergeCell ref="I527:I529"/>
    <mergeCell ref="J527:M529"/>
    <mergeCell ref="R533:R535"/>
    <mergeCell ref="S533:T535"/>
    <mergeCell ref="U533:V535"/>
    <mergeCell ref="S527:T529"/>
    <mergeCell ref="U527:V529"/>
    <mergeCell ref="S526:T526"/>
    <mergeCell ref="U526:V526"/>
    <mergeCell ref="N527:O529"/>
    <mergeCell ref="P527:Q529"/>
    <mergeCell ref="R527:R529"/>
    <mergeCell ref="R520:R522"/>
    <mergeCell ref="S520:T522"/>
    <mergeCell ref="U520:V522"/>
    <mergeCell ref="A523:V524"/>
    <mergeCell ref="A525:V525"/>
    <mergeCell ref="A526:C526"/>
    <mergeCell ref="D526:G526"/>
    <mergeCell ref="J526:M526"/>
    <mergeCell ref="N526:O526"/>
    <mergeCell ref="R104:R106"/>
    <mergeCell ref="S104:T106"/>
    <mergeCell ref="U113:V113"/>
    <mergeCell ref="A107:V107"/>
    <mergeCell ref="A108:C108"/>
    <mergeCell ref="D108:G108"/>
    <mergeCell ref="J108:M108"/>
    <mergeCell ref="P526:Q526"/>
    <mergeCell ref="D520:G522"/>
    <mergeCell ref="H520:H522"/>
    <mergeCell ref="I520:I522"/>
    <mergeCell ref="N108:O108"/>
    <mergeCell ref="P108:Q108"/>
    <mergeCell ref="S108:T108"/>
    <mergeCell ref="U108:V108"/>
    <mergeCell ref="A104:C106"/>
    <mergeCell ref="U514:V516"/>
    <mergeCell ref="D517:G519"/>
    <mergeCell ref="N517:O519"/>
    <mergeCell ref="P517:Q519"/>
    <mergeCell ref="R517:R519"/>
    <mergeCell ref="S517:T519"/>
    <mergeCell ref="U517:V519"/>
    <mergeCell ref="U513:V513"/>
    <mergeCell ref="N38:O40"/>
    <mergeCell ref="P38:Q40"/>
    <mergeCell ref="R38:R40"/>
    <mergeCell ref="S38:T40"/>
    <mergeCell ref="U38:V40"/>
    <mergeCell ref="N67:O69"/>
    <mergeCell ref="P67:Q69"/>
    <mergeCell ref="R67:R69"/>
    <mergeCell ref="P58:Q60"/>
    <mergeCell ref="R58:R60"/>
    <mergeCell ref="S58:T60"/>
    <mergeCell ref="U58:V60"/>
    <mergeCell ref="P48:Q50"/>
    <mergeCell ref="R48:R50"/>
    <mergeCell ref="S48:T50"/>
    <mergeCell ref="U48:V50"/>
    <mergeCell ref="U507:V509"/>
    <mergeCell ref="U500:V502"/>
    <mergeCell ref="A503:V504"/>
    <mergeCell ref="A505:V505"/>
    <mergeCell ref="A506:C506"/>
    <mergeCell ref="D506:G506"/>
    <mergeCell ref="J506:M506"/>
    <mergeCell ref="A51:V51"/>
    <mergeCell ref="A48:C50"/>
    <mergeCell ref="D48:G50"/>
    <mergeCell ref="A514:C522"/>
    <mergeCell ref="D514:G516"/>
    <mergeCell ref="H514:H516"/>
    <mergeCell ref="I514:I516"/>
    <mergeCell ref="J514:M516"/>
    <mergeCell ref="N514:O516"/>
    <mergeCell ref="P514:Q516"/>
    <mergeCell ref="R514:R516"/>
    <mergeCell ref="S514:T516"/>
    <mergeCell ref="A513:C513"/>
    <mergeCell ref="D513:G513"/>
    <mergeCell ref="J513:M513"/>
    <mergeCell ref="N513:O513"/>
    <mergeCell ref="P513:Q513"/>
    <mergeCell ref="S513:T513"/>
    <mergeCell ref="P507:Q509"/>
    <mergeCell ref="R507:R509"/>
    <mergeCell ref="S507:T509"/>
    <mergeCell ref="J520:M522"/>
    <mergeCell ref="N520:O522"/>
    <mergeCell ref="P520:Q522"/>
    <mergeCell ref="A510:V511"/>
    <mergeCell ref="A512:V512"/>
    <mergeCell ref="A507:C509"/>
    <mergeCell ref="D507:G509"/>
    <mergeCell ref="H507:H509"/>
    <mergeCell ref="I507:I509"/>
    <mergeCell ref="J507:M509"/>
    <mergeCell ref="N507:O509"/>
    <mergeCell ref="H517:H519"/>
    <mergeCell ref="I517:I519"/>
    <mergeCell ref="J517:M519"/>
    <mergeCell ref="N506:O506"/>
    <mergeCell ref="P506:Q506"/>
    <mergeCell ref="S506:T506"/>
    <mergeCell ref="U506:V506"/>
    <mergeCell ref="U499:V499"/>
    <mergeCell ref="A500:C502"/>
    <mergeCell ref="D500:G502"/>
    <mergeCell ref="H500:H502"/>
    <mergeCell ref="I500:I502"/>
    <mergeCell ref="J500:M502"/>
    <mergeCell ref="N500:O502"/>
    <mergeCell ref="P500:Q502"/>
    <mergeCell ref="R500:R502"/>
    <mergeCell ref="S500:T502"/>
    <mergeCell ref="A499:C499"/>
    <mergeCell ref="D499:G499"/>
    <mergeCell ref="J499:M499"/>
    <mergeCell ref="N499:O499"/>
    <mergeCell ref="P499:Q499"/>
    <mergeCell ref="S499:T499"/>
    <mergeCell ref="U496:V498"/>
    <mergeCell ref="U495:V495"/>
    <mergeCell ref="A496:C498"/>
    <mergeCell ref="D496:G498"/>
    <mergeCell ref="H496:H498"/>
    <mergeCell ref="I496:I498"/>
    <mergeCell ref="J496:M498"/>
    <mergeCell ref="N496:O498"/>
    <mergeCell ref="P496:Q498"/>
    <mergeCell ref="R496:R498"/>
    <mergeCell ref="S496:T498"/>
    <mergeCell ref="P492:Q494"/>
    <mergeCell ref="R492:R494"/>
    <mergeCell ref="S492:T494"/>
    <mergeCell ref="U492:V494"/>
    <mergeCell ref="A495:C495"/>
    <mergeCell ref="D495:G495"/>
    <mergeCell ref="J495:M495"/>
    <mergeCell ref="N495:O495"/>
    <mergeCell ref="P495:Q495"/>
    <mergeCell ref="S495:T495"/>
    <mergeCell ref="A492:C494"/>
    <mergeCell ref="D492:G494"/>
    <mergeCell ref="H492:H494"/>
    <mergeCell ref="I492:I494"/>
    <mergeCell ref="J492:M494"/>
    <mergeCell ref="N492:O494"/>
    <mergeCell ref="U487:V489"/>
    <mergeCell ref="A490:V490"/>
    <mergeCell ref="A491:C491"/>
    <mergeCell ref="D491:G491"/>
    <mergeCell ref="J491:M491"/>
    <mergeCell ref="N491:O491"/>
    <mergeCell ref="P491:Q491"/>
    <mergeCell ref="S491:T491"/>
    <mergeCell ref="U491:V491"/>
    <mergeCell ref="U486:V486"/>
    <mergeCell ref="A487:C489"/>
    <mergeCell ref="D487:G489"/>
    <mergeCell ref="H487:H489"/>
    <mergeCell ref="I487:I489"/>
    <mergeCell ref="J487:M489"/>
    <mergeCell ref="N487:O489"/>
    <mergeCell ref="P487:Q489"/>
    <mergeCell ref="R487:R489"/>
    <mergeCell ref="S487:T489"/>
    <mergeCell ref="P483:Q485"/>
    <mergeCell ref="R483:R485"/>
    <mergeCell ref="S483:T485"/>
    <mergeCell ref="U483:V485"/>
    <mergeCell ref="A486:C486"/>
    <mergeCell ref="D486:G486"/>
    <mergeCell ref="J486:M486"/>
    <mergeCell ref="N486:O486"/>
    <mergeCell ref="P486:Q486"/>
    <mergeCell ref="S486:T486"/>
    <mergeCell ref="A483:C485"/>
    <mergeCell ref="D483:G485"/>
    <mergeCell ref="H483:H485"/>
    <mergeCell ref="I483:I485"/>
    <mergeCell ref="J483:M485"/>
    <mergeCell ref="N483:O485"/>
    <mergeCell ref="U479:V481"/>
    <mergeCell ref="A482:C482"/>
    <mergeCell ref="D482:G482"/>
    <mergeCell ref="J482:M482"/>
    <mergeCell ref="N482:O482"/>
    <mergeCell ref="P482:Q482"/>
    <mergeCell ref="S482:T482"/>
    <mergeCell ref="U482:V482"/>
    <mergeCell ref="U478:V478"/>
    <mergeCell ref="A479:C481"/>
    <mergeCell ref="D479:G481"/>
    <mergeCell ref="H479:H481"/>
    <mergeCell ref="I479:I481"/>
    <mergeCell ref="J479:M481"/>
    <mergeCell ref="N479:O481"/>
    <mergeCell ref="P479:Q481"/>
    <mergeCell ref="R479:R481"/>
    <mergeCell ref="S479:T481"/>
    <mergeCell ref="S472:T474"/>
    <mergeCell ref="U472:V474"/>
    <mergeCell ref="A475:V476"/>
    <mergeCell ref="A477:V477"/>
    <mergeCell ref="A478:C478"/>
    <mergeCell ref="D478:G478"/>
    <mergeCell ref="J478:M478"/>
    <mergeCell ref="N478:O478"/>
    <mergeCell ref="P478:Q478"/>
    <mergeCell ref="S478:T478"/>
    <mergeCell ref="S471:T471"/>
    <mergeCell ref="U471:V471"/>
    <mergeCell ref="A472:C474"/>
    <mergeCell ref="D472:G474"/>
    <mergeCell ref="H472:H474"/>
    <mergeCell ref="I472:I474"/>
    <mergeCell ref="J472:M474"/>
    <mergeCell ref="N472:O474"/>
    <mergeCell ref="P472:Q474"/>
    <mergeCell ref="R472:R474"/>
    <mergeCell ref="P467:Q469"/>
    <mergeCell ref="R467:R469"/>
    <mergeCell ref="S467:T469"/>
    <mergeCell ref="U467:V469"/>
    <mergeCell ref="A470:V470"/>
    <mergeCell ref="A471:C471"/>
    <mergeCell ref="D471:G471"/>
    <mergeCell ref="J471:M471"/>
    <mergeCell ref="N471:O471"/>
    <mergeCell ref="P471:Q471"/>
    <mergeCell ref="A467:C469"/>
    <mergeCell ref="D467:G469"/>
    <mergeCell ref="H467:H469"/>
    <mergeCell ref="I467:I469"/>
    <mergeCell ref="J467:M469"/>
    <mergeCell ref="N467:O469"/>
    <mergeCell ref="U462:V464"/>
    <mergeCell ref="A465:V465"/>
    <mergeCell ref="A466:C466"/>
    <mergeCell ref="D466:G466"/>
    <mergeCell ref="J466:M466"/>
    <mergeCell ref="N466:O466"/>
    <mergeCell ref="P466:Q466"/>
    <mergeCell ref="S466:T466"/>
    <mergeCell ref="U466:V466"/>
    <mergeCell ref="U461:V461"/>
    <mergeCell ref="A462:C464"/>
    <mergeCell ref="D462:G464"/>
    <mergeCell ref="H462:H464"/>
    <mergeCell ref="I462:I464"/>
    <mergeCell ref="J462:M464"/>
    <mergeCell ref="N462:O464"/>
    <mergeCell ref="P462:Q464"/>
    <mergeCell ref="R462:R464"/>
    <mergeCell ref="S462:T464"/>
    <mergeCell ref="A461:C461"/>
    <mergeCell ref="D461:G461"/>
    <mergeCell ref="J461:M461"/>
    <mergeCell ref="N461:O461"/>
    <mergeCell ref="P461:Q461"/>
    <mergeCell ref="S461:T461"/>
    <mergeCell ref="U458:V460"/>
    <mergeCell ref="U457:V457"/>
    <mergeCell ref="A458:C460"/>
    <mergeCell ref="D458:G460"/>
    <mergeCell ref="H458:H460"/>
    <mergeCell ref="I458:I460"/>
    <mergeCell ref="J458:M460"/>
    <mergeCell ref="N458:O460"/>
    <mergeCell ref="P458:Q460"/>
    <mergeCell ref="R458:R460"/>
    <mergeCell ref="S458:T460"/>
    <mergeCell ref="A457:C457"/>
    <mergeCell ref="D457:G457"/>
    <mergeCell ref="J457:M457"/>
    <mergeCell ref="N457:O457"/>
    <mergeCell ref="P457:Q457"/>
    <mergeCell ref="S457:T457"/>
    <mergeCell ref="U451:V453"/>
    <mergeCell ref="D454:G456"/>
    <mergeCell ref="H454:H456"/>
    <mergeCell ref="I454:I456"/>
    <mergeCell ref="J454:M456"/>
    <mergeCell ref="N454:O456"/>
    <mergeCell ref="P454:Q456"/>
    <mergeCell ref="R454:R456"/>
    <mergeCell ref="S454:T456"/>
    <mergeCell ref="U454:V456"/>
    <mergeCell ref="U450:V450"/>
    <mergeCell ref="A451:C456"/>
    <mergeCell ref="D451:G453"/>
    <mergeCell ref="H451:H453"/>
    <mergeCell ref="I451:I453"/>
    <mergeCell ref="J451:M453"/>
    <mergeCell ref="N451:O453"/>
    <mergeCell ref="P451:Q453"/>
    <mergeCell ref="R451:R453"/>
    <mergeCell ref="S451:T453"/>
    <mergeCell ref="A450:C450"/>
    <mergeCell ref="D450:G450"/>
    <mergeCell ref="J450:M450"/>
    <mergeCell ref="N450:O450"/>
    <mergeCell ref="P450:Q450"/>
    <mergeCell ref="S450:T450"/>
    <mergeCell ref="A447:V448"/>
    <mergeCell ref="A449:V449"/>
    <mergeCell ref="R444:R446"/>
    <mergeCell ref="S444:T446"/>
    <mergeCell ref="U444:V446"/>
    <mergeCell ref="D444:G446"/>
    <mergeCell ref="H444:H446"/>
    <mergeCell ref="I444:I446"/>
    <mergeCell ref="J444:M446"/>
    <mergeCell ref="N444:O446"/>
    <mergeCell ref="P444:Q446"/>
    <mergeCell ref="A444:C446"/>
    <mergeCell ref="U440:V442"/>
    <mergeCell ref="A443:C443"/>
    <mergeCell ref="D443:G443"/>
    <mergeCell ref="J443:M443"/>
    <mergeCell ref="N443:O443"/>
    <mergeCell ref="P443:Q443"/>
    <mergeCell ref="S443:T443"/>
    <mergeCell ref="U443:V443"/>
    <mergeCell ref="U439:V439"/>
    <mergeCell ref="A440:C442"/>
    <mergeCell ref="D440:G442"/>
    <mergeCell ref="H440:H442"/>
    <mergeCell ref="I440:I442"/>
    <mergeCell ref="J440:M442"/>
    <mergeCell ref="N440:O442"/>
    <mergeCell ref="P440:Q442"/>
    <mergeCell ref="R440:R442"/>
    <mergeCell ref="S440:T442"/>
    <mergeCell ref="A439:C439"/>
    <mergeCell ref="D439:G439"/>
    <mergeCell ref="J439:M439"/>
    <mergeCell ref="N439:O439"/>
    <mergeCell ref="P439:Q439"/>
    <mergeCell ref="S439:T439"/>
    <mergeCell ref="P433:Q435"/>
    <mergeCell ref="R433:R435"/>
    <mergeCell ref="S433:T435"/>
    <mergeCell ref="U433:V435"/>
    <mergeCell ref="A436:V437"/>
    <mergeCell ref="A438:V438"/>
    <mergeCell ref="A433:C435"/>
    <mergeCell ref="D433:G435"/>
    <mergeCell ref="H433:H435"/>
    <mergeCell ref="I433:I435"/>
    <mergeCell ref="J433:M435"/>
    <mergeCell ref="N433:O435"/>
    <mergeCell ref="S429:T431"/>
    <mergeCell ref="U429:V431"/>
    <mergeCell ref="A432:C432"/>
    <mergeCell ref="D432:G432"/>
    <mergeCell ref="J432:M432"/>
    <mergeCell ref="N432:O432"/>
    <mergeCell ref="P432:Q432"/>
    <mergeCell ref="S432:T432"/>
    <mergeCell ref="U432:V432"/>
    <mergeCell ref="S428:T428"/>
    <mergeCell ref="U428:V428"/>
    <mergeCell ref="A429:C431"/>
    <mergeCell ref="D429:G431"/>
    <mergeCell ref="H429:H431"/>
    <mergeCell ref="I429:I431"/>
    <mergeCell ref="J429:M431"/>
    <mergeCell ref="N429:O431"/>
    <mergeCell ref="P429:Q431"/>
    <mergeCell ref="R429:R431"/>
    <mergeCell ref="P424:Q426"/>
    <mergeCell ref="R424:R426"/>
    <mergeCell ref="S424:T426"/>
    <mergeCell ref="U424:V426"/>
    <mergeCell ref="A427:V427"/>
    <mergeCell ref="A428:C428"/>
    <mergeCell ref="D428:G428"/>
    <mergeCell ref="J428:M428"/>
    <mergeCell ref="N428:O428"/>
    <mergeCell ref="P428:Q428"/>
    <mergeCell ref="A424:C426"/>
    <mergeCell ref="D424:G426"/>
    <mergeCell ref="H424:H426"/>
    <mergeCell ref="I424:I426"/>
    <mergeCell ref="J424:M426"/>
    <mergeCell ref="N424:O426"/>
    <mergeCell ref="A422:V422"/>
    <mergeCell ref="A423:C423"/>
    <mergeCell ref="D423:G423"/>
    <mergeCell ref="J423:M423"/>
    <mergeCell ref="N423:O423"/>
    <mergeCell ref="P423:Q423"/>
    <mergeCell ref="S423:T423"/>
    <mergeCell ref="U423:V423"/>
    <mergeCell ref="P419:Q421"/>
    <mergeCell ref="R419:R421"/>
    <mergeCell ref="S419:T421"/>
    <mergeCell ref="U419:V421"/>
    <mergeCell ref="A419:C421"/>
    <mergeCell ref="D419:G421"/>
    <mergeCell ref="H419:H421"/>
    <mergeCell ref="I419:I421"/>
    <mergeCell ref="J419:M421"/>
    <mergeCell ref="N419:O421"/>
    <mergeCell ref="U415:V417"/>
    <mergeCell ref="A418:C418"/>
    <mergeCell ref="D418:G418"/>
    <mergeCell ref="J418:M418"/>
    <mergeCell ref="N418:O418"/>
    <mergeCell ref="P418:Q418"/>
    <mergeCell ref="S418:T418"/>
    <mergeCell ref="U418:V418"/>
    <mergeCell ref="U414:V414"/>
    <mergeCell ref="A415:C417"/>
    <mergeCell ref="D415:G417"/>
    <mergeCell ref="H415:H417"/>
    <mergeCell ref="I415:I417"/>
    <mergeCell ref="J415:M417"/>
    <mergeCell ref="N415:O417"/>
    <mergeCell ref="P415:Q417"/>
    <mergeCell ref="R415:R417"/>
    <mergeCell ref="S415:T417"/>
    <mergeCell ref="P411:Q413"/>
    <mergeCell ref="R411:R413"/>
    <mergeCell ref="S411:T413"/>
    <mergeCell ref="U411:V413"/>
    <mergeCell ref="A414:C414"/>
    <mergeCell ref="D414:G414"/>
    <mergeCell ref="J414:M414"/>
    <mergeCell ref="N414:O414"/>
    <mergeCell ref="P414:Q414"/>
    <mergeCell ref="S414:T414"/>
    <mergeCell ref="A411:C413"/>
    <mergeCell ref="D411:G413"/>
    <mergeCell ref="H411:H413"/>
    <mergeCell ref="I411:I413"/>
    <mergeCell ref="J411:M413"/>
    <mergeCell ref="N411:O413"/>
    <mergeCell ref="A410:C410"/>
    <mergeCell ref="D410:G410"/>
    <mergeCell ref="J410:M410"/>
    <mergeCell ref="N410:O410"/>
    <mergeCell ref="P410:Q410"/>
    <mergeCell ref="S410:T410"/>
    <mergeCell ref="U410:V410"/>
    <mergeCell ref="S404:T406"/>
    <mergeCell ref="U404:V406"/>
    <mergeCell ref="D407:G409"/>
    <mergeCell ref="H407:H409"/>
    <mergeCell ref="I407:I409"/>
    <mergeCell ref="J407:M409"/>
    <mergeCell ref="N407:O409"/>
    <mergeCell ref="P407:Q409"/>
    <mergeCell ref="R407:R409"/>
    <mergeCell ref="S407:T409"/>
    <mergeCell ref="S403:T403"/>
    <mergeCell ref="U403:V403"/>
    <mergeCell ref="A404:C409"/>
    <mergeCell ref="D404:G406"/>
    <mergeCell ref="H404:H406"/>
    <mergeCell ref="I404:I406"/>
    <mergeCell ref="J404:M406"/>
    <mergeCell ref="N404:O406"/>
    <mergeCell ref="P404:Q406"/>
    <mergeCell ref="R404:R406"/>
    <mergeCell ref="R397:R399"/>
    <mergeCell ref="S397:T399"/>
    <mergeCell ref="U397:V399"/>
    <mergeCell ref="A400:V401"/>
    <mergeCell ref="A402:V402"/>
    <mergeCell ref="A403:C403"/>
    <mergeCell ref="D403:G403"/>
    <mergeCell ref="J403:M403"/>
    <mergeCell ref="N403:O403"/>
    <mergeCell ref="P403:Q403"/>
    <mergeCell ref="U407:V409"/>
    <mergeCell ref="P394:Q396"/>
    <mergeCell ref="R394:R396"/>
    <mergeCell ref="S394:T396"/>
    <mergeCell ref="U394:V396"/>
    <mergeCell ref="D397:G399"/>
    <mergeCell ref="H397:H399"/>
    <mergeCell ref="I397:I399"/>
    <mergeCell ref="J397:M399"/>
    <mergeCell ref="N397:O399"/>
    <mergeCell ref="P397:Q399"/>
    <mergeCell ref="A394:C399"/>
    <mergeCell ref="D394:G396"/>
    <mergeCell ref="H394:H396"/>
    <mergeCell ref="I394:I396"/>
    <mergeCell ref="J394:M396"/>
    <mergeCell ref="N394:O396"/>
    <mergeCell ref="A392:V392"/>
    <mergeCell ref="A393:C393"/>
    <mergeCell ref="D393:G393"/>
    <mergeCell ref="J393:M393"/>
    <mergeCell ref="N393:O393"/>
    <mergeCell ref="P393:Q393"/>
    <mergeCell ref="S393:T393"/>
    <mergeCell ref="U393:V393"/>
    <mergeCell ref="P389:Q391"/>
    <mergeCell ref="R389:R391"/>
    <mergeCell ref="S389:T391"/>
    <mergeCell ref="U389:V391"/>
    <mergeCell ref="A389:C391"/>
    <mergeCell ref="D389:G391"/>
    <mergeCell ref="H389:H391"/>
    <mergeCell ref="I389:I391"/>
    <mergeCell ref="J389:M391"/>
    <mergeCell ref="N389:O391"/>
    <mergeCell ref="S384:T386"/>
    <mergeCell ref="U384:V386"/>
    <mergeCell ref="A387:V387"/>
    <mergeCell ref="A388:C388"/>
    <mergeCell ref="D388:G388"/>
    <mergeCell ref="J388:M388"/>
    <mergeCell ref="N388:O388"/>
    <mergeCell ref="P388:Q388"/>
    <mergeCell ref="S388:T388"/>
    <mergeCell ref="U388:V388"/>
    <mergeCell ref="S383:T383"/>
    <mergeCell ref="U383:V383"/>
    <mergeCell ref="A384:C386"/>
    <mergeCell ref="D384:G386"/>
    <mergeCell ref="H384:H386"/>
    <mergeCell ref="I384:I386"/>
    <mergeCell ref="J384:M386"/>
    <mergeCell ref="N384:O386"/>
    <mergeCell ref="P384:Q386"/>
    <mergeCell ref="R384:R386"/>
    <mergeCell ref="P379:Q381"/>
    <mergeCell ref="R379:R381"/>
    <mergeCell ref="S379:T381"/>
    <mergeCell ref="U379:V381"/>
    <mergeCell ref="A382:V382"/>
    <mergeCell ref="A383:C383"/>
    <mergeCell ref="D383:G383"/>
    <mergeCell ref="J383:M383"/>
    <mergeCell ref="N383:O383"/>
    <mergeCell ref="P383:Q383"/>
    <mergeCell ref="A379:C381"/>
    <mergeCell ref="D379:G381"/>
    <mergeCell ref="H379:H381"/>
    <mergeCell ref="I379:I381"/>
    <mergeCell ref="J379:M381"/>
    <mergeCell ref="N379:O381"/>
    <mergeCell ref="U374:V376"/>
    <mergeCell ref="A377:V377"/>
    <mergeCell ref="A378:C378"/>
    <mergeCell ref="D378:G378"/>
    <mergeCell ref="J378:M378"/>
    <mergeCell ref="N378:O378"/>
    <mergeCell ref="P378:Q378"/>
    <mergeCell ref="S378:T378"/>
    <mergeCell ref="U378:V378"/>
    <mergeCell ref="U373:V373"/>
    <mergeCell ref="A374:C376"/>
    <mergeCell ref="D374:G376"/>
    <mergeCell ref="H374:H376"/>
    <mergeCell ref="I374:I376"/>
    <mergeCell ref="J374:M376"/>
    <mergeCell ref="N374:O376"/>
    <mergeCell ref="P374:Q376"/>
    <mergeCell ref="R374:R376"/>
    <mergeCell ref="S374:T376"/>
    <mergeCell ref="A373:C373"/>
    <mergeCell ref="D373:G373"/>
    <mergeCell ref="J373:M373"/>
    <mergeCell ref="N373:O373"/>
    <mergeCell ref="P373:Q373"/>
    <mergeCell ref="S373:T373"/>
    <mergeCell ref="P367:Q369"/>
    <mergeCell ref="R367:R369"/>
    <mergeCell ref="S367:T369"/>
    <mergeCell ref="U367:V369"/>
    <mergeCell ref="A370:V371"/>
    <mergeCell ref="A372:V372"/>
    <mergeCell ref="A367:C369"/>
    <mergeCell ref="D367:G369"/>
    <mergeCell ref="H367:H369"/>
    <mergeCell ref="I367:I369"/>
    <mergeCell ref="J367:M369"/>
    <mergeCell ref="N367:O369"/>
    <mergeCell ref="S363:T365"/>
    <mergeCell ref="U363:V365"/>
    <mergeCell ref="A366:C366"/>
    <mergeCell ref="D366:G366"/>
    <mergeCell ref="J366:M366"/>
    <mergeCell ref="N366:O366"/>
    <mergeCell ref="P366:Q366"/>
    <mergeCell ref="S366:T366"/>
    <mergeCell ref="U366:V366"/>
    <mergeCell ref="S362:T362"/>
    <mergeCell ref="U362:V362"/>
    <mergeCell ref="A363:C365"/>
    <mergeCell ref="D363:G365"/>
    <mergeCell ref="H363:H365"/>
    <mergeCell ref="I363:I365"/>
    <mergeCell ref="J363:M365"/>
    <mergeCell ref="N363:O365"/>
    <mergeCell ref="P363:Q365"/>
    <mergeCell ref="R363:R365"/>
    <mergeCell ref="P358:Q360"/>
    <mergeCell ref="R358:R360"/>
    <mergeCell ref="S358:T360"/>
    <mergeCell ref="U358:V360"/>
    <mergeCell ref="A361:V361"/>
    <mergeCell ref="A362:C362"/>
    <mergeCell ref="D362:G362"/>
    <mergeCell ref="J362:M362"/>
    <mergeCell ref="N362:O362"/>
    <mergeCell ref="P362:Q362"/>
    <mergeCell ref="A358:C360"/>
    <mergeCell ref="D358:G360"/>
    <mergeCell ref="H358:H360"/>
    <mergeCell ref="I358:I360"/>
    <mergeCell ref="J358:M360"/>
    <mergeCell ref="N358:O360"/>
    <mergeCell ref="U353:V355"/>
    <mergeCell ref="A356:V356"/>
    <mergeCell ref="A357:C357"/>
    <mergeCell ref="D357:G357"/>
    <mergeCell ref="J357:M357"/>
    <mergeCell ref="N357:O357"/>
    <mergeCell ref="P357:Q357"/>
    <mergeCell ref="S357:T357"/>
    <mergeCell ref="U357:V357"/>
    <mergeCell ref="U352:V352"/>
    <mergeCell ref="A353:C355"/>
    <mergeCell ref="D353:G355"/>
    <mergeCell ref="H353:H355"/>
    <mergeCell ref="I353:I355"/>
    <mergeCell ref="J353:M355"/>
    <mergeCell ref="N353:O355"/>
    <mergeCell ref="P353:Q355"/>
    <mergeCell ref="R353:R355"/>
    <mergeCell ref="S353:T355"/>
    <mergeCell ref="A352:C352"/>
    <mergeCell ref="D352:G352"/>
    <mergeCell ref="J352:M352"/>
    <mergeCell ref="N352:O352"/>
    <mergeCell ref="P352:Q352"/>
    <mergeCell ref="S352:T352"/>
    <mergeCell ref="U348:V349"/>
    <mergeCell ref="D350:G351"/>
    <mergeCell ref="H350:H351"/>
    <mergeCell ref="I350:I351"/>
    <mergeCell ref="J350:M351"/>
    <mergeCell ref="N350:O351"/>
    <mergeCell ref="P350:Q351"/>
    <mergeCell ref="R350:R351"/>
    <mergeCell ref="S350:T351"/>
    <mergeCell ref="U350:V351"/>
    <mergeCell ref="U347:V347"/>
    <mergeCell ref="A348:C351"/>
    <mergeCell ref="D348:G349"/>
    <mergeCell ref="H348:H349"/>
    <mergeCell ref="I348:I349"/>
    <mergeCell ref="J348:M349"/>
    <mergeCell ref="N348:O349"/>
    <mergeCell ref="P348:Q349"/>
    <mergeCell ref="R348:R349"/>
    <mergeCell ref="S348:T349"/>
    <mergeCell ref="P344:Q346"/>
    <mergeCell ref="R344:R346"/>
    <mergeCell ref="S344:T346"/>
    <mergeCell ref="U344:V346"/>
    <mergeCell ref="A347:C347"/>
    <mergeCell ref="D347:G347"/>
    <mergeCell ref="J347:M347"/>
    <mergeCell ref="N347:O347"/>
    <mergeCell ref="P347:Q347"/>
    <mergeCell ref="S347:T347"/>
    <mergeCell ref="A344:C346"/>
    <mergeCell ref="D344:G346"/>
    <mergeCell ref="H344:H346"/>
    <mergeCell ref="I344:I346"/>
    <mergeCell ref="J344:M346"/>
    <mergeCell ref="N344:O346"/>
    <mergeCell ref="S340:T342"/>
    <mergeCell ref="U340:V342"/>
    <mergeCell ref="A343:C343"/>
    <mergeCell ref="D343:G343"/>
    <mergeCell ref="J343:M343"/>
    <mergeCell ref="N343:O343"/>
    <mergeCell ref="P343:Q343"/>
    <mergeCell ref="S343:T343"/>
    <mergeCell ref="U343:V343"/>
    <mergeCell ref="S339:T339"/>
    <mergeCell ref="U339:V339"/>
    <mergeCell ref="A340:C342"/>
    <mergeCell ref="D340:G342"/>
    <mergeCell ref="H340:H342"/>
    <mergeCell ref="I340:I342"/>
    <mergeCell ref="J340:M342"/>
    <mergeCell ref="N340:O342"/>
    <mergeCell ref="P340:Q342"/>
    <mergeCell ref="R340:R342"/>
    <mergeCell ref="P335:Q337"/>
    <mergeCell ref="R335:R337"/>
    <mergeCell ref="S335:T337"/>
    <mergeCell ref="U335:V337"/>
    <mergeCell ref="A338:V338"/>
    <mergeCell ref="A339:C339"/>
    <mergeCell ref="D339:G339"/>
    <mergeCell ref="J339:M339"/>
    <mergeCell ref="N339:O339"/>
    <mergeCell ref="P339:Q339"/>
    <mergeCell ref="A335:C337"/>
    <mergeCell ref="D335:G337"/>
    <mergeCell ref="H335:H337"/>
    <mergeCell ref="I335:I337"/>
    <mergeCell ref="J335:M337"/>
    <mergeCell ref="N335:O337"/>
    <mergeCell ref="U328:V330"/>
    <mergeCell ref="A331:V332"/>
    <mergeCell ref="A333:V333"/>
    <mergeCell ref="A334:C334"/>
    <mergeCell ref="D334:G334"/>
    <mergeCell ref="J334:M334"/>
    <mergeCell ref="N334:O334"/>
    <mergeCell ref="P334:Q334"/>
    <mergeCell ref="S334:T334"/>
    <mergeCell ref="U334:V334"/>
    <mergeCell ref="U327:V327"/>
    <mergeCell ref="A328:C330"/>
    <mergeCell ref="D328:G330"/>
    <mergeCell ref="H328:H330"/>
    <mergeCell ref="I328:I330"/>
    <mergeCell ref="J328:M330"/>
    <mergeCell ref="N328:O330"/>
    <mergeCell ref="P328:Q330"/>
    <mergeCell ref="R328:R330"/>
    <mergeCell ref="S328:T330"/>
    <mergeCell ref="P324:Q326"/>
    <mergeCell ref="R324:R326"/>
    <mergeCell ref="S324:T326"/>
    <mergeCell ref="U324:V326"/>
    <mergeCell ref="A327:C327"/>
    <mergeCell ref="D327:G327"/>
    <mergeCell ref="J327:M327"/>
    <mergeCell ref="N327:O327"/>
    <mergeCell ref="P327:Q327"/>
    <mergeCell ref="S327:T327"/>
    <mergeCell ref="A324:C326"/>
    <mergeCell ref="D324:G326"/>
    <mergeCell ref="H324:H326"/>
    <mergeCell ref="I324:I326"/>
    <mergeCell ref="J324:M326"/>
    <mergeCell ref="N324:O326"/>
    <mergeCell ref="A323:C323"/>
    <mergeCell ref="D323:G323"/>
    <mergeCell ref="J323:M323"/>
    <mergeCell ref="N323:O323"/>
    <mergeCell ref="P323:Q323"/>
    <mergeCell ref="S323:T323"/>
    <mergeCell ref="U323:V323"/>
    <mergeCell ref="S317:T319"/>
    <mergeCell ref="U317:V319"/>
    <mergeCell ref="A320:V321"/>
    <mergeCell ref="A322:V322"/>
    <mergeCell ref="S316:T316"/>
    <mergeCell ref="U316:V316"/>
    <mergeCell ref="A317:C319"/>
    <mergeCell ref="D317:G319"/>
    <mergeCell ref="H317:H319"/>
    <mergeCell ref="I317:I319"/>
    <mergeCell ref="J317:M319"/>
    <mergeCell ref="N317:O319"/>
    <mergeCell ref="P317:Q319"/>
    <mergeCell ref="R317:R319"/>
    <mergeCell ref="P312:Q314"/>
    <mergeCell ref="R312:R314"/>
    <mergeCell ref="S312:T314"/>
    <mergeCell ref="U312:V314"/>
    <mergeCell ref="A315:V315"/>
    <mergeCell ref="A316:C316"/>
    <mergeCell ref="D316:G316"/>
    <mergeCell ref="J316:M316"/>
    <mergeCell ref="N316:O316"/>
    <mergeCell ref="P316:Q316"/>
    <mergeCell ref="A312:C314"/>
    <mergeCell ref="D312:G314"/>
    <mergeCell ref="H312:H314"/>
    <mergeCell ref="I312:I314"/>
    <mergeCell ref="J312:M314"/>
    <mergeCell ref="N312:O314"/>
    <mergeCell ref="A311:C311"/>
    <mergeCell ref="D311:G311"/>
    <mergeCell ref="J311:M311"/>
    <mergeCell ref="N311:O311"/>
    <mergeCell ref="P311:Q311"/>
    <mergeCell ref="S311:T311"/>
    <mergeCell ref="U311:V311"/>
    <mergeCell ref="S306:T306"/>
    <mergeCell ref="U306:V306"/>
    <mergeCell ref="A307:C309"/>
    <mergeCell ref="D307:G309"/>
    <mergeCell ref="H307:H309"/>
    <mergeCell ref="I307:I309"/>
    <mergeCell ref="J307:M309"/>
    <mergeCell ref="N307:O309"/>
    <mergeCell ref="P307:Q309"/>
    <mergeCell ref="R307:R309"/>
    <mergeCell ref="N297:O298"/>
    <mergeCell ref="P297:Q298"/>
    <mergeCell ref="R297:R298"/>
    <mergeCell ref="P302:Q304"/>
    <mergeCell ref="R302:R304"/>
    <mergeCell ref="S302:T304"/>
    <mergeCell ref="U302:V304"/>
    <mergeCell ref="S307:T309"/>
    <mergeCell ref="U307:V309"/>
    <mergeCell ref="P295:Q296"/>
    <mergeCell ref="D293:G294"/>
    <mergeCell ref="H293:H294"/>
    <mergeCell ref="I293:I294"/>
    <mergeCell ref="J293:M294"/>
    <mergeCell ref="N293:O294"/>
    <mergeCell ref="N299:O300"/>
    <mergeCell ref="A310:V310"/>
    <mergeCell ref="U292:V292"/>
    <mergeCell ref="A305:V305"/>
    <mergeCell ref="A306:C306"/>
    <mergeCell ref="D306:G306"/>
    <mergeCell ref="J306:M306"/>
    <mergeCell ref="N306:O306"/>
    <mergeCell ref="P306:Q306"/>
    <mergeCell ref="A302:C304"/>
    <mergeCell ref="D302:G304"/>
    <mergeCell ref="H302:H304"/>
    <mergeCell ref="I302:I304"/>
    <mergeCell ref="J302:M304"/>
    <mergeCell ref="N302:O304"/>
    <mergeCell ref="U299:V300"/>
    <mergeCell ref="A301:C301"/>
    <mergeCell ref="D301:G301"/>
    <mergeCell ref="J301:M301"/>
    <mergeCell ref="N301:O301"/>
    <mergeCell ref="S297:T298"/>
    <mergeCell ref="U297:V298"/>
    <mergeCell ref="D299:G300"/>
    <mergeCell ref="H299:H300"/>
    <mergeCell ref="I299:I300"/>
    <mergeCell ref="J299:M300"/>
    <mergeCell ref="P301:Q301"/>
    <mergeCell ref="S301:T301"/>
    <mergeCell ref="U301:V301"/>
    <mergeCell ref="P299:Q300"/>
    <mergeCell ref="R299:R300"/>
    <mergeCell ref="S299:T300"/>
    <mergeCell ref="A293:C300"/>
    <mergeCell ref="J297:M298"/>
    <mergeCell ref="A288:C290"/>
    <mergeCell ref="D288:G290"/>
    <mergeCell ref="H288:H290"/>
    <mergeCell ref="I288:I290"/>
    <mergeCell ref="J288:M290"/>
    <mergeCell ref="N288:O290"/>
    <mergeCell ref="P288:Q290"/>
    <mergeCell ref="R288:R290"/>
    <mergeCell ref="S288:T290"/>
    <mergeCell ref="R295:R296"/>
    <mergeCell ref="S295:T296"/>
    <mergeCell ref="U295:V296"/>
    <mergeCell ref="D297:G298"/>
    <mergeCell ref="H297:H298"/>
    <mergeCell ref="I297:I298"/>
    <mergeCell ref="P293:Q294"/>
    <mergeCell ref="R293:R294"/>
    <mergeCell ref="S293:T294"/>
    <mergeCell ref="U293:V294"/>
    <mergeCell ref="D295:G296"/>
    <mergeCell ref="H295:H296"/>
    <mergeCell ref="I295:I296"/>
    <mergeCell ref="J295:M296"/>
    <mergeCell ref="N295:O296"/>
    <mergeCell ref="U288:V290"/>
    <mergeCell ref="A291:V291"/>
    <mergeCell ref="A292:C292"/>
    <mergeCell ref="D292:G292"/>
    <mergeCell ref="J292:M292"/>
    <mergeCell ref="N292:O292"/>
    <mergeCell ref="P292:Q292"/>
    <mergeCell ref="S292:T292"/>
    <mergeCell ref="A286:V286"/>
    <mergeCell ref="A287:C287"/>
    <mergeCell ref="D287:G287"/>
    <mergeCell ref="J287:M287"/>
    <mergeCell ref="N287:O287"/>
    <mergeCell ref="P287:Q287"/>
    <mergeCell ref="S287:T287"/>
    <mergeCell ref="D284:G285"/>
    <mergeCell ref="H284:H285"/>
    <mergeCell ref="I284:I285"/>
    <mergeCell ref="J284:M285"/>
    <mergeCell ref="N284:O285"/>
    <mergeCell ref="P284:Q285"/>
    <mergeCell ref="U280:V281"/>
    <mergeCell ref="D282:G283"/>
    <mergeCell ref="H282:H283"/>
    <mergeCell ref="I282:I283"/>
    <mergeCell ref="J282:M283"/>
    <mergeCell ref="N282:O283"/>
    <mergeCell ref="P282:Q283"/>
    <mergeCell ref="R282:R283"/>
    <mergeCell ref="S282:T283"/>
    <mergeCell ref="U282:V283"/>
    <mergeCell ref="U287:V287"/>
    <mergeCell ref="U279:V279"/>
    <mergeCell ref="A280:C285"/>
    <mergeCell ref="D280:G281"/>
    <mergeCell ref="H280:H281"/>
    <mergeCell ref="I280:I281"/>
    <mergeCell ref="J280:M281"/>
    <mergeCell ref="N280:O281"/>
    <mergeCell ref="P280:Q281"/>
    <mergeCell ref="R280:R281"/>
    <mergeCell ref="S280:T281"/>
    <mergeCell ref="A279:C279"/>
    <mergeCell ref="D279:G279"/>
    <mergeCell ref="J279:M279"/>
    <mergeCell ref="N279:O279"/>
    <mergeCell ref="P279:Q279"/>
    <mergeCell ref="S279:T279"/>
    <mergeCell ref="A276:C278"/>
    <mergeCell ref="D276:G278"/>
    <mergeCell ref="H276:H278"/>
    <mergeCell ref="I276:I278"/>
    <mergeCell ref="J276:M278"/>
    <mergeCell ref="N276:O278"/>
    <mergeCell ref="P276:Q278"/>
    <mergeCell ref="R276:R278"/>
    <mergeCell ref="S276:T278"/>
    <mergeCell ref="U276:V278"/>
    <mergeCell ref="R284:R285"/>
    <mergeCell ref="S284:T285"/>
    <mergeCell ref="U284:V285"/>
    <mergeCell ref="S273:T274"/>
    <mergeCell ref="U273:V274"/>
    <mergeCell ref="A275:C275"/>
    <mergeCell ref="D275:G275"/>
    <mergeCell ref="J275:M275"/>
    <mergeCell ref="N275:O275"/>
    <mergeCell ref="P275:Q275"/>
    <mergeCell ref="S275:T275"/>
    <mergeCell ref="U275:V275"/>
    <mergeCell ref="H271:H272"/>
    <mergeCell ref="I271:I272"/>
    <mergeCell ref="J271:M272"/>
    <mergeCell ref="N271:O272"/>
    <mergeCell ref="P271:Q272"/>
    <mergeCell ref="U267:V268"/>
    <mergeCell ref="D269:G270"/>
    <mergeCell ref="H269:H270"/>
    <mergeCell ref="I269:I270"/>
    <mergeCell ref="J269:M270"/>
    <mergeCell ref="N269:O270"/>
    <mergeCell ref="P269:Q270"/>
    <mergeCell ref="R269:R270"/>
    <mergeCell ref="S269:T270"/>
    <mergeCell ref="U269:V270"/>
    <mergeCell ref="U266:V266"/>
    <mergeCell ref="A267:C274"/>
    <mergeCell ref="D267:G268"/>
    <mergeCell ref="H267:H268"/>
    <mergeCell ref="I267:I268"/>
    <mergeCell ref="J267:M268"/>
    <mergeCell ref="N267:O268"/>
    <mergeCell ref="P267:Q268"/>
    <mergeCell ref="R267:R268"/>
    <mergeCell ref="S267:T268"/>
    <mergeCell ref="S263:T264"/>
    <mergeCell ref="U263:V264"/>
    <mergeCell ref="J264:M264"/>
    <mergeCell ref="A265:V265"/>
    <mergeCell ref="A266:C266"/>
    <mergeCell ref="D266:G266"/>
    <mergeCell ref="J266:M266"/>
    <mergeCell ref="N266:O266"/>
    <mergeCell ref="P266:Q266"/>
    <mergeCell ref="S266:T266"/>
    <mergeCell ref="A259:C264"/>
    <mergeCell ref="R271:R272"/>
    <mergeCell ref="S271:T272"/>
    <mergeCell ref="U271:V272"/>
    <mergeCell ref="D273:G274"/>
    <mergeCell ref="H273:H274"/>
    <mergeCell ref="I273:I274"/>
    <mergeCell ref="J273:M274"/>
    <mergeCell ref="N273:O274"/>
    <mergeCell ref="P273:Q274"/>
    <mergeCell ref="R273:R274"/>
    <mergeCell ref="D271:G272"/>
    <mergeCell ref="R261:R262"/>
    <mergeCell ref="S261:T262"/>
    <mergeCell ref="U261:V262"/>
    <mergeCell ref="D263:G264"/>
    <mergeCell ref="H263:H264"/>
    <mergeCell ref="I263:I264"/>
    <mergeCell ref="J263:M263"/>
    <mergeCell ref="N263:O264"/>
    <mergeCell ref="P263:Q264"/>
    <mergeCell ref="R263:R264"/>
    <mergeCell ref="P259:Q260"/>
    <mergeCell ref="R259:R260"/>
    <mergeCell ref="S259:T260"/>
    <mergeCell ref="U259:V260"/>
    <mergeCell ref="D261:G262"/>
    <mergeCell ref="H261:H262"/>
    <mergeCell ref="I261:I262"/>
    <mergeCell ref="J261:M262"/>
    <mergeCell ref="N261:O262"/>
    <mergeCell ref="P261:Q262"/>
    <mergeCell ref="D259:G260"/>
    <mergeCell ref="H259:H260"/>
    <mergeCell ref="I259:I260"/>
    <mergeCell ref="J259:M260"/>
    <mergeCell ref="N259:O260"/>
    <mergeCell ref="R256:R257"/>
    <mergeCell ref="S256:T257"/>
    <mergeCell ref="U256:V257"/>
    <mergeCell ref="A258:C258"/>
    <mergeCell ref="D258:G258"/>
    <mergeCell ref="J258:M258"/>
    <mergeCell ref="N258:O258"/>
    <mergeCell ref="P258:Q258"/>
    <mergeCell ref="S258:T258"/>
    <mergeCell ref="U258:V258"/>
    <mergeCell ref="P254:Q255"/>
    <mergeCell ref="R254:R255"/>
    <mergeCell ref="S254:T255"/>
    <mergeCell ref="U254:V255"/>
    <mergeCell ref="D256:G257"/>
    <mergeCell ref="H256:H257"/>
    <mergeCell ref="I256:I257"/>
    <mergeCell ref="J256:M257"/>
    <mergeCell ref="N256:O257"/>
    <mergeCell ref="P256:Q257"/>
    <mergeCell ref="A254:C257"/>
    <mergeCell ref="D254:G255"/>
    <mergeCell ref="H254:H255"/>
    <mergeCell ref="I254:I255"/>
    <mergeCell ref="J254:M255"/>
    <mergeCell ref="N254:O255"/>
    <mergeCell ref="A252:V252"/>
    <mergeCell ref="A253:C253"/>
    <mergeCell ref="D253:G253"/>
    <mergeCell ref="J253:M253"/>
    <mergeCell ref="N253:O253"/>
    <mergeCell ref="P253:Q253"/>
    <mergeCell ref="S253:T253"/>
    <mergeCell ref="U253:V253"/>
    <mergeCell ref="S248:T249"/>
    <mergeCell ref="U248:V249"/>
    <mergeCell ref="D250:G251"/>
    <mergeCell ref="H250:H251"/>
    <mergeCell ref="I250:I251"/>
    <mergeCell ref="J250:M251"/>
    <mergeCell ref="N250:O251"/>
    <mergeCell ref="P250:Q251"/>
    <mergeCell ref="R250:R251"/>
    <mergeCell ref="S250:T251"/>
    <mergeCell ref="S247:T247"/>
    <mergeCell ref="U247:V247"/>
    <mergeCell ref="A248:C251"/>
    <mergeCell ref="D248:G249"/>
    <mergeCell ref="H248:H249"/>
    <mergeCell ref="I248:I249"/>
    <mergeCell ref="J248:M249"/>
    <mergeCell ref="N248:O249"/>
    <mergeCell ref="P248:Q249"/>
    <mergeCell ref="R248:R249"/>
    <mergeCell ref="P243:Q246"/>
    <mergeCell ref="R243:R246"/>
    <mergeCell ref="S243:T246"/>
    <mergeCell ref="U243:V246"/>
    <mergeCell ref="J245:M246"/>
    <mergeCell ref="A247:C247"/>
    <mergeCell ref="D247:G247"/>
    <mergeCell ref="J247:M247"/>
    <mergeCell ref="N247:O247"/>
    <mergeCell ref="P247:Q247"/>
    <mergeCell ref="A243:C246"/>
    <mergeCell ref="D243:G246"/>
    <mergeCell ref="H243:H246"/>
    <mergeCell ref="I243:I246"/>
    <mergeCell ref="J243:M244"/>
    <mergeCell ref="N243:O246"/>
    <mergeCell ref="U250:V251"/>
    <mergeCell ref="A241:V241"/>
    <mergeCell ref="A242:C242"/>
    <mergeCell ref="D242:G242"/>
    <mergeCell ref="J242:M242"/>
    <mergeCell ref="N242:O242"/>
    <mergeCell ref="P242:Q242"/>
    <mergeCell ref="S242:T242"/>
    <mergeCell ref="U242:V242"/>
    <mergeCell ref="U235:V237"/>
    <mergeCell ref="D238:G240"/>
    <mergeCell ref="H238:H240"/>
    <mergeCell ref="I238:I240"/>
    <mergeCell ref="J238:M240"/>
    <mergeCell ref="N238:O240"/>
    <mergeCell ref="P238:Q240"/>
    <mergeCell ref="R238:R240"/>
    <mergeCell ref="S238:T240"/>
    <mergeCell ref="U238:V240"/>
    <mergeCell ref="S232:T234"/>
    <mergeCell ref="U232:V234"/>
    <mergeCell ref="D235:G237"/>
    <mergeCell ref="H235:H237"/>
    <mergeCell ref="I235:I237"/>
    <mergeCell ref="J235:M237"/>
    <mergeCell ref="N235:O237"/>
    <mergeCell ref="P235:Q237"/>
    <mergeCell ref="R235:R237"/>
    <mergeCell ref="S235:T237"/>
    <mergeCell ref="S231:T231"/>
    <mergeCell ref="U231:V231"/>
    <mergeCell ref="A232:C240"/>
    <mergeCell ref="D232:G234"/>
    <mergeCell ref="H232:H234"/>
    <mergeCell ref="I232:I234"/>
    <mergeCell ref="J232:M234"/>
    <mergeCell ref="N232:O234"/>
    <mergeCell ref="P232:Q234"/>
    <mergeCell ref="R232:R234"/>
    <mergeCell ref="P227:Q229"/>
    <mergeCell ref="R227:R229"/>
    <mergeCell ref="S227:T229"/>
    <mergeCell ref="U227:V229"/>
    <mergeCell ref="A230:V230"/>
    <mergeCell ref="A231:C231"/>
    <mergeCell ref="D231:G231"/>
    <mergeCell ref="J231:M231"/>
    <mergeCell ref="N231:O231"/>
    <mergeCell ref="P231:Q231"/>
    <mergeCell ref="A227:C229"/>
    <mergeCell ref="D227:G229"/>
    <mergeCell ref="H227:H229"/>
    <mergeCell ref="I227:I229"/>
    <mergeCell ref="J227:M229"/>
    <mergeCell ref="N227:O229"/>
    <mergeCell ref="U222:V224"/>
    <mergeCell ref="A225:V225"/>
    <mergeCell ref="A226:C226"/>
    <mergeCell ref="D226:G226"/>
    <mergeCell ref="J226:M226"/>
    <mergeCell ref="N226:O226"/>
    <mergeCell ref="P226:Q226"/>
    <mergeCell ref="S226:T226"/>
    <mergeCell ref="U226:V226"/>
    <mergeCell ref="U221:V221"/>
    <mergeCell ref="A222:C224"/>
    <mergeCell ref="D222:G224"/>
    <mergeCell ref="H222:H224"/>
    <mergeCell ref="I222:I224"/>
    <mergeCell ref="J222:M224"/>
    <mergeCell ref="N222:O224"/>
    <mergeCell ref="P222:Q224"/>
    <mergeCell ref="R222:R224"/>
    <mergeCell ref="S222:T224"/>
    <mergeCell ref="P218:Q220"/>
    <mergeCell ref="R218:R220"/>
    <mergeCell ref="S218:T220"/>
    <mergeCell ref="U218:V220"/>
    <mergeCell ref="A221:C221"/>
    <mergeCell ref="D221:G221"/>
    <mergeCell ref="J221:M221"/>
    <mergeCell ref="N221:O221"/>
    <mergeCell ref="P221:Q221"/>
    <mergeCell ref="S221:T221"/>
    <mergeCell ref="A218:C220"/>
    <mergeCell ref="D218:G220"/>
    <mergeCell ref="H218:H220"/>
    <mergeCell ref="I218:I220"/>
    <mergeCell ref="J218:M220"/>
    <mergeCell ref="N218:O220"/>
    <mergeCell ref="U213:V215"/>
    <mergeCell ref="A216:V216"/>
    <mergeCell ref="A217:C217"/>
    <mergeCell ref="D217:G217"/>
    <mergeCell ref="J217:M217"/>
    <mergeCell ref="N217:O217"/>
    <mergeCell ref="P217:Q217"/>
    <mergeCell ref="S217:T217"/>
    <mergeCell ref="U217:V217"/>
    <mergeCell ref="U212:V212"/>
    <mergeCell ref="A213:C215"/>
    <mergeCell ref="D213:G215"/>
    <mergeCell ref="H213:H215"/>
    <mergeCell ref="I213:I215"/>
    <mergeCell ref="J213:M215"/>
    <mergeCell ref="N213:O215"/>
    <mergeCell ref="P213:Q215"/>
    <mergeCell ref="R213:R215"/>
    <mergeCell ref="S213:T215"/>
    <mergeCell ref="P209:Q211"/>
    <mergeCell ref="R209:R211"/>
    <mergeCell ref="S209:T211"/>
    <mergeCell ref="U209:V211"/>
    <mergeCell ref="A212:C212"/>
    <mergeCell ref="D212:G212"/>
    <mergeCell ref="J212:M212"/>
    <mergeCell ref="N212:O212"/>
    <mergeCell ref="P212:Q212"/>
    <mergeCell ref="S212:T212"/>
    <mergeCell ref="A209:C211"/>
    <mergeCell ref="D209:G211"/>
    <mergeCell ref="H209:H211"/>
    <mergeCell ref="I209:I211"/>
    <mergeCell ref="J209:M211"/>
    <mergeCell ref="N209:O211"/>
    <mergeCell ref="U205:V207"/>
    <mergeCell ref="A208:C208"/>
    <mergeCell ref="D208:G208"/>
    <mergeCell ref="J208:M208"/>
    <mergeCell ref="N208:O208"/>
    <mergeCell ref="P208:Q208"/>
    <mergeCell ref="S208:T208"/>
    <mergeCell ref="U208:V208"/>
    <mergeCell ref="U204:V204"/>
    <mergeCell ref="A205:C207"/>
    <mergeCell ref="D205:G207"/>
    <mergeCell ref="H205:H207"/>
    <mergeCell ref="I205:I207"/>
    <mergeCell ref="J205:M207"/>
    <mergeCell ref="N205:O207"/>
    <mergeCell ref="P205:Q207"/>
    <mergeCell ref="R205:R207"/>
    <mergeCell ref="S205:T207"/>
    <mergeCell ref="A204:C204"/>
    <mergeCell ref="D204:G204"/>
    <mergeCell ref="J204:M204"/>
    <mergeCell ref="N204:O204"/>
    <mergeCell ref="P204:Q204"/>
    <mergeCell ref="S204:T204"/>
    <mergeCell ref="U198:V200"/>
    <mergeCell ref="D201:G203"/>
    <mergeCell ref="H201:H203"/>
    <mergeCell ref="I201:I203"/>
    <mergeCell ref="J201:M203"/>
    <mergeCell ref="N201:O203"/>
    <mergeCell ref="P201:Q203"/>
    <mergeCell ref="R201:R203"/>
    <mergeCell ref="S201:T203"/>
    <mergeCell ref="U201:V203"/>
    <mergeCell ref="U197:V197"/>
    <mergeCell ref="A198:C203"/>
    <mergeCell ref="D198:G200"/>
    <mergeCell ref="H198:H200"/>
    <mergeCell ref="I198:I200"/>
    <mergeCell ref="J198:M200"/>
    <mergeCell ref="N198:O200"/>
    <mergeCell ref="P198:Q200"/>
    <mergeCell ref="R198:R200"/>
    <mergeCell ref="S198:T200"/>
    <mergeCell ref="S191:T193"/>
    <mergeCell ref="U191:V193"/>
    <mergeCell ref="A194:V195"/>
    <mergeCell ref="A196:V196"/>
    <mergeCell ref="A197:C197"/>
    <mergeCell ref="D197:G197"/>
    <mergeCell ref="J197:M197"/>
    <mergeCell ref="N197:O197"/>
    <mergeCell ref="P197:Q197"/>
    <mergeCell ref="S197:T197"/>
    <mergeCell ref="S190:T190"/>
    <mergeCell ref="U190:V190"/>
    <mergeCell ref="A191:C193"/>
    <mergeCell ref="D191:G193"/>
    <mergeCell ref="H191:H193"/>
    <mergeCell ref="I191:I193"/>
    <mergeCell ref="J191:M193"/>
    <mergeCell ref="N191:O193"/>
    <mergeCell ref="P191:Q193"/>
    <mergeCell ref="R191:R193"/>
    <mergeCell ref="P186:Q188"/>
    <mergeCell ref="R186:R188"/>
    <mergeCell ref="S186:T188"/>
    <mergeCell ref="U186:V188"/>
    <mergeCell ref="A189:V189"/>
    <mergeCell ref="A190:C190"/>
    <mergeCell ref="D190:G190"/>
    <mergeCell ref="J190:M190"/>
    <mergeCell ref="N190:O190"/>
    <mergeCell ref="P190:Q190"/>
    <mergeCell ref="A186:C188"/>
    <mergeCell ref="D186:G188"/>
    <mergeCell ref="H186:H188"/>
    <mergeCell ref="I186:I188"/>
    <mergeCell ref="J186:M188"/>
    <mergeCell ref="N186:O188"/>
    <mergeCell ref="S179:T183"/>
    <mergeCell ref="U179:V183"/>
    <mergeCell ref="A184:V184"/>
    <mergeCell ref="A185:C185"/>
    <mergeCell ref="D185:G185"/>
    <mergeCell ref="J185:M185"/>
    <mergeCell ref="N185:O185"/>
    <mergeCell ref="P185:Q185"/>
    <mergeCell ref="S185:T185"/>
    <mergeCell ref="U185:V185"/>
    <mergeCell ref="S178:T178"/>
    <mergeCell ref="U178:V178"/>
    <mergeCell ref="A179:C183"/>
    <mergeCell ref="D179:G183"/>
    <mergeCell ref="H179:H183"/>
    <mergeCell ref="I179:I183"/>
    <mergeCell ref="J179:M183"/>
    <mergeCell ref="N179:O183"/>
    <mergeCell ref="P179:Q183"/>
    <mergeCell ref="R179:R183"/>
    <mergeCell ref="P174:Q176"/>
    <mergeCell ref="R174:R176"/>
    <mergeCell ref="S174:T176"/>
    <mergeCell ref="U174:V176"/>
    <mergeCell ref="A177:V177"/>
    <mergeCell ref="A178:C178"/>
    <mergeCell ref="D178:G178"/>
    <mergeCell ref="J178:M178"/>
    <mergeCell ref="N178:O178"/>
    <mergeCell ref="P178:Q178"/>
    <mergeCell ref="A174:C176"/>
    <mergeCell ref="D174:G176"/>
    <mergeCell ref="H174:H176"/>
    <mergeCell ref="I174:I176"/>
    <mergeCell ref="J174:M176"/>
    <mergeCell ref="N174:O176"/>
    <mergeCell ref="U170:V172"/>
    <mergeCell ref="A173:C173"/>
    <mergeCell ref="D173:G173"/>
    <mergeCell ref="J173:M173"/>
    <mergeCell ref="N173:O173"/>
    <mergeCell ref="P173:Q173"/>
    <mergeCell ref="S173:T173"/>
    <mergeCell ref="U173:V173"/>
    <mergeCell ref="U169:V169"/>
    <mergeCell ref="A170:C172"/>
    <mergeCell ref="D170:G172"/>
    <mergeCell ref="H170:H172"/>
    <mergeCell ref="I170:I172"/>
    <mergeCell ref="J170:M172"/>
    <mergeCell ref="N170:O172"/>
    <mergeCell ref="P170:Q172"/>
    <mergeCell ref="R170:R172"/>
    <mergeCell ref="S170:T172"/>
    <mergeCell ref="A166:V167"/>
    <mergeCell ref="A168:V168"/>
    <mergeCell ref="A169:C169"/>
    <mergeCell ref="D169:G169"/>
    <mergeCell ref="J169:M169"/>
    <mergeCell ref="N169:O169"/>
    <mergeCell ref="P169:Q169"/>
    <mergeCell ref="S169:T169"/>
    <mergeCell ref="U164:V164"/>
    <mergeCell ref="D165:G165"/>
    <mergeCell ref="J165:M165"/>
    <mergeCell ref="N165:O165"/>
    <mergeCell ref="P165:Q165"/>
    <mergeCell ref="S165:T165"/>
    <mergeCell ref="U165:V165"/>
    <mergeCell ref="A164:C165"/>
    <mergeCell ref="D164:G164"/>
    <mergeCell ref="J164:M164"/>
    <mergeCell ref="N164:O164"/>
    <mergeCell ref="P164:Q164"/>
    <mergeCell ref="S164:T164"/>
    <mergeCell ref="U159:V161"/>
    <mergeCell ref="A162:V162"/>
    <mergeCell ref="A163:C163"/>
    <mergeCell ref="D163:G163"/>
    <mergeCell ref="J163:M163"/>
    <mergeCell ref="N163:O163"/>
    <mergeCell ref="P163:Q163"/>
    <mergeCell ref="S163:T163"/>
    <mergeCell ref="U163:V163"/>
    <mergeCell ref="U158:V158"/>
    <mergeCell ref="A159:C161"/>
    <mergeCell ref="D159:G161"/>
    <mergeCell ref="H159:H161"/>
    <mergeCell ref="I159:I161"/>
    <mergeCell ref="J159:M161"/>
    <mergeCell ref="N159:O161"/>
    <mergeCell ref="P159:Q161"/>
    <mergeCell ref="R159:R161"/>
    <mergeCell ref="S159:T161"/>
    <mergeCell ref="P155:Q157"/>
    <mergeCell ref="R155:R157"/>
    <mergeCell ref="S155:T157"/>
    <mergeCell ref="U155:V157"/>
    <mergeCell ref="A158:C158"/>
    <mergeCell ref="D158:G158"/>
    <mergeCell ref="J158:M158"/>
    <mergeCell ref="N158:O158"/>
    <mergeCell ref="P158:Q158"/>
    <mergeCell ref="S158:T158"/>
    <mergeCell ref="A155:C157"/>
    <mergeCell ref="D155:G157"/>
    <mergeCell ref="H155:H157"/>
    <mergeCell ref="I155:I157"/>
    <mergeCell ref="J155:M157"/>
    <mergeCell ref="N155:O157"/>
    <mergeCell ref="U151:V153"/>
    <mergeCell ref="A154:C154"/>
    <mergeCell ref="D154:G154"/>
    <mergeCell ref="J154:M154"/>
    <mergeCell ref="N154:O154"/>
    <mergeCell ref="P154:Q154"/>
    <mergeCell ref="S154:T154"/>
    <mergeCell ref="U154:V154"/>
    <mergeCell ref="U150:V150"/>
    <mergeCell ref="A151:C153"/>
    <mergeCell ref="D151:G153"/>
    <mergeCell ref="H151:H153"/>
    <mergeCell ref="I151:I153"/>
    <mergeCell ref="J151:M153"/>
    <mergeCell ref="N151:O153"/>
    <mergeCell ref="P151:Q153"/>
    <mergeCell ref="R151:R153"/>
    <mergeCell ref="S151:T153"/>
    <mergeCell ref="A147:V148"/>
    <mergeCell ref="A149:V149"/>
    <mergeCell ref="A150:C150"/>
    <mergeCell ref="D150:G150"/>
    <mergeCell ref="J150:M150"/>
    <mergeCell ref="N150:O150"/>
    <mergeCell ref="P150:Q150"/>
    <mergeCell ref="S150:T150"/>
    <mergeCell ref="P143:Q146"/>
    <mergeCell ref="R143:R146"/>
    <mergeCell ref="S143:T146"/>
    <mergeCell ref="U143:V146"/>
    <mergeCell ref="A143:C146"/>
    <mergeCell ref="D143:G146"/>
    <mergeCell ref="H143:H146"/>
    <mergeCell ref="I143:I146"/>
    <mergeCell ref="J143:M146"/>
    <mergeCell ref="N143:O146"/>
    <mergeCell ref="U138:V141"/>
    <mergeCell ref="A142:C142"/>
    <mergeCell ref="D142:G142"/>
    <mergeCell ref="J142:M142"/>
    <mergeCell ref="N142:O142"/>
    <mergeCell ref="P142:Q142"/>
    <mergeCell ref="S142:T142"/>
    <mergeCell ref="U142:V142"/>
    <mergeCell ref="U137:V137"/>
    <mergeCell ref="A138:C141"/>
    <mergeCell ref="D138:G141"/>
    <mergeCell ref="H138:H141"/>
    <mergeCell ref="I138:I141"/>
    <mergeCell ref="J138:M141"/>
    <mergeCell ref="N138:O141"/>
    <mergeCell ref="P138:Q141"/>
    <mergeCell ref="R138:R141"/>
    <mergeCell ref="S138:T141"/>
    <mergeCell ref="P133:Q136"/>
    <mergeCell ref="R133:R136"/>
    <mergeCell ref="S133:T136"/>
    <mergeCell ref="U133:V136"/>
    <mergeCell ref="A137:C137"/>
    <mergeCell ref="D137:G137"/>
    <mergeCell ref="J137:M137"/>
    <mergeCell ref="N137:O137"/>
    <mergeCell ref="P137:Q137"/>
    <mergeCell ref="S137:T137"/>
    <mergeCell ref="A133:C136"/>
    <mergeCell ref="D133:G136"/>
    <mergeCell ref="H133:H136"/>
    <mergeCell ref="I133:I136"/>
    <mergeCell ref="J133:M136"/>
    <mergeCell ref="N133:O136"/>
    <mergeCell ref="U128:V131"/>
    <mergeCell ref="A132:C132"/>
    <mergeCell ref="D132:G132"/>
    <mergeCell ref="J132:M132"/>
    <mergeCell ref="N132:O132"/>
    <mergeCell ref="P132:Q132"/>
    <mergeCell ref="S132:T132"/>
    <mergeCell ref="U132:V132"/>
    <mergeCell ref="U127:V127"/>
    <mergeCell ref="A128:C131"/>
    <mergeCell ref="D128:G131"/>
    <mergeCell ref="H128:H131"/>
    <mergeCell ref="I128:I131"/>
    <mergeCell ref="J128:M131"/>
    <mergeCell ref="N128:O131"/>
    <mergeCell ref="P128:Q131"/>
    <mergeCell ref="R128:R131"/>
    <mergeCell ref="S128:T131"/>
    <mergeCell ref="P123:Q126"/>
    <mergeCell ref="R123:R126"/>
    <mergeCell ref="S123:T126"/>
    <mergeCell ref="U123:V126"/>
    <mergeCell ref="A127:C127"/>
    <mergeCell ref="D127:G127"/>
    <mergeCell ref="J127:M127"/>
    <mergeCell ref="N127:O127"/>
    <mergeCell ref="P127:Q127"/>
    <mergeCell ref="S127:T127"/>
    <mergeCell ref="A123:C126"/>
    <mergeCell ref="D123:G126"/>
    <mergeCell ref="H123:H126"/>
    <mergeCell ref="I123:I126"/>
    <mergeCell ref="J123:M126"/>
    <mergeCell ref="N123:O126"/>
    <mergeCell ref="U118:V121"/>
    <mergeCell ref="A122:C122"/>
    <mergeCell ref="D122:G122"/>
    <mergeCell ref="J122:M122"/>
    <mergeCell ref="N122:O122"/>
    <mergeCell ref="P122:Q122"/>
    <mergeCell ref="S122:T122"/>
    <mergeCell ref="U122:V122"/>
    <mergeCell ref="U117:V117"/>
    <mergeCell ref="A118:C121"/>
    <mergeCell ref="D118:G121"/>
    <mergeCell ref="H118:H121"/>
    <mergeCell ref="I118:I121"/>
    <mergeCell ref="J118:M121"/>
    <mergeCell ref="N118:O121"/>
    <mergeCell ref="P118:Q121"/>
    <mergeCell ref="R118:R121"/>
    <mergeCell ref="S118:T121"/>
    <mergeCell ref="A117:C117"/>
    <mergeCell ref="D117:G117"/>
    <mergeCell ref="J117:M117"/>
    <mergeCell ref="N117:O117"/>
    <mergeCell ref="P117:Q117"/>
    <mergeCell ref="S117:T117"/>
    <mergeCell ref="S113:T113"/>
    <mergeCell ref="A109:C112"/>
    <mergeCell ref="D109:G112"/>
    <mergeCell ref="H109:H112"/>
    <mergeCell ref="I109:I112"/>
    <mergeCell ref="J109:M112"/>
    <mergeCell ref="N109:O112"/>
    <mergeCell ref="A103:C103"/>
    <mergeCell ref="D103:G103"/>
    <mergeCell ref="J103:M103"/>
    <mergeCell ref="N103:O103"/>
    <mergeCell ref="P103:Q103"/>
    <mergeCell ref="S103:T103"/>
    <mergeCell ref="U103:V103"/>
    <mergeCell ref="S98:T98"/>
    <mergeCell ref="U98:V98"/>
    <mergeCell ref="A99:C102"/>
    <mergeCell ref="D99:G102"/>
    <mergeCell ref="H99:H102"/>
    <mergeCell ref="I99:I102"/>
    <mergeCell ref="J99:M102"/>
    <mergeCell ref="N99:O102"/>
    <mergeCell ref="P99:Q102"/>
    <mergeCell ref="R99:R102"/>
    <mergeCell ref="S99:T102"/>
    <mergeCell ref="U99:V102"/>
    <mergeCell ref="P93:Q96"/>
    <mergeCell ref="R93:R96"/>
    <mergeCell ref="S93:T96"/>
    <mergeCell ref="U93:V96"/>
    <mergeCell ref="A97:V97"/>
    <mergeCell ref="A98:C98"/>
    <mergeCell ref="D98:G98"/>
    <mergeCell ref="J98:M98"/>
    <mergeCell ref="N98:O98"/>
    <mergeCell ref="P98:Q98"/>
    <mergeCell ref="A93:C96"/>
    <mergeCell ref="D93:G96"/>
    <mergeCell ref="H93:H96"/>
    <mergeCell ref="I93:I96"/>
    <mergeCell ref="J93:M96"/>
    <mergeCell ref="N93:O96"/>
    <mergeCell ref="U88:V91"/>
    <mergeCell ref="A92:C92"/>
    <mergeCell ref="D92:G92"/>
    <mergeCell ref="J92:M92"/>
    <mergeCell ref="N92:O92"/>
    <mergeCell ref="P92:Q92"/>
    <mergeCell ref="S92:T92"/>
    <mergeCell ref="U92:V92"/>
    <mergeCell ref="U87:V87"/>
    <mergeCell ref="A88:C91"/>
    <mergeCell ref="D88:G91"/>
    <mergeCell ref="H88:H91"/>
    <mergeCell ref="I88:I91"/>
    <mergeCell ref="J88:M91"/>
    <mergeCell ref="N88:O91"/>
    <mergeCell ref="P88:Q91"/>
    <mergeCell ref="R88:R91"/>
    <mergeCell ref="S88:T91"/>
    <mergeCell ref="P83:Q86"/>
    <mergeCell ref="R83:R86"/>
    <mergeCell ref="S83:T86"/>
    <mergeCell ref="U83:V86"/>
    <mergeCell ref="A87:C87"/>
    <mergeCell ref="D87:G87"/>
    <mergeCell ref="J87:M87"/>
    <mergeCell ref="N87:O87"/>
    <mergeCell ref="P87:Q87"/>
    <mergeCell ref="S87:T87"/>
    <mergeCell ref="A83:C86"/>
    <mergeCell ref="D83:G86"/>
    <mergeCell ref="H83:H86"/>
    <mergeCell ref="I83:I86"/>
    <mergeCell ref="J83:M86"/>
    <mergeCell ref="N83:O86"/>
    <mergeCell ref="U78:V80"/>
    <mergeCell ref="A81:V81"/>
    <mergeCell ref="A82:C82"/>
    <mergeCell ref="D82:G82"/>
    <mergeCell ref="J82:M82"/>
    <mergeCell ref="N82:O82"/>
    <mergeCell ref="P82:Q82"/>
    <mergeCell ref="S82:T82"/>
    <mergeCell ref="U82:V82"/>
    <mergeCell ref="U77:V77"/>
    <mergeCell ref="A78:C80"/>
    <mergeCell ref="D78:G80"/>
    <mergeCell ref="H78:H80"/>
    <mergeCell ref="I78:I80"/>
    <mergeCell ref="J78:M80"/>
    <mergeCell ref="N78:O80"/>
    <mergeCell ref="P78:Q80"/>
    <mergeCell ref="R78:R80"/>
    <mergeCell ref="S78:T80"/>
    <mergeCell ref="A77:C77"/>
    <mergeCell ref="D77:G77"/>
    <mergeCell ref="J77:M77"/>
    <mergeCell ref="N77:O77"/>
    <mergeCell ref="P77:Q77"/>
    <mergeCell ref="S77:T77"/>
    <mergeCell ref="P71:Q73"/>
    <mergeCell ref="R71:R73"/>
    <mergeCell ref="S71:T73"/>
    <mergeCell ref="U71:V73"/>
    <mergeCell ref="A74:V75"/>
    <mergeCell ref="A76:V76"/>
    <mergeCell ref="A71:C73"/>
    <mergeCell ref="D71:G73"/>
    <mergeCell ref="H71:H73"/>
    <mergeCell ref="I71:I73"/>
    <mergeCell ref="J71:M73"/>
    <mergeCell ref="N71:O73"/>
    <mergeCell ref="A70:C70"/>
    <mergeCell ref="D70:G70"/>
    <mergeCell ref="J70:M70"/>
    <mergeCell ref="N70:O70"/>
    <mergeCell ref="P70:Q70"/>
    <mergeCell ref="S70:T70"/>
    <mergeCell ref="U70:V70"/>
    <mergeCell ref="A67:C69"/>
    <mergeCell ref="A65:V65"/>
    <mergeCell ref="A66:C66"/>
    <mergeCell ref="D66:G66"/>
    <mergeCell ref="J66:M66"/>
    <mergeCell ref="N66:O66"/>
    <mergeCell ref="P66:Q66"/>
    <mergeCell ref="S66:T66"/>
    <mergeCell ref="U66:V66"/>
    <mergeCell ref="D67:G69"/>
    <mergeCell ref="H67:H69"/>
    <mergeCell ref="I67:I69"/>
    <mergeCell ref="J67:M69"/>
    <mergeCell ref="U62:V64"/>
    <mergeCell ref="U61:V61"/>
    <mergeCell ref="A62:C64"/>
    <mergeCell ref="D62:G64"/>
    <mergeCell ref="H62:H64"/>
    <mergeCell ref="I62:I64"/>
    <mergeCell ref="J62:M64"/>
    <mergeCell ref="N62:O64"/>
    <mergeCell ref="P62:Q64"/>
    <mergeCell ref="R62:R64"/>
    <mergeCell ref="S62:T64"/>
    <mergeCell ref="A61:C61"/>
    <mergeCell ref="D61:G61"/>
    <mergeCell ref="J61:M61"/>
    <mergeCell ref="N61:O61"/>
    <mergeCell ref="P61:Q61"/>
    <mergeCell ref="S61:T61"/>
    <mergeCell ref="A58:C60"/>
    <mergeCell ref="D58:G60"/>
    <mergeCell ref="H58:H60"/>
    <mergeCell ref="I58:I60"/>
    <mergeCell ref="J58:M60"/>
    <mergeCell ref="N58:O60"/>
    <mergeCell ref="S53:T55"/>
    <mergeCell ref="U53:V55"/>
    <mergeCell ref="A56:V56"/>
    <mergeCell ref="A57:C57"/>
    <mergeCell ref="D57:G57"/>
    <mergeCell ref="J57:M57"/>
    <mergeCell ref="N57:O57"/>
    <mergeCell ref="P57:Q57"/>
    <mergeCell ref="S57:T57"/>
    <mergeCell ref="U57:V57"/>
    <mergeCell ref="S52:T52"/>
    <mergeCell ref="U52:V52"/>
    <mergeCell ref="A53:C55"/>
    <mergeCell ref="D53:G55"/>
    <mergeCell ref="H53:H55"/>
    <mergeCell ref="I53:I55"/>
    <mergeCell ref="J53:M55"/>
    <mergeCell ref="N53:O55"/>
    <mergeCell ref="P53:Q55"/>
    <mergeCell ref="R53:R55"/>
    <mergeCell ref="A52:C52"/>
    <mergeCell ref="D52:G52"/>
    <mergeCell ref="J52:M52"/>
    <mergeCell ref="N52:O52"/>
    <mergeCell ref="P52:Q52"/>
    <mergeCell ref="A46:V46"/>
    <mergeCell ref="A47:C47"/>
    <mergeCell ref="D47:G47"/>
    <mergeCell ref="J47:M47"/>
    <mergeCell ref="N47:O47"/>
    <mergeCell ref="P47:Q47"/>
    <mergeCell ref="S47:T47"/>
    <mergeCell ref="U47:V47"/>
    <mergeCell ref="P42:Q43"/>
    <mergeCell ref="R42:R43"/>
    <mergeCell ref="S42:T43"/>
    <mergeCell ref="U42:V43"/>
    <mergeCell ref="J44:M45"/>
    <mergeCell ref="N44:O45"/>
    <mergeCell ref="P44:Q45"/>
    <mergeCell ref="R44:R45"/>
    <mergeCell ref="S44:T45"/>
    <mergeCell ref="U44:V45"/>
    <mergeCell ref="A42:C45"/>
    <mergeCell ref="D42:G45"/>
    <mergeCell ref="H42:H45"/>
    <mergeCell ref="I42:I45"/>
    <mergeCell ref="J42:M43"/>
    <mergeCell ref="N42:O43"/>
    <mergeCell ref="A41:C41"/>
    <mergeCell ref="D41:G41"/>
    <mergeCell ref="J41:M41"/>
    <mergeCell ref="N41:O41"/>
    <mergeCell ref="P41:Q41"/>
    <mergeCell ref="S41:T41"/>
    <mergeCell ref="U41:V41"/>
    <mergeCell ref="A38:C40"/>
    <mergeCell ref="D38:G40"/>
    <mergeCell ref="H38:H40"/>
    <mergeCell ref="I38:I40"/>
    <mergeCell ref="J38:M40"/>
    <mergeCell ref="U30:V35"/>
    <mergeCell ref="A36:V36"/>
    <mergeCell ref="A37:C37"/>
    <mergeCell ref="D37:G37"/>
    <mergeCell ref="J37:M37"/>
    <mergeCell ref="N37:O37"/>
    <mergeCell ref="P37:Q37"/>
    <mergeCell ref="S37:T37"/>
    <mergeCell ref="U37:V37"/>
    <mergeCell ref="U29:V29"/>
    <mergeCell ref="A30:C35"/>
    <mergeCell ref="D30:G35"/>
    <mergeCell ref="H30:H35"/>
    <mergeCell ref="I30:I35"/>
    <mergeCell ref="J30:M35"/>
    <mergeCell ref="N30:O35"/>
    <mergeCell ref="P30:Q35"/>
    <mergeCell ref="R30:R35"/>
    <mergeCell ref="S30:T35"/>
    <mergeCell ref="R25:R27"/>
    <mergeCell ref="S25:T27"/>
    <mergeCell ref="U25:V27"/>
    <mergeCell ref="A28:V28"/>
    <mergeCell ref="A29:C29"/>
    <mergeCell ref="D29:G29"/>
    <mergeCell ref="J29:M29"/>
    <mergeCell ref="N29:O29"/>
    <mergeCell ref="P29:Q29"/>
    <mergeCell ref="S29:T29"/>
    <mergeCell ref="P22:Q24"/>
    <mergeCell ref="R22:R24"/>
    <mergeCell ref="S22:T24"/>
    <mergeCell ref="U22:V24"/>
    <mergeCell ref="D25:G27"/>
    <mergeCell ref="H25:H27"/>
    <mergeCell ref="I25:I27"/>
    <mergeCell ref="J25:M27"/>
    <mergeCell ref="N25:O27"/>
    <mergeCell ref="P25:Q27"/>
    <mergeCell ref="A22:C27"/>
    <mergeCell ref="D22:G24"/>
    <mergeCell ref="H22:H24"/>
    <mergeCell ref="I22:I24"/>
    <mergeCell ref="J22:M24"/>
    <mergeCell ref="N22:O24"/>
    <mergeCell ref="S18:T19"/>
    <mergeCell ref="U18:V19"/>
    <mergeCell ref="A20:V20"/>
    <mergeCell ref="A21:C21"/>
    <mergeCell ref="D21:G21"/>
    <mergeCell ref="J21:M21"/>
    <mergeCell ref="N21:O21"/>
    <mergeCell ref="P21:Q21"/>
    <mergeCell ref="S21:T21"/>
    <mergeCell ref="U21:V21"/>
    <mergeCell ref="D18:G19"/>
    <mergeCell ref="H18:H19"/>
    <mergeCell ref="I18:I19"/>
    <mergeCell ref="J18:M19"/>
    <mergeCell ref="N18:O19"/>
    <mergeCell ref="P18:Q19"/>
    <mergeCell ref="R18:R19"/>
    <mergeCell ref="A16:C19"/>
    <mergeCell ref="A12:V13"/>
    <mergeCell ref="A14:V14"/>
    <mergeCell ref="A15:C15"/>
    <mergeCell ref="D15:G15"/>
    <mergeCell ref="J15:M15"/>
    <mergeCell ref="N15:O15"/>
    <mergeCell ref="P15:Q15"/>
    <mergeCell ref="S15:T15"/>
    <mergeCell ref="U15:V15"/>
    <mergeCell ref="B3:F3"/>
    <mergeCell ref="B4:E4"/>
    <mergeCell ref="B5:E5"/>
    <mergeCell ref="B6:E6"/>
    <mergeCell ref="B7:E7"/>
    <mergeCell ref="B8:E8"/>
    <mergeCell ref="J16:M17"/>
    <mergeCell ref="N16:O17"/>
    <mergeCell ref="P16:Q17"/>
    <mergeCell ref="R16:R17"/>
    <mergeCell ref="S16:T17"/>
    <mergeCell ref="U16:V17"/>
    <mergeCell ref="D16:G17"/>
    <mergeCell ref="H16:H17"/>
    <mergeCell ref="I16:I17"/>
  </mergeCells>
  <conditionalFormatting sqref="A20:V20 A28:V28 A36:V36 A46:V46 A147:V149 A162:V162 A194:V196 A331:V333 A377:V377 A400:V402 A436:V438 A56:V56 A65:V65 R150 R163 R217 R226 R334 R339 R373 R378 R403 R410 R418 R439 R443 R231 S47:T47 S52:T52 S57:T57 S61:T61 A372:V372 A243:A246 N243 H243:J243 D243:D246 A12:V15 G1:V5 B1:F2 G6:H11 L6:V11 A1:A11 E9:F11 N38 P38 R38:S38 U38 P1048479:Q1048576 I235:I240 H244:I246 A267 J21:V21 J29:V29 J37:V37">
    <cfRule type="cellIs" dxfId="1733" priority="2170" operator="between">
      <formula>2.5</formula>
      <formula>3.4</formula>
    </cfRule>
    <cfRule type="cellIs" dxfId="1732" priority="2171" operator="between">
      <formula>1.5</formula>
      <formula>2.49</formula>
    </cfRule>
    <cfRule type="cellIs" dxfId="1731" priority="2172" operator="between">
      <formula>0.5</formula>
      <formula>1.49</formula>
    </cfRule>
  </conditionalFormatting>
  <conditionalFormatting sqref="A61:G61 U61:V61 J61:O61">
    <cfRule type="cellIs" dxfId="1730" priority="2164" operator="between">
      <formula>2.5</formula>
      <formula>3.4</formula>
    </cfRule>
    <cfRule type="cellIs" dxfId="1729" priority="2165" operator="between">
      <formula>1.5</formula>
      <formula>2.49</formula>
    </cfRule>
    <cfRule type="cellIs" dxfId="1728" priority="2166" operator="between">
      <formula>0.5</formula>
      <formula>1.49</formula>
    </cfRule>
  </conditionalFormatting>
  <conditionalFormatting sqref="A21:G21">
    <cfRule type="cellIs" dxfId="1727" priority="2188" operator="between">
      <formula>2.5</formula>
      <formula>3.4</formula>
    </cfRule>
    <cfRule type="cellIs" dxfId="1726" priority="2189" operator="between">
      <formula>1.5</formula>
      <formula>2.49</formula>
    </cfRule>
    <cfRule type="cellIs" dxfId="1725" priority="2190" operator="between">
      <formula>0.5</formula>
      <formula>1.49</formula>
    </cfRule>
  </conditionalFormatting>
  <conditionalFormatting sqref="A29:G29">
    <cfRule type="cellIs" dxfId="1724" priority="2185" operator="between">
      <formula>2.5</formula>
      <formula>3.4</formula>
    </cfRule>
    <cfRule type="cellIs" dxfId="1723" priority="2186" operator="between">
      <formula>1.5</formula>
      <formula>2.49</formula>
    </cfRule>
    <cfRule type="cellIs" dxfId="1722" priority="2187" operator="between">
      <formula>0.5</formula>
      <formula>1.49</formula>
    </cfRule>
  </conditionalFormatting>
  <conditionalFormatting sqref="A37:G37 A38">
    <cfRule type="cellIs" dxfId="1721" priority="2182" operator="between">
      <formula>2.5</formula>
      <formula>3.4</formula>
    </cfRule>
    <cfRule type="cellIs" dxfId="1720" priority="2183" operator="between">
      <formula>1.5</formula>
      <formula>2.49</formula>
    </cfRule>
    <cfRule type="cellIs" dxfId="1719" priority="2184" operator="between">
      <formula>0.5</formula>
      <formula>1.49</formula>
    </cfRule>
  </conditionalFormatting>
  <conditionalFormatting sqref="A47:G47 U47:V47 J47:O47">
    <cfRule type="cellIs" dxfId="1718" priority="2179" operator="between">
      <formula>2.5</formula>
      <formula>3.4</formula>
    </cfRule>
    <cfRule type="cellIs" dxfId="1717" priority="2180" operator="between">
      <formula>1.5</formula>
      <formula>2.49</formula>
    </cfRule>
    <cfRule type="cellIs" dxfId="1716" priority="2181" operator="between">
      <formula>0.5</formula>
      <formula>1.49</formula>
    </cfRule>
  </conditionalFormatting>
  <conditionalFormatting sqref="A52:G52 U52:V52 J52:O52">
    <cfRule type="cellIs" dxfId="1715" priority="2176" operator="between">
      <formula>2.5</formula>
      <formula>3.4</formula>
    </cfRule>
    <cfRule type="cellIs" dxfId="1714" priority="2177" operator="between">
      <formula>1.5</formula>
      <formula>2.49</formula>
    </cfRule>
    <cfRule type="cellIs" dxfId="1713" priority="2178" operator="between">
      <formula>0.5</formula>
      <formula>1.49</formula>
    </cfRule>
  </conditionalFormatting>
  <conditionalFormatting sqref="A57:G57 U57:V57 J57:O57">
    <cfRule type="cellIs" dxfId="1712" priority="2173" operator="between">
      <formula>2.5</formula>
      <formula>3.4</formula>
    </cfRule>
    <cfRule type="cellIs" dxfId="1711" priority="2174" operator="between">
      <formula>1.5</formula>
      <formula>2.49</formula>
    </cfRule>
    <cfRule type="cellIs" dxfId="1710" priority="2175" operator="between">
      <formula>0.5</formula>
      <formula>1.49</formula>
    </cfRule>
  </conditionalFormatting>
  <conditionalFormatting sqref="A66:G66 U66:V66 J66:O66">
    <cfRule type="cellIs" dxfId="1709" priority="2158" operator="between">
      <formula>2.5</formula>
      <formula>3.4</formula>
    </cfRule>
    <cfRule type="cellIs" dxfId="1708" priority="2159" operator="between">
      <formula>1.5</formula>
      <formula>2.49</formula>
    </cfRule>
    <cfRule type="cellIs" dxfId="1707" priority="2160" operator="between">
      <formula>0.5</formula>
      <formula>1.49</formula>
    </cfRule>
  </conditionalFormatting>
  <conditionalFormatting sqref="A150:G150 U150:V150 J150:O150">
    <cfRule type="cellIs" dxfId="1706" priority="2155" operator="between">
      <formula>2.5</formula>
      <formula>3.4</formula>
    </cfRule>
    <cfRule type="cellIs" dxfId="1705" priority="2156" operator="between">
      <formula>1.5</formula>
      <formula>2.49</formula>
    </cfRule>
    <cfRule type="cellIs" dxfId="1704" priority="2157" operator="between">
      <formula>0.5</formula>
      <formula>1.49</formula>
    </cfRule>
  </conditionalFormatting>
  <conditionalFormatting sqref="A163:G163 U163:V163 J163:O163">
    <cfRule type="cellIs" dxfId="1703" priority="2152" operator="between">
      <formula>2.5</formula>
      <formula>3.4</formula>
    </cfRule>
    <cfRule type="cellIs" dxfId="1702" priority="2153" operator="between">
      <formula>1.5</formula>
      <formula>2.49</formula>
    </cfRule>
    <cfRule type="cellIs" dxfId="1701" priority="2154" operator="between">
      <formula>0.5</formula>
      <formula>1.49</formula>
    </cfRule>
  </conditionalFormatting>
  <conditionalFormatting sqref="A226:G226 U226:V226 J226:O226">
    <cfRule type="cellIs" dxfId="1700" priority="2143" operator="between">
      <formula>2.5</formula>
      <formula>3.4</formula>
    </cfRule>
    <cfRule type="cellIs" dxfId="1699" priority="2144" operator="between">
      <formula>1.5</formula>
      <formula>2.49</formula>
    </cfRule>
    <cfRule type="cellIs" dxfId="1698" priority="2145" operator="between">
      <formula>0.5</formula>
      <formula>1.49</formula>
    </cfRule>
  </conditionalFormatting>
  <conditionalFormatting sqref="A334:G334 J334:O334">
    <cfRule type="cellIs" dxfId="1697" priority="2140" operator="between">
      <formula>2.5</formula>
      <formula>3.4</formula>
    </cfRule>
    <cfRule type="cellIs" dxfId="1696" priority="2141" operator="between">
      <formula>1.5</formula>
      <formula>2.49</formula>
    </cfRule>
    <cfRule type="cellIs" dxfId="1695" priority="2142" operator="between">
      <formula>0.5</formula>
      <formula>1.49</formula>
    </cfRule>
  </conditionalFormatting>
  <conditionalFormatting sqref="A339:G339 J339:O339">
    <cfRule type="cellIs" dxfId="1694" priority="2137" operator="between">
      <formula>2.5</formula>
      <formula>3.4</formula>
    </cfRule>
    <cfRule type="cellIs" dxfId="1693" priority="2138" operator="between">
      <formula>1.5</formula>
      <formula>2.49</formula>
    </cfRule>
    <cfRule type="cellIs" dxfId="1692" priority="2139" operator="between">
      <formula>0.5</formula>
      <formula>1.49</formula>
    </cfRule>
  </conditionalFormatting>
  <conditionalFormatting sqref="A217:G217 U217:V217 J217:O217">
    <cfRule type="cellIs" dxfId="1691" priority="2146" operator="between">
      <formula>2.5</formula>
      <formula>3.4</formula>
    </cfRule>
    <cfRule type="cellIs" dxfId="1690" priority="2147" operator="between">
      <formula>1.5</formula>
      <formula>2.49</formula>
    </cfRule>
    <cfRule type="cellIs" dxfId="1689" priority="2148" operator="between">
      <formula>0.5</formula>
      <formula>1.49</formula>
    </cfRule>
  </conditionalFormatting>
  <conditionalFormatting sqref="A403:G403 J403:O403">
    <cfRule type="cellIs" dxfId="1688" priority="2128" operator="between">
      <formula>2.5</formula>
      <formula>3.4</formula>
    </cfRule>
    <cfRule type="cellIs" dxfId="1687" priority="2129" operator="between">
      <formula>1.5</formula>
      <formula>2.49</formula>
    </cfRule>
    <cfRule type="cellIs" dxfId="1686" priority="2130" operator="between">
      <formula>0.5</formula>
      <formula>1.49</formula>
    </cfRule>
  </conditionalFormatting>
  <conditionalFormatting sqref="D197:D198">
    <cfRule type="cellIs" dxfId="1685" priority="2149" operator="between">
      <formula>2.5</formula>
      <formula>3.4</formula>
    </cfRule>
    <cfRule type="cellIs" dxfId="1684" priority="2150" operator="between">
      <formula>1.5</formula>
      <formula>2.49</formula>
    </cfRule>
    <cfRule type="cellIs" dxfId="1683" priority="2151" operator="between">
      <formula>0.5</formula>
      <formula>1.49</formula>
    </cfRule>
  </conditionalFormatting>
  <conditionalFormatting sqref="A443:G443 U443:V443 J443:O443">
    <cfRule type="cellIs" dxfId="1682" priority="2116" operator="between">
      <formula>2.5</formula>
      <formula>3.4</formula>
    </cfRule>
    <cfRule type="cellIs" dxfId="1681" priority="2117" operator="between">
      <formula>1.5</formula>
      <formula>2.49</formula>
    </cfRule>
    <cfRule type="cellIs" dxfId="1680" priority="2118" operator="between">
      <formula>0.5</formula>
      <formula>1.49</formula>
    </cfRule>
  </conditionalFormatting>
  <conditionalFormatting sqref="A378:G378 J378:O378">
    <cfRule type="cellIs" dxfId="1679" priority="2131" operator="between">
      <formula>2.5</formula>
      <formula>3.4</formula>
    </cfRule>
    <cfRule type="cellIs" dxfId="1678" priority="2132" operator="between">
      <formula>1.5</formula>
      <formula>2.49</formula>
    </cfRule>
    <cfRule type="cellIs" dxfId="1677" priority="2133" operator="between">
      <formula>0.5</formula>
      <formula>1.49</formula>
    </cfRule>
  </conditionalFormatting>
  <conditionalFormatting sqref="A418:G418 U418:V418 J418:O418">
    <cfRule type="cellIs" dxfId="1676" priority="2122" operator="between">
      <formula>2.5</formula>
      <formula>3.4</formula>
    </cfRule>
    <cfRule type="cellIs" dxfId="1675" priority="2123" operator="between">
      <formula>1.5</formula>
      <formula>2.49</formula>
    </cfRule>
    <cfRule type="cellIs" dxfId="1674" priority="2124" operator="between">
      <formula>0.5</formula>
      <formula>1.49</formula>
    </cfRule>
  </conditionalFormatting>
  <conditionalFormatting sqref="A373:G373 J373:O373">
    <cfRule type="cellIs" dxfId="1673" priority="2134" operator="between">
      <formula>2.5</formula>
      <formula>3.4</formula>
    </cfRule>
    <cfRule type="cellIs" dxfId="1672" priority="2135" operator="between">
      <formula>1.5</formula>
      <formula>2.49</formula>
    </cfRule>
    <cfRule type="cellIs" dxfId="1671" priority="2136" operator="between">
      <formula>0.5</formula>
      <formula>1.49</formula>
    </cfRule>
  </conditionalFormatting>
  <conditionalFormatting sqref="A410:G410 U410:V410 J410:O410">
    <cfRule type="cellIs" dxfId="1670" priority="2125" operator="between">
      <formula>2.5</formula>
      <formula>3.4</formula>
    </cfRule>
    <cfRule type="cellIs" dxfId="1669" priority="2126" operator="between">
      <formula>1.5</formula>
      <formula>2.49</formula>
    </cfRule>
    <cfRule type="cellIs" dxfId="1668" priority="2127" operator="between">
      <formula>0.5</formula>
      <formula>1.49</formula>
    </cfRule>
  </conditionalFormatting>
  <conditionalFormatting sqref="A439:G439 U439:V439 J439:O439">
    <cfRule type="cellIs" dxfId="1667" priority="2119" operator="between">
      <formula>2.5</formula>
      <formula>3.4</formula>
    </cfRule>
    <cfRule type="cellIs" dxfId="1666" priority="2120" operator="between">
      <formula>1.5</formula>
      <formula>2.49</formula>
    </cfRule>
    <cfRule type="cellIs" dxfId="1665" priority="2121" operator="between">
      <formula>0.5</formula>
      <formula>1.49</formula>
    </cfRule>
  </conditionalFormatting>
  <conditionalFormatting sqref="A197:C197">
    <cfRule type="cellIs" dxfId="1664" priority="2110" operator="between">
      <formula>2.5</formula>
      <formula>3.4</formula>
    </cfRule>
    <cfRule type="cellIs" dxfId="1663" priority="2111" operator="between">
      <formula>1.5</formula>
      <formula>2.49</formula>
    </cfRule>
    <cfRule type="cellIs" dxfId="1662" priority="2112" operator="between">
      <formula>0.5</formula>
      <formula>1.49</formula>
    </cfRule>
  </conditionalFormatting>
  <conditionalFormatting sqref="I21">
    <cfRule type="cellIs" dxfId="1661" priority="2104" operator="between">
      <formula>2.5</formula>
      <formula>3.4</formula>
    </cfRule>
    <cfRule type="cellIs" dxfId="1660" priority="2105" operator="between">
      <formula>1.5</formula>
      <formula>2.49</formula>
    </cfRule>
    <cfRule type="cellIs" dxfId="1659" priority="2106" operator="between">
      <formula>0.5</formula>
      <formula>1.49</formula>
    </cfRule>
  </conditionalFormatting>
  <conditionalFormatting sqref="H201:I201">
    <cfRule type="cellIs" dxfId="1658" priority="2113" operator="between">
      <formula>2.5</formula>
      <formula>3.4</formula>
    </cfRule>
    <cfRule type="cellIs" dxfId="1657" priority="2114" operator="between">
      <formula>1.5</formula>
      <formula>2.49</formula>
    </cfRule>
    <cfRule type="cellIs" dxfId="1656" priority="2115" operator="between">
      <formula>0.5</formula>
      <formula>1.49</formula>
    </cfRule>
  </conditionalFormatting>
  <conditionalFormatting sqref="I29">
    <cfRule type="cellIs" dxfId="1655" priority="2101" operator="between">
      <formula>2.5</formula>
      <formula>3.4</formula>
    </cfRule>
    <cfRule type="cellIs" dxfId="1654" priority="2102" operator="between">
      <formula>1.5</formula>
      <formula>2.49</formula>
    </cfRule>
    <cfRule type="cellIs" dxfId="1653" priority="2103" operator="between">
      <formula>0.5</formula>
      <formula>1.49</formula>
    </cfRule>
  </conditionalFormatting>
  <conditionalFormatting sqref="U197:V197 U198">
    <cfRule type="cellIs" dxfId="1652" priority="2107" operator="between">
      <formula>2.5</formula>
      <formula>3.4</formula>
    </cfRule>
    <cfRule type="cellIs" dxfId="1651" priority="2108" operator="between">
      <formula>1.5</formula>
      <formula>2.49</formula>
    </cfRule>
    <cfRule type="cellIs" dxfId="1650" priority="2109" operator="between">
      <formula>0.5</formula>
      <formula>1.49</formula>
    </cfRule>
  </conditionalFormatting>
  <conditionalFormatting sqref="I37:I38">
    <cfRule type="cellIs" dxfId="1649" priority="2098" operator="between">
      <formula>2.5</formula>
      <formula>3.4</formula>
    </cfRule>
    <cfRule type="cellIs" dxfId="1648" priority="2099" operator="between">
      <formula>1.5</formula>
      <formula>2.49</formula>
    </cfRule>
    <cfRule type="cellIs" dxfId="1647" priority="2100" operator="between">
      <formula>0.5</formula>
      <formula>1.49</formula>
    </cfRule>
  </conditionalFormatting>
  <conditionalFormatting sqref="I47">
    <cfRule type="cellIs" dxfId="1646" priority="2095" operator="between">
      <formula>2.5</formula>
      <formula>3.4</formula>
    </cfRule>
    <cfRule type="cellIs" dxfId="1645" priority="2096" operator="between">
      <formula>1.5</formula>
      <formula>2.49</formula>
    </cfRule>
    <cfRule type="cellIs" dxfId="1644" priority="2097" operator="between">
      <formula>0.5</formula>
      <formula>1.49</formula>
    </cfRule>
  </conditionalFormatting>
  <conditionalFormatting sqref="I52">
    <cfRule type="cellIs" dxfId="1643" priority="2092" operator="between">
      <formula>2.5</formula>
      <formula>3.4</formula>
    </cfRule>
    <cfRule type="cellIs" dxfId="1642" priority="2093" operator="between">
      <formula>1.5</formula>
      <formula>2.49</formula>
    </cfRule>
    <cfRule type="cellIs" dxfId="1641" priority="2094" operator="between">
      <formula>0.5</formula>
      <formula>1.49</formula>
    </cfRule>
  </conditionalFormatting>
  <conditionalFormatting sqref="I57">
    <cfRule type="cellIs" dxfId="1640" priority="2089" operator="between">
      <formula>2.5</formula>
      <formula>3.4</formula>
    </cfRule>
    <cfRule type="cellIs" dxfId="1639" priority="2090" operator="between">
      <formula>1.5</formula>
      <formula>2.49</formula>
    </cfRule>
    <cfRule type="cellIs" dxfId="1638" priority="2091" operator="between">
      <formula>0.5</formula>
      <formula>1.49</formula>
    </cfRule>
  </conditionalFormatting>
  <conditionalFormatting sqref="I163">
    <cfRule type="cellIs" dxfId="1637" priority="2074" operator="between">
      <formula>2.5</formula>
      <formula>3.4</formula>
    </cfRule>
    <cfRule type="cellIs" dxfId="1636" priority="2075" operator="between">
      <formula>1.5</formula>
      <formula>2.49</formula>
    </cfRule>
    <cfRule type="cellIs" dxfId="1635" priority="2076" operator="between">
      <formula>0.5</formula>
      <formula>1.49</formula>
    </cfRule>
  </conditionalFormatting>
  <conditionalFormatting sqref="I339">
    <cfRule type="cellIs" dxfId="1634" priority="2059" operator="between">
      <formula>2.5</formula>
      <formula>3.4</formula>
    </cfRule>
    <cfRule type="cellIs" dxfId="1633" priority="2060" operator="between">
      <formula>1.5</formula>
      <formula>2.49</formula>
    </cfRule>
    <cfRule type="cellIs" dxfId="1632" priority="2061" operator="between">
      <formula>0.5</formula>
      <formula>1.49</formula>
    </cfRule>
  </conditionalFormatting>
  <conditionalFormatting sqref="I66">
    <cfRule type="cellIs" dxfId="1631" priority="2080" operator="between">
      <formula>2.5</formula>
      <formula>3.4</formula>
    </cfRule>
    <cfRule type="cellIs" dxfId="1630" priority="2081" operator="between">
      <formula>1.5</formula>
      <formula>2.49</formula>
    </cfRule>
    <cfRule type="cellIs" dxfId="1629" priority="2082" operator="between">
      <formula>0.5</formula>
      <formula>1.49</formula>
    </cfRule>
  </conditionalFormatting>
  <conditionalFormatting sqref="I150">
    <cfRule type="cellIs" dxfId="1628" priority="2077" operator="between">
      <formula>2.5</formula>
      <formula>3.4</formula>
    </cfRule>
    <cfRule type="cellIs" dxfId="1627" priority="2078" operator="between">
      <formula>1.5</formula>
      <formula>2.49</formula>
    </cfRule>
    <cfRule type="cellIs" dxfId="1626" priority="2079" operator="between">
      <formula>0.5</formula>
      <formula>1.49</formula>
    </cfRule>
  </conditionalFormatting>
  <conditionalFormatting sqref="I197:I198">
    <cfRule type="cellIs" dxfId="1625" priority="2071" operator="between">
      <formula>2.5</formula>
      <formula>3.4</formula>
    </cfRule>
    <cfRule type="cellIs" dxfId="1624" priority="2072" operator="between">
      <formula>1.5</formula>
      <formula>2.49</formula>
    </cfRule>
    <cfRule type="cellIs" dxfId="1623" priority="2073" operator="between">
      <formula>0.5</formula>
      <formula>1.49</formula>
    </cfRule>
  </conditionalFormatting>
  <conditionalFormatting sqref="I373">
    <cfRule type="cellIs" dxfId="1622" priority="2056" operator="between">
      <formula>2.5</formula>
      <formula>3.4</formula>
    </cfRule>
    <cfRule type="cellIs" dxfId="1621" priority="2057" operator="between">
      <formula>1.5</formula>
      <formula>2.49</formula>
    </cfRule>
    <cfRule type="cellIs" dxfId="1620" priority="2058" operator="between">
      <formula>0.5</formula>
      <formula>1.49</formula>
    </cfRule>
  </conditionalFormatting>
  <conditionalFormatting sqref="I226">
    <cfRule type="cellIs" dxfId="1619" priority="2065" operator="between">
      <formula>2.5</formula>
      <formula>3.4</formula>
    </cfRule>
    <cfRule type="cellIs" dxfId="1618" priority="2066" operator="between">
      <formula>1.5</formula>
      <formula>2.49</formula>
    </cfRule>
    <cfRule type="cellIs" dxfId="1617" priority="2067" operator="between">
      <formula>0.5</formula>
      <formula>1.49</formula>
    </cfRule>
  </conditionalFormatting>
  <conditionalFormatting sqref="I217">
    <cfRule type="cellIs" dxfId="1616" priority="2068" operator="between">
      <formula>2.5</formula>
      <formula>3.4</formula>
    </cfRule>
    <cfRule type="cellIs" dxfId="1615" priority="2069" operator="between">
      <formula>1.5</formula>
      <formula>2.49</formula>
    </cfRule>
    <cfRule type="cellIs" dxfId="1614" priority="2070" operator="between">
      <formula>0.5</formula>
      <formula>1.49</formula>
    </cfRule>
  </conditionalFormatting>
  <conditionalFormatting sqref="I418">
    <cfRule type="cellIs" dxfId="1613" priority="2044" operator="between">
      <formula>2.5</formula>
      <formula>3.4</formula>
    </cfRule>
    <cfRule type="cellIs" dxfId="1612" priority="2045" operator="between">
      <formula>1.5</formula>
      <formula>2.49</formula>
    </cfRule>
    <cfRule type="cellIs" dxfId="1611" priority="2046" operator="between">
      <formula>0.5</formula>
      <formula>1.49</formula>
    </cfRule>
  </conditionalFormatting>
  <conditionalFormatting sqref="I334">
    <cfRule type="cellIs" dxfId="1610" priority="2062" operator="between">
      <formula>2.5</formula>
      <formula>3.4</formula>
    </cfRule>
    <cfRule type="cellIs" dxfId="1609" priority="2063" operator="between">
      <formula>1.5</formula>
      <formula>2.49</formula>
    </cfRule>
    <cfRule type="cellIs" dxfId="1608" priority="2064" operator="between">
      <formula>0.5</formula>
      <formula>1.49</formula>
    </cfRule>
  </conditionalFormatting>
  <conditionalFormatting sqref="I443">
    <cfRule type="cellIs" dxfId="1607" priority="2038" operator="between">
      <formula>2.5</formula>
      <formula>3.4</formula>
    </cfRule>
    <cfRule type="cellIs" dxfId="1606" priority="2039" operator="between">
      <formula>1.5</formula>
      <formula>2.49</formula>
    </cfRule>
    <cfRule type="cellIs" dxfId="1605" priority="2040" operator="between">
      <formula>0.5</formula>
      <formula>1.49</formula>
    </cfRule>
  </conditionalFormatting>
  <conditionalFormatting sqref="I378">
    <cfRule type="cellIs" dxfId="1604" priority="2053" operator="between">
      <formula>2.5</formula>
      <formula>3.4</formula>
    </cfRule>
    <cfRule type="cellIs" dxfId="1603" priority="2054" operator="between">
      <formula>1.5</formula>
      <formula>2.49</formula>
    </cfRule>
    <cfRule type="cellIs" dxfId="1602" priority="2055" operator="between">
      <formula>0.5</formula>
      <formula>1.49</formula>
    </cfRule>
  </conditionalFormatting>
  <conditionalFormatting sqref="I439">
    <cfRule type="cellIs" dxfId="1601" priority="2041" operator="between">
      <formula>2.5</formula>
      <formula>3.4</formula>
    </cfRule>
    <cfRule type="cellIs" dxfId="1600" priority="2042" operator="between">
      <formula>1.5</formula>
      <formula>2.49</formula>
    </cfRule>
    <cfRule type="cellIs" dxfId="1599" priority="2043" operator="between">
      <formula>0.5</formula>
      <formula>1.49</formula>
    </cfRule>
  </conditionalFormatting>
  <conditionalFormatting sqref="I403">
    <cfRule type="cellIs" dxfId="1598" priority="2050" operator="between">
      <formula>2.5</formula>
      <formula>3.4</formula>
    </cfRule>
    <cfRule type="cellIs" dxfId="1597" priority="2051" operator="between">
      <formula>1.5</formula>
      <formula>2.49</formula>
    </cfRule>
    <cfRule type="cellIs" dxfId="1596" priority="2052" operator="between">
      <formula>0.5</formula>
      <formula>1.49</formula>
    </cfRule>
  </conditionalFormatting>
  <conditionalFormatting sqref="I410">
    <cfRule type="cellIs" dxfId="1595" priority="2047" operator="between">
      <formula>2.5</formula>
      <formula>3.4</formula>
    </cfRule>
    <cfRule type="cellIs" dxfId="1594" priority="2048" operator="between">
      <formula>1.5</formula>
      <formula>2.49</formula>
    </cfRule>
    <cfRule type="cellIs" dxfId="1593" priority="2049" operator="between">
      <formula>0.5</formula>
      <formula>1.49</formula>
    </cfRule>
  </conditionalFormatting>
  <conditionalFormatting sqref="N231:O231 N232">
    <cfRule type="cellIs" dxfId="1592" priority="2032" operator="between">
      <formula>2.5</formula>
      <formula>3.4</formula>
    </cfRule>
    <cfRule type="cellIs" dxfId="1591" priority="2033" operator="between">
      <formula>1.5</formula>
      <formula>2.49</formula>
    </cfRule>
    <cfRule type="cellIs" dxfId="1590" priority="2034" operator="between">
      <formula>0.5</formula>
      <formula>1.49</formula>
    </cfRule>
  </conditionalFormatting>
  <conditionalFormatting sqref="A231:C231 A232">
    <cfRule type="cellIs" dxfId="1589" priority="2035" operator="between">
      <formula>2.5</formula>
      <formula>3.4</formula>
    </cfRule>
    <cfRule type="cellIs" dxfId="1588" priority="2036" operator="between">
      <formula>1.5</formula>
      <formula>2.49</formula>
    </cfRule>
    <cfRule type="cellIs" dxfId="1587" priority="2037" operator="between">
      <formula>0.5</formula>
      <formula>1.49</formula>
    </cfRule>
  </conditionalFormatting>
  <conditionalFormatting sqref="D231:G231 D232:D234">
    <cfRule type="cellIs" dxfId="1586" priority="2020" operator="between">
      <formula>2.5</formula>
      <formula>3.4</formula>
    </cfRule>
    <cfRule type="cellIs" dxfId="1585" priority="2021" operator="between">
      <formula>1.5</formula>
      <formula>2.49</formula>
    </cfRule>
    <cfRule type="cellIs" dxfId="1584" priority="2022" operator="between">
      <formula>0.5</formula>
      <formula>1.49</formula>
    </cfRule>
  </conditionalFormatting>
  <conditionalFormatting sqref="J231:M231 J232">
    <cfRule type="cellIs" dxfId="1583" priority="2029" operator="between">
      <formula>2.5</formula>
      <formula>3.4</formula>
    </cfRule>
    <cfRule type="cellIs" dxfId="1582" priority="2030" operator="between">
      <formula>1.5</formula>
      <formula>2.49</formula>
    </cfRule>
    <cfRule type="cellIs" dxfId="1581" priority="2031" operator="between">
      <formula>0.5</formula>
      <formula>1.49</formula>
    </cfRule>
  </conditionalFormatting>
  <conditionalFormatting sqref="H21">
    <cfRule type="cellIs" dxfId="1580" priority="2017" operator="between">
      <formula>2.5</formula>
      <formula>3.4</formula>
    </cfRule>
    <cfRule type="cellIs" dxfId="1579" priority="2018" operator="between">
      <formula>1.5</formula>
      <formula>2.49</formula>
    </cfRule>
    <cfRule type="cellIs" dxfId="1578" priority="2019" operator="between">
      <formula>0.5</formula>
      <formula>1.49</formula>
    </cfRule>
  </conditionalFormatting>
  <conditionalFormatting sqref="I231:I234">
    <cfRule type="cellIs" dxfId="1577" priority="2026" operator="between">
      <formula>2.5</formula>
      <formula>3.4</formula>
    </cfRule>
    <cfRule type="cellIs" dxfId="1576" priority="2027" operator="between">
      <formula>1.5</formula>
      <formula>2.49</formula>
    </cfRule>
    <cfRule type="cellIs" dxfId="1575" priority="2028" operator="between">
      <formula>0.5</formula>
      <formula>1.49</formula>
    </cfRule>
  </conditionalFormatting>
  <conditionalFormatting sqref="H232:H234">
    <cfRule type="cellIs" dxfId="1574" priority="2023" operator="between">
      <formula>2.5</formula>
      <formula>3.4</formula>
    </cfRule>
    <cfRule type="cellIs" dxfId="1573" priority="2024" operator="between">
      <formula>1.5</formula>
      <formula>2.49</formula>
    </cfRule>
    <cfRule type="cellIs" dxfId="1572" priority="2025" operator="between">
      <formula>0.5</formula>
      <formula>1.49</formula>
    </cfRule>
  </conditionalFormatting>
  <conditionalFormatting sqref="H29">
    <cfRule type="cellIs" dxfId="1571" priority="2014" operator="between">
      <formula>2.5</formula>
      <formula>3.4</formula>
    </cfRule>
    <cfRule type="cellIs" dxfId="1570" priority="2015" operator="between">
      <formula>1.5</formula>
      <formula>2.49</formula>
    </cfRule>
    <cfRule type="cellIs" dxfId="1569" priority="2016" operator="between">
      <formula>0.5</formula>
      <formula>1.49</formula>
    </cfRule>
  </conditionalFormatting>
  <conditionalFormatting sqref="H37:H38">
    <cfRule type="cellIs" dxfId="1568" priority="2011" operator="between">
      <formula>2.5</formula>
      <formula>3.4</formula>
    </cfRule>
    <cfRule type="cellIs" dxfId="1567" priority="2012" operator="between">
      <formula>1.5</formula>
      <formula>2.49</formula>
    </cfRule>
    <cfRule type="cellIs" dxfId="1566" priority="2013" operator="between">
      <formula>0.5</formula>
      <formula>1.49</formula>
    </cfRule>
  </conditionalFormatting>
  <conditionalFormatting sqref="H47">
    <cfRule type="cellIs" dxfId="1565" priority="2008" operator="between">
      <formula>2.5</formula>
      <formula>3.4</formula>
    </cfRule>
    <cfRule type="cellIs" dxfId="1564" priority="2009" operator="between">
      <formula>1.5</formula>
      <formula>2.49</formula>
    </cfRule>
    <cfRule type="cellIs" dxfId="1563" priority="2010" operator="between">
      <formula>0.5</formula>
      <formula>1.49</formula>
    </cfRule>
  </conditionalFormatting>
  <conditionalFormatting sqref="H52">
    <cfRule type="cellIs" dxfId="1562" priority="2005" operator="between">
      <formula>2.5</formula>
      <formula>3.4</formula>
    </cfRule>
    <cfRule type="cellIs" dxfId="1561" priority="2006" operator="between">
      <formula>1.5</formula>
      <formula>2.49</formula>
    </cfRule>
    <cfRule type="cellIs" dxfId="1560" priority="2007" operator="between">
      <formula>0.5</formula>
      <formula>1.49</formula>
    </cfRule>
  </conditionalFormatting>
  <conditionalFormatting sqref="H57">
    <cfRule type="cellIs" dxfId="1559" priority="2002" operator="between">
      <formula>2.5</formula>
      <formula>3.4</formula>
    </cfRule>
    <cfRule type="cellIs" dxfId="1558" priority="2003" operator="between">
      <formula>1.5</formula>
      <formula>2.49</formula>
    </cfRule>
    <cfRule type="cellIs" dxfId="1557" priority="2004" operator="between">
      <formula>0.5</formula>
      <formula>1.49</formula>
    </cfRule>
  </conditionalFormatting>
  <conditionalFormatting sqref="H61">
    <cfRule type="cellIs" dxfId="1556" priority="1999" operator="between">
      <formula>2.5</formula>
      <formula>3.4</formula>
    </cfRule>
    <cfRule type="cellIs" dxfId="1555" priority="2000" operator="between">
      <formula>1.5</formula>
      <formula>2.49</formula>
    </cfRule>
    <cfRule type="cellIs" dxfId="1554" priority="2001" operator="between">
      <formula>0.5</formula>
      <formula>1.49</formula>
    </cfRule>
  </conditionalFormatting>
  <conditionalFormatting sqref="H66">
    <cfRule type="cellIs" dxfId="1553" priority="1990" operator="between">
      <formula>2.5</formula>
      <formula>3.4</formula>
    </cfRule>
    <cfRule type="cellIs" dxfId="1552" priority="1991" operator="between">
      <formula>1.5</formula>
      <formula>2.49</formula>
    </cfRule>
    <cfRule type="cellIs" dxfId="1551" priority="1992" operator="between">
      <formula>0.5</formula>
      <formula>1.49</formula>
    </cfRule>
  </conditionalFormatting>
  <conditionalFormatting sqref="H150">
    <cfRule type="cellIs" dxfId="1550" priority="1987" operator="between">
      <formula>2.5</formula>
      <formula>3.4</formula>
    </cfRule>
    <cfRule type="cellIs" dxfId="1549" priority="1988" operator="between">
      <formula>1.5</formula>
      <formula>2.49</formula>
    </cfRule>
    <cfRule type="cellIs" dxfId="1548" priority="1989" operator="between">
      <formula>0.5</formula>
      <formula>1.49</formula>
    </cfRule>
  </conditionalFormatting>
  <conditionalFormatting sqref="H163">
    <cfRule type="cellIs" dxfId="1547" priority="1984" operator="between">
      <formula>2.5</formula>
      <formula>3.4</formula>
    </cfRule>
    <cfRule type="cellIs" dxfId="1546" priority="1985" operator="between">
      <formula>1.5</formula>
      <formula>2.49</formula>
    </cfRule>
    <cfRule type="cellIs" dxfId="1545" priority="1986" operator="between">
      <formula>0.5</formula>
      <formula>1.49</formula>
    </cfRule>
  </conditionalFormatting>
  <conditionalFormatting sqref="H339">
    <cfRule type="cellIs" dxfId="1544" priority="1966" operator="between">
      <formula>2.5</formula>
      <formula>3.4</formula>
    </cfRule>
    <cfRule type="cellIs" dxfId="1543" priority="1967" operator="between">
      <formula>1.5</formula>
      <formula>2.49</formula>
    </cfRule>
    <cfRule type="cellIs" dxfId="1542" priority="1968" operator="between">
      <formula>0.5</formula>
      <formula>1.49</formula>
    </cfRule>
  </conditionalFormatting>
  <conditionalFormatting sqref="H373">
    <cfRule type="cellIs" dxfId="1541" priority="1963" operator="between">
      <formula>2.5</formula>
      <formula>3.4</formula>
    </cfRule>
    <cfRule type="cellIs" dxfId="1540" priority="1964" operator="between">
      <formula>1.5</formula>
      <formula>2.49</formula>
    </cfRule>
    <cfRule type="cellIs" dxfId="1539" priority="1965" operator="between">
      <formula>0.5</formula>
      <formula>1.49</formula>
    </cfRule>
  </conditionalFormatting>
  <conditionalFormatting sqref="H226">
    <cfRule type="cellIs" dxfId="1538" priority="1975" operator="between">
      <formula>2.5</formula>
      <formula>3.4</formula>
    </cfRule>
    <cfRule type="cellIs" dxfId="1537" priority="1976" operator="between">
      <formula>1.5</formula>
      <formula>2.49</formula>
    </cfRule>
    <cfRule type="cellIs" dxfId="1536" priority="1977" operator="between">
      <formula>0.5</formula>
      <formula>1.49</formula>
    </cfRule>
  </conditionalFormatting>
  <conditionalFormatting sqref="H197:H198">
    <cfRule type="cellIs" dxfId="1535" priority="1981" operator="between">
      <formula>2.5</formula>
      <formula>3.4</formula>
    </cfRule>
    <cfRule type="cellIs" dxfId="1534" priority="1982" operator="between">
      <formula>1.5</formula>
      <formula>2.49</formula>
    </cfRule>
    <cfRule type="cellIs" dxfId="1533" priority="1983" operator="between">
      <formula>0.5</formula>
      <formula>1.49</formula>
    </cfRule>
  </conditionalFormatting>
  <conditionalFormatting sqref="H217">
    <cfRule type="cellIs" dxfId="1532" priority="1978" operator="between">
      <formula>2.5</formula>
      <formula>3.4</formula>
    </cfRule>
    <cfRule type="cellIs" dxfId="1531" priority="1979" operator="between">
      <formula>1.5</formula>
      <formula>2.49</formula>
    </cfRule>
    <cfRule type="cellIs" dxfId="1530" priority="1980" operator="between">
      <formula>0.5</formula>
      <formula>1.49</formula>
    </cfRule>
  </conditionalFormatting>
  <conditionalFormatting sqref="H231">
    <cfRule type="cellIs" dxfId="1529" priority="1972" operator="between">
      <formula>2.5</formula>
      <formula>3.4</formula>
    </cfRule>
    <cfRule type="cellIs" dxfId="1528" priority="1973" operator="between">
      <formula>1.5</formula>
      <formula>2.49</formula>
    </cfRule>
    <cfRule type="cellIs" dxfId="1527" priority="1974" operator="between">
      <formula>0.5</formula>
      <formula>1.49</formula>
    </cfRule>
  </conditionalFormatting>
  <conditionalFormatting sqref="H334">
    <cfRule type="cellIs" dxfId="1526" priority="1969" operator="between">
      <formula>2.5</formula>
      <formula>3.4</formula>
    </cfRule>
    <cfRule type="cellIs" dxfId="1525" priority="1970" operator="between">
      <formula>1.5</formula>
      <formula>2.49</formula>
    </cfRule>
    <cfRule type="cellIs" dxfId="1524" priority="1971" operator="between">
      <formula>0.5</formula>
      <formula>1.49</formula>
    </cfRule>
  </conditionalFormatting>
  <conditionalFormatting sqref="H418">
    <cfRule type="cellIs" dxfId="1523" priority="1951" operator="between">
      <formula>2.5</formula>
      <formula>3.4</formula>
    </cfRule>
    <cfRule type="cellIs" dxfId="1522" priority="1952" operator="between">
      <formula>1.5</formula>
      <formula>2.49</formula>
    </cfRule>
    <cfRule type="cellIs" dxfId="1521" priority="1953" operator="between">
      <formula>0.5</formula>
      <formula>1.49</formula>
    </cfRule>
  </conditionalFormatting>
  <conditionalFormatting sqref="H378">
    <cfRule type="cellIs" dxfId="1520" priority="1960" operator="between">
      <formula>2.5</formula>
      <formula>3.4</formula>
    </cfRule>
    <cfRule type="cellIs" dxfId="1519" priority="1961" operator="between">
      <formula>1.5</formula>
      <formula>2.49</formula>
    </cfRule>
    <cfRule type="cellIs" dxfId="1518" priority="1962" operator="between">
      <formula>0.5</formula>
      <formula>1.49</formula>
    </cfRule>
  </conditionalFormatting>
  <conditionalFormatting sqref="H403">
    <cfRule type="cellIs" dxfId="1517" priority="1957" operator="between">
      <formula>2.5</formula>
      <formula>3.4</formula>
    </cfRule>
    <cfRule type="cellIs" dxfId="1516" priority="1958" operator="between">
      <formula>1.5</formula>
      <formula>2.49</formula>
    </cfRule>
    <cfRule type="cellIs" dxfId="1515" priority="1959" operator="between">
      <formula>0.5</formula>
      <formula>1.49</formula>
    </cfRule>
  </conditionalFormatting>
  <conditionalFormatting sqref="H410">
    <cfRule type="cellIs" dxfId="1514" priority="1954" operator="between">
      <formula>2.5</formula>
      <formula>3.4</formula>
    </cfRule>
    <cfRule type="cellIs" dxfId="1513" priority="1955" operator="between">
      <formula>1.5</formula>
      <formula>2.49</formula>
    </cfRule>
    <cfRule type="cellIs" dxfId="1512" priority="1956" operator="between">
      <formula>0.5</formula>
      <formula>1.49</formula>
    </cfRule>
  </conditionalFormatting>
  <conditionalFormatting sqref="S66:T66">
    <cfRule type="cellIs" dxfId="1511" priority="1948" operator="between">
      <formula>2.5</formula>
      <formula>3.4</formula>
    </cfRule>
    <cfRule type="cellIs" dxfId="1510" priority="1949" operator="between">
      <formula>1.5</formula>
      <formula>2.49</formula>
    </cfRule>
    <cfRule type="cellIs" dxfId="1509" priority="1950" operator="between">
      <formula>0.5</formula>
      <formula>1.49</formula>
    </cfRule>
  </conditionalFormatting>
  <conditionalFormatting sqref="S150:T150">
    <cfRule type="cellIs" dxfId="1508" priority="1945" operator="between">
      <formula>2.5</formula>
      <formula>3.4</formula>
    </cfRule>
    <cfRule type="cellIs" dxfId="1507" priority="1946" operator="between">
      <formula>1.5</formula>
      <formula>2.49</formula>
    </cfRule>
    <cfRule type="cellIs" dxfId="1506" priority="1947" operator="between">
      <formula>0.5</formula>
      <formula>1.49</formula>
    </cfRule>
  </conditionalFormatting>
  <conditionalFormatting sqref="S163:T163">
    <cfRule type="cellIs" dxfId="1505" priority="1942" operator="between">
      <formula>2.5</formula>
      <formula>3.4</formula>
    </cfRule>
    <cfRule type="cellIs" dxfId="1504" priority="1943" operator="between">
      <formula>1.5</formula>
      <formula>2.49</formula>
    </cfRule>
    <cfRule type="cellIs" dxfId="1503" priority="1944" operator="between">
      <formula>0.5</formula>
      <formula>1.49</formula>
    </cfRule>
  </conditionalFormatting>
  <conditionalFormatting sqref="J254 J256">
    <cfRule type="cellIs" dxfId="1502" priority="1870" operator="between">
      <formula>2.5</formula>
      <formula>3.4</formula>
    </cfRule>
    <cfRule type="cellIs" dxfId="1501" priority="1871" operator="between">
      <formula>1.5</formula>
      <formula>2.49</formula>
    </cfRule>
    <cfRule type="cellIs" dxfId="1500" priority="1872" operator="between">
      <formula>0.5</formula>
      <formula>1.49</formula>
    </cfRule>
  </conditionalFormatting>
  <conditionalFormatting sqref="A252:V252">
    <cfRule type="cellIs" dxfId="1499" priority="1897" operator="between">
      <formula>2.5</formula>
      <formula>3.4</formula>
    </cfRule>
    <cfRule type="cellIs" dxfId="1498" priority="1898" operator="between">
      <formula>1.5</formula>
      <formula>2.49</formula>
    </cfRule>
    <cfRule type="cellIs" dxfId="1497" priority="1899" operator="between">
      <formula>0.5</formula>
      <formula>1.49</formula>
    </cfRule>
  </conditionalFormatting>
  <conditionalFormatting sqref="I254 I256">
    <cfRule type="cellIs" dxfId="1496" priority="1867" operator="between">
      <formula>2.5</formula>
      <formula>3.4</formula>
    </cfRule>
    <cfRule type="cellIs" dxfId="1495" priority="1868" operator="between">
      <formula>1.5</formula>
      <formula>2.49</formula>
    </cfRule>
    <cfRule type="cellIs" dxfId="1494" priority="1869" operator="between">
      <formula>0.5</formula>
      <formula>1.49</formula>
    </cfRule>
  </conditionalFormatting>
  <conditionalFormatting sqref="R253">
    <cfRule type="cellIs" dxfId="1493" priority="1894" operator="between">
      <formula>2.5</formula>
      <formula>3.4</formula>
    </cfRule>
    <cfRule type="cellIs" dxfId="1492" priority="1895" operator="between">
      <formula>1.5</formula>
      <formula>2.49</formula>
    </cfRule>
    <cfRule type="cellIs" dxfId="1491" priority="1896" operator="between">
      <formula>0.5</formula>
      <formula>1.49</formula>
    </cfRule>
  </conditionalFormatting>
  <conditionalFormatting sqref="A241:V241">
    <cfRule type="cellIs" dxfId="1490" priority="1921" operator="between">
      <formula>2.5</formula>
      <formula>3.4</formula>
    </cfRule>
    <cfRule type="cellIs" dxfId="1489" priority="1922" operator="between">
      <formula>1.5</formula>
      <formula>2.49</formula>
    </cfRule>
    <cfRule type="cellIs" dxfId="1488" priority="1923" operator="between">
      <formula>0.5</formula>
      <formula>1.49</formula>
    </cfRule>
  </conditionalFormatting>
  <conditionalFormatting sqref="R242">
    <cfRule type="cellIs" dxfId="1487" priority="1918" operator="between">
      <formula>2.5</formula>
      <formula>3.4</formula>
    </cfRule>
    <cfRule type="cellIs" dxfId="1486" priority="1919" operator="between">
      <formula>1.5</formula>
      <formula>2.49</formula>
    </cfRule>
    <cfRule type="cellIs" dxfId="1485" priority="1920" operator="between">
      <formula>0.5</formula>
      <formula>1.49</formula>
    </cfRule>
  </conditionalFormatting>
  <conditionalFormatting sqref="N242:O242">
    <cfRule type="cellIs" dxfId="1484" priority="1912" operator="between">
      <formula>2.5</formula>
      <formula>3.4</formula>
    </cfRule>
    <cfRule type="cellIs" dxfId="1483" priority="1913" operator="between">
      <formula>1.5</formula>
      <formula>2.49</formula>
    </cfRule>
    <cfRule type="cellIs" dxfId="1482" priority="1914" operator="between">
      <formula>0.5</formula>
      <formula>1.49</formula>
    </cfRule>
  </conditionalFormatting>
  <conditionalFormatting sqref="A242:C242">
    <cfRule type="cellIs" dxfId="1481" priority="1915" operator="between">
      <formula>2.5</formula>
      <formula>3.4</formula>
    </cfRule>
    <cfRule type="cellIs" dxfId="1480" priority="1916" operator="between">
      <formula>1.5</formula>
      <formula>2.49</formula>
    </cfRule>
    <cfRule type="cellIs" dxfId="1479" priority="1917" operator="between">
      <formula>0.5</formula>
      <formula>1.49</formula>
    </cfRule>
  </conditionalFormatting>
  <conditionalFormatting sqref="J242:M242">
    <cfRule type="cellIs" dxfId="1478" priority="1909" operator="between">
      <formula>2.5</formula>
      <formula>3.4</formula>
    </cfRule>
    <cfRule type="cellIs" dxfId="1477" priority="1910" operator="between">
      <formula>1.5</formula>
      <formula>2.49</formula>
    </cfRule>
    <cfRule type="cellIs" dxfId="1476" priority="1911" operator="between">
      <formula>0.5</formula>
      <formula>1.49</formula>
    </cfRule>
  </conditionalFormatting>
  <conditionalFormatting sqref="S197:T197 S198">
    <cfRule type="cellIs" dxfId="1475" priority="1939" operator="between">
      <formula>2.5</formula>
      <formula>3.4</formula>
    </cfRule>
    <cfRule type="cellIs" dxfId="1474" priority="1940" operator="between">
      <formula>1.5</formula>
      <formula>2.49</formula>
    </cfRule>
    <cfRule type="cellIs" dxfId="1473" priority="1941" operator="between">
      <formula>0.5</formula>
      <formula>1.49</formula>
    </cfRule>
  </conditionalFormatting>
  <conditionalFormatting sqref="I242">
    <cfRule type="cellIs" dxfId="1472" priority="1906" operator="between">
      <formula>2.5</formula>
      <formula>3.4</formula>
    </cfRule>
    <cfRule type="cellIs" dxfId="1471" priority="1907" operator="between">
      <formula>1.5</formula>
      <formula>2.49</formula>
    </cfRule>
    <cfRule type="cellIs" dxfId="1470" priority="1908" operator="between">
      <formula>0.5</formula>
      <formula>1.49</formula>
    </cfRule>
  </conditionalFormatting>
  <conditionalFormatting sqref="A216:V216">
    <cfRule type="cellIs" dxfId="1469" priority="1936" operator="between">
      <formula>2.5</formula>
      <formula>3.4</formula>
    </cfRule>
    <cfRule type="cellIs" dxfId="1468" priority="1937" operator="between">
      <formula>1.5</formula>
      <formula>2.49</formula>
    </cfRule>
    <cfRule type="cellIs" dxfId="1467" priority="1938" operator="between">
      <formula>0.5</formula>
      <formula>1.49</formula>
    </cfRule>
  </conditionalFormatting>
  <conditionalFormatting sqref="S226:T226">
    <cfRule type="cellIs" dxfId="1466" priority="1927" operator="between">
      <formula>2.5</formula>
      <formula>3.4</formula>
    </cfRule>
    <cfRule type="cellIs" dxfId="1465" priority="1928" operator="between">
      <formula>1.5</formula>
      <formula>2.49</formula>
    </cfRule>
    <cfRule type="cellIs" dxfId="1464" priority="1929" operator="between">
      <formula>0.5</formula>
      <formula>1.49</formula>
    </cfRule>
  </conditionalFormatting>
  <conditionalFormatting sqref="A225:V225">
    <cfRule type="cellIs" dxfId="1463" priority="1933" operator="between">
      <formula>2.5</formula>
      <formula>3.4</formula>
    </cfRule>
    <cfRule type="cellIs" dxfId="1462" priority="1934" operator="between">
      <formula>1.5</formula>
      <formula>2.49</formula>
    </cfRule>
    <cfRule type="cellIs" dxfId="1461" priority="1935" operator="between">
      <formula>0.5</formula>
      <formula>1.49</formula>
    </cfRule>
  </conditionalFormatting>
  <conditionalFormatting sqref="S217:T217">
    <cfRule type="cellIs" dxfId="1460" priority="1930" operator="between">
      <formula>2.5</formula>
      <formula>3.4</formula>
    </cfRule>
    <cfRule type="cellIs" dxfId="1459" priority="1931" operator="between">
      <formula>1.5</formula>
      <formula>2.49</formula>
    </cfRule>
    <cfRule type="cellIs" dxfId="1458" priority="1932" operator="between">
      <formula>0.5</formula>
      <formula>1.49</formula>
    </cfRule>
  </conditionalFormatting>
  <conditionalFormatting sqref="A230:V230">
    <cfRule type="cellIs" dxfId="1457" priority="1924" operator="between">
      <formula>2.5</formula>
      <formula>3.4</formula>
    </cfRule>
    <cfRule type="cellIs" dxfId="1456" priority="1925" operator="between">
      <formula>1.5</formula>
      <formula>2.49</formula>
    </cfRule>
    <cfRule type="cellIs" dxfId="1455" priority="1926" operator="between">
      <formula>0.5</formula>
      <formula>1.49</formula>
    </cfRule>
  </conditionalFormatting>
  <conditionalFormatting sqref="H242">
    <cfRule type="cellIs" dxfId="1454" priority="1900" operator="between">
      <formula>2.5</formula>
      <formula>3.4</formula>
    </cfRule>
    <cfRule type="cellIs" dxfId="1453" priority="1901" operator="between">
      <formula>1.5</formula>
      <formula>2.49</formula>
    </cfRule>
    <cfRule type="cellIs" dxfId="1452" priority="1902" operator="between">
      <formula>0.5</formula>
      <formula>1.49</formula>
    </cfRule>
  </conditionalFormatting>
  <conditionalFormatting sqref="D242:G242">
    <cfRule type="cellIs" dxfId="1451" priority="1903" operator="between">
      <formula>2.5</formula>
      <formula>3.4</formula>
    </cfRule>
    <cfRule type="cellIs" dxfId="1450" priority="1904" operator="between">
      <formula>1.5</formula>
      <formula>2.49</formula>
    </cfRule>
    <cfRule type="cellIs" dxfId="1449" priority="1905" operator="between">
      <formula>0.5</formula>
      <formula>1.49</formula>
    </cfRule>
  </conditionalFormatting>
  <conditionalFormatting sqref="H254 H256">
    <cfRule type="cellIs" dxfId="1448" priority="1864" operator="between">
      <formula>2.5</formula>
      <formula>3.4</formula>
    </cfRule>
    <cfRule type="cellIs" dxfId="1447" priority="1865" operator="between">
      <formula>1.5</formula>
      <formula>2.49</formula>
    </cfRule>
    <cfRule type="cellIs" dxfId="1446" priority="1866" operator="between">
      <formula>0.5</formula>
      <formula>1.49</formula>
    </cfRule>
  </conditionalFormatting>
  <conditionalFormatting sqref="H253">
    <cfRule type="cellIs" dxfId="1445" priority="1876" operator="between">
      <formula>2.5</formula>
      <formula>3.4</formula>
    </cfRule>
    <cfRule type="cellIs" dxfId="1444" priority="1877" operator="between">
      <formula>1.5</formula>
      <formula>2.49</formula>
    </cfRule>
    <cfRule type="cellIs" dxfId="1443" priority="1878" operator="between">
      <formula>0.5</formula>
      <formula>1.49</formula>
    </cfRule>
  </conditionalFormatting>
  <conditionalFormatting sqref="A254:A257">
    <cfRule type="cellIs" dxfId="1442" priority="1858" operator="between">
      <formula>2.5</formula>
      <formula>3.4</formula>
    </cfRule>
    <cfRule type="cellIs" dxfId="1441" priority="1859" operator="between">
      <formula>1.5</formula>
      <formula>2.49</formula>
    </cfRule>
    <cfRule type="cellIs" dxfId="1440" priority="1860" operator="between">
      <formula>0.5</formula>
      <formula>1.49</formula>
    </cfRule>
  </conditionalFormatting>
  <conditionalFormatting sqref="A253:C253">
    <cfRule type="cellIs" dxfId="1439" priority="1891" operator="between">
      <formula>2.5</formula>
      <formula>3.4</formula>
    </cfRule>
    <cfRule type="cellIs" dxfId="1438" priority="1892" operator="between">
      <formula>1.5</formula>
      <formula>2.49</formula>
    </cfRule>
    <cfRule type="cellIs" dxfId="1437" priority="1893" operator="between">
      <formula>0.5</formula>
      <formula>1.49</formula>
    </cfRule>
  </conditionalFormatting>
  <conditionalFormatting sqref="D254 D256">
    <cfRule type="cellIs" dxfId="1436" priority="1861" operator="between">
      <formula>2.5</formula>
      <formula>3.4</formula>
    </cfRule>
    <cfRule type="cellIs" dxfId="1435" priority="1862" operator="between">
      <formula>1.5</formula>
      <formula>2.49</formula>
    </cfRule>
    <cfRule type="cellIs" dxfId="1434" priority="1863" operator="between">
      <formula>0.5</formula>
      <formula>1.49</formula>
    </cfRule>
  </conditionalFormatting>
  <conditionalFormatting sqref="N253:O253">
    <cfRule type="cellIs" dxfId="1433" priority="1888" operator="between">
      <formula>2.5</formula>
      <formula>3.4</formula>
    </cfRule>
    <cfRule type="cellIs" dxfId="1432" priority="1889" operator="between">
      <formula>1.5</formula>
      <formula>2.49</formula>
    </cfRule>
    <cfRule type="cellIs" dxfId="1431" priority="1890" operator="between">
      <formula>0.5</formula>
      <formula>1.49</formula>
    </cfRule>
  </conditionalFormatting>
  <conditionalFormatting sqref="J253:M253">
    <cfRule type="cellIs" dxfId="1430" priority="1885" operator="between">
      <formula>2.5</formula>
      <formula>3.4</formula>
    </cfRule>
    <cfRule type="cellIs" dxfId="1429" priority="1886" operator="between">
      <formula>1.5</formula>
      <formula>2.49</formula>
    </cfRule>
    <cfRule type="cellIs" dxfId="1428" priority="1887" operator="between">
      <formula>0.5</formula>
      <formula>1.49</formula>
    </cfRule>
  </conditionalFormatting>
  <conditionalFormatting sqref="I253">
    <cfRule type="cellIs" dxfId="1427" priority="1882" operator="between">
      <formula>2.5</formula>
      <formula>3.4</formula>
    </cfRule>
    <cfRule type="cellIs" dxfId="1426" priority="1883" operator="between">
      <formula>1.5</formula>
      <formula>2.49</formula>
    </cfRule>
    <cfRule type="cellIs" dxfId="1425" priority="1884" operator="between">
      <formula>0.5</formula>
      <formula>1.49</formula>
    </cfRule>
  </conditionalFormatting>
  <conditionalFormatting sqref="D253:G253">
    <cfRule type="cellIs" dxfId="1424" priority="1879" operator="between">
      <formula>2.5</formula>
      <formula>3.4</formula>
    </cfRule>
    <cfRule type="cellIs" dxfId="1423" priority="1880" operator="between">
      <formula>1.5</formula>
      <formula>2.49</formula>
    </cfRule>
    <cfRule type="cellIs" dxfId="1422" priority="1881" operator="between">
      <formula>0.5</formula>
      <formula>1.49</formula>
    </cfRule>
  </conditionalFormatting>
  <conditionalFormatting sqref="N254">
    <cfRule type="cellIs" dxfId="1421" priority="1873" operator="between">
      <formula>2.5</formula>
      <formula>3.4</formula>
    </cfRule>
    <cfRule type="cellIs" dxfId="1420" priority="1874" operator="between">
      <formula>1.5</formula>
      <formula>2.49</formula>
    </cfRule>
    <cfRule type="cellIs" dxfId="1419" priority="1875" operator="between">
      <formula>0.5</formula>
      <formula>1.49</formula>
    </cfRule>
  </conditionalFormatting>
  <conditionalFormatting sqref="A265:V265">
    <cfRule type="cellIs" dxfId="1418" priority="1855" operator="between">
      <formula>2.5</formula>
      <formula>3.4</formula>
    </cfRule>
    <cfRule type="cellIs" dxfId="1417" priority="1856" operator="between">
      <formula>1.5</formula>
      <formula>2.49</formula>
    </cfRule>
    <cfRule type="cellIs" dxfId="1416" priority="1857" operator="between">
      <formula>0.5</formula>
      <formula>1.49</formula>
    </cfRule>
  </conditionalFormatting>
  <conditionalFormatting sqref="H266:H267 H269">
    <cfRule type="cellIs" dxfId="1415" priority="1834" operator="between">
      <formula>2.5</formula>
      <formula>3.4</formula>
    </cfRule>
    <cfRule type="cellIs" dxfId="1414" priority="1835" operator="between">
      <formula>1.5</formula>
      <formula>2.49</formula>
    </cfRule>
    <cfRule type="cellIs" dxfId="1413" priority="1836" operator="between">
      <formula>0.5</formula>
      <formula>1.49</formula>
    </cfRule>
  </conditionalFormatting>
  <conditionalFormatting sqref="A286:V286">
    <cfRule type="cellIs" dxfId="1412" priority="1795" operator="between">
      <formula>2.5</formula>
      <formula>3.4</formula>
    </cfRule>
    <cfRule type="cellIs" dxfId="1411" priority="1796" operator="between">
      <formula>1.5</formula>
      <formula>2.49</formula>
    </cfRule>
    <cfRule type="cellIs" dxfId="1410" priority="1797" operator="between">
      <formula>0.5</formula>
      <formula>1.49</formula>
    </cfRule>
  </conditionalFormatting>
  <conditionalFormatting sqref="H275">
    <cfRule type="cellIs" dxfId="1409" priority="1801" operator="between">
      <formula>2.5</formula>
      <formula>3.4</formula>
    </cfRule>
    <cfRule type="cellIs" dxfId="1408" priority="1802" operator="between">
      <formula>1.5</formula>
      <formula>2.49</formula>
    </cfRule>
    <cfRule type="cellIs" dxfId="1407" priority="1803" operator="between">
      <formula>0.5</formula>
      <formula>1.49</formula>
    </cfRule>
  </conditionalFormatting>
  <conditionalFormatting sqref="A276:A278">
    <cfRule type="cellIs" dxfId="1406" priority="1798" operator="between">
      <formula>2.5</formula>
      <formula>3.4</formula>
    </cfRule>
    <cfRule type="cellIs" dxfId="1405" priority="1799" operator="between">
      <formula>1.5</formula>
      <formula>2.49</formula>
    </cfRule>
    <cfRule type="cellIs" dxfId="1404" priority="1800" operator="between">
      <formula>0.5</formula>
      <formula>1.49</formula>
    </cfRule>
  </conditionalFormatting>
  <conditionalFormatting sqref="H287:H288">
    <cfRule type="cellIs" dxfId="1403" priority="1774" operator="between">
      <formula>2.5</formula>
      <formula>3.4</formula>
    </cfRule>
    <cfRule type="cellIs" dxfId="1402" priority="1775" operator="between">
      <formula>1.5</formula>
      <formula>2.49</formula>
    </cfRule>
    <cfRule type="cellIs" dxfId="1401" priority="1776" operator="between">
      <formula>0.5</formula>
      <formula>1.49</formula>
    </cfRule>
  </conditionalFormatting>
  <conditionalFormatting sqref="A291:V291">
    <cfRule type="cellIs" dxfId="1400" priority="1771" operator="between">
      <formula>2.5</formula>
      <formula>3.4</formula>
    </cfRule>
    <cfRule type="cellIs" dxfId="1399" priority="1772" operator="between">
      <formula>1.5</formula>
      <formula>2.49</formula>
    </cfRule>
    <cfRule type="cellIs" dxfId="1398" priority="1773" operator="between">
      <formula>0.5</formula>
      <formula>1.49</formula>
    </cfRule>
  </conditionalFormatting>
  <conditionalFormatting sqref="R266:R267 R269">
    <cfRule type="cellIs" dxfId="1397" priority="1852" operator="between">
      <formula>2.5</formula>
      <formula>3.4</formula>
    </cfRule>
    <cfRule type="cellIs" dxfId="1396" priority="1853" operator="between">
      <formula>1.5</formula>
      <formula>2.49</formula>
    </cfRule>
    <cfRule type="cellIs" dxfId="1395" priority="1854" operator="between">
      <formula>0.5</formula>
      <formula>1.49</formula>
    </cfRule>
  </conditionalFormatting>
  <conditionalFormatting sqref="A266:C266">
    <cfRule type="cellIs" dxfId="1394" priority="1849" operator="between">
      <formula>2.5</formula>
      <formula>3.4</formula>
    </cfRule>
    <cfRule type="cellIs" dxfId="1393" priority="1850" operator="between">
      <formula>1.5</formula>
      <formula>2.49</formula>
    </cfRule>
    <cfRule type="cellIs" dxfId="1392" priority="1851" operator="between">
      <formula>0.5</formula>
      <formula>1.49</formula>
    </cfRule>
  </conditionalFormatting>
  <conditionalFormatting sqref="N266:O266 N267 N269">
    <cfRule type="cellIs" dxfId="1391" priority="1846" operator="between">
      <formula>2.5</formula>
      <formula>3.4</formula>
    </cfRule>
    <cfRule type="cellIs" dxfId="1390" priority="1847" operator="between">
      <formula>1.5</formula>
      <formula>2.49</formula>
    </cfRule>
    <cfRule type="cellIs" dxfId="1389" priority="1848" operator="between">
      <formula>0.5</formula>
      <formula>1.49</formula>
    </cfRule>
  </conditionalFormatting>
  <conditionalFormatting sqref="J266:M266 J267 J269">
    <cfRule type="cellIs" dxfId="1388" priority="1843" operator="between">
      <formula>2.5</formula>
      <formula>3.4</formula>
    </cfRule>
    <cfRule type="cellIs" dxfId="1387" priority="1844" operator="between">
      <formula>1.5</formula>
      <formula>2.49</formula>
    </cfRule>
    <cfRule type="cellIs" dxfId="1386" priority="1845" operator="between">
      <formula>0.5</formula>
      <formula>1.49</formula>
    </cfRule>
  </conditionalFormatting>
  <conditionalFormatting sqref="I266:I267 I269">
    <cfRule type="cellIs" dxfId="1385" priority="1840" operator="between">
      <formula>2.5</formula>
      <formula>3.4</formula>
    </cfRule>
    <cfRule type="cellIs" dxfId="1384" priority="1841" operator="between">
      <formula>1.5</formula>
      <formula>2.49</formula>
    </cfRule>
    <cfRule type="cellIs" dxfId="1383" priority="1842" operator="between">
      <formula>0.5</formula>
      <formula>1.49</formula>
    </cfRule>
  </conditionalFormatting>
  <conditionalFormatting sqref="D266:G266 D267 D269">
    <cfRule type="cellIs" dxfId="1382" priority="1837" operator="between">
      <formula>2.5</formula>
      <formula>3.4</formula>
    </cfRule>
    <cfRule type="cellIs" dxfId="1381" priority="1838" operator="between">
      <formula>1.5</formula>
      <formula>2.49</formula>
    </cfRule>
    <cfRule type="cellIs" dxfId="1380" priority="1839" operator="between">
      <formula>0.5</formula>
      <formula>1.49</formula>
    </cfRule>
  </conditionalFormatting>
  <conditionalFormatting sqref="D271 D273">
    <cfRule type="cellIs" dxfId="1379" priority="1831" operator="between">
      <formula>2.5</formula>
      <formula>3.4</formula>
    </cfRule>
    <cfRule type="cellIs" dxfId="1378" priority="1832" operator="between">
      <formula>1.5</formula>
      <formula>2.49</formula>
    </cfRule>
    <cfRule type="cellIs" dxfId="1377" priority="1833" operator="between">
      <formula>0.5</formula>
      <formula>1.49</formula>
    </cfRule>
  </conditionalFormatting>
  <conditionalFormatting sqref="H271 H273">
    <cfRule type="cellIs" dxfId="1376" priority="1828" operator="between">
      <formula>2.5</formula>
      <formula>3.4</formula>
    </cfRule>
    <cfRule type="cellIs" dxfId="1375" priority="1829" operator="between">
      <formula>1.5</formula>
      <formula>2.49</formula>
    </cfRule>
    <cfRule type="cellIs" dxfId="1374" priority="1830" operator="between">
      <formula>0.5</formula>
      <formula>1.49</formula>
    </cfRule>
  </conditionalFormatting>
  <conditionalFormatting sqref="I271 I273">
    <cfRule type="cellIs" dxfId="1373" priority="1825" operator="between">
      <formula>2.5</formula>
      <formula>3.4</formula>
    </cfRule>
    <cfRule type="cellIs" dxfId="1372" priority="1826" operator="between">
      <formula>1.5</formula>
      <formula>2.49</formula>
    </cfRule>
    <cfRule type="cellIs" dxfId="1371" priority="1827" operator="between">
      <formula>0.5</formula>
      <formula>1.49</formula>
    </cfRule>
  </conditionalFormatting>
  <conditionalFormatting sqref="J271">
    <cfRule type="cellIs" dxfId="1370" priority="1822" operator="between">
      <formula>2.5</formula>
      <formula>3.4</formula>
    </cfRule>
    <cfRule type="cellIs" dxfId="1369" priority="1823" operator="between">
      <formula>1.5</formula>
      <formula>2.49</formula>
    </cfRule>
    <cfRule type="cellIs" dxfId="1368" priority="1824" operator="between">
      <formula>0.5</formula>
      <formula>1.49</formula>
    </cfRule>
  </conditionalFormatting>
  <conditionalFormatting sqref="A338:V338">
    <cfRule type="cellIs" dxfId="1367" priority="1747" operator="between">
      <formula>2.5</formula>
      <formula>3.4</formula>
    </cfRule>
    <cfRule type="cellIs" dxfId="1366" priority="1748" operator="between">
      <formula>1.5</formula>
      <formula>2.49</formula>
    </cfRule>
    <cfRule type="cellIs" dxfId="1365" priority="1749" operator="between">
      <formula>0.5</formula>
      <formula>1.49</formula>
    </cfRule>
  </conditionalFormatting>
  <conditionalFormatting sqref="H379:I379">
    <cfRule type="cellIs" dxfId="1364" priority="1744" operator="between">
      <formula>2.5</formula>
      <formula>3.4</formula>
    </cfRule>
    <cfRule type="cellIs" dxfId="1363" priority="1745" operator="between">
      <formula>1.5</formula>
      <formula>2.49</formula>
    </cfRule>
    <cfRule type="cellIs" dxfId="1362" priority="1746" operator="between">
      <formula>0.5</formula>
      <formula>1.49</formula>
    </cfRule>
  </conditionalFormatting>
  <conditionalFormatting sqref="R275">
    <cfRule type="cellIs" dxfId="1361" priority="1819" operator="between">
      <formula>2.5</formula>
      <formula>3.4</formula>
    </cfRule>
    <cfRule type="cellIs" dxfId="1360" priority="1820" operator="between">
      <formula>1.5</formula>
      <formula>2.49</formula>
    </cfRule>
    <cfRule type="cellIs" dxfId="1359" priority="1821" operator="between">
      <formula>0.5</formula>
      <formula>1.49</formula>
    </cfRule>
  </conditionalFormatting>
  <conditionalFormatting sqref="A275:C275">
    <cfRule type="cellIs" dxfId="1358" priority="1816" operator="between">
      <formula>2.5</formula>
      <formula>3.4</formula>
    </cfRule>
    <cfRule type="cellIs" dxfId="1357" priority="1817" operator="between">
      <formula>1.5</formula>
      <formula>2.49</formula>
    </cfRule>
    <cfRule type="cellIs" dxfId="1356" priority="1818" operator="between">
      <formula>0.5</formula>
      <formula>1.49</formula>
    </cfRule>
  </conditionalFormatting>
  <conditionalFormatting sqref="N275:O275">
    <cfRule type="cellIs" dxfId="1355" priority="1813" operator="between">
      <formula>2.5</formula>
      <formula>3.4</formula>
    </cfRule>
    <cfRule type="cellIs" dxfId="1354" priority="1814" operator="between">
      <formula>1.5</formula>
      <formula>2.49</formula>
    </cfRule>
    <cfRule type="cellIs" dxfId="1353" priority="1815" operator="between">
      <formula>0.5</formula>
      <formula>1.49</formula>
    </cfRule>
  </conditionalFormatting>
  <conditionalFormatting sqref="J275:M275">
    <cfRule type="cellIs" dxfId="1352" priority="1810" operator="between">
      <formula>2.5</formula>
      <formula>3.4</formula>
    </cfRule>
    <cfRule type="cellIs" dxfId="1351" priority="1811" operator="between">
      <formula>1.5</formula>
      <formula>2.49</formula>
    </cfRule>
    <cfRule type="cellIs" dxfId="1350" priority="1812" operator="between">
      <formula>0.5</formula>
      <formula>1.49</formula>
    </cfRule>
  </conditionalFormatting>
  <conditionalFormatting sqref="I275">
    <cfRule type="cellIs" dxfId="1349" priority="1807" operator="between">
      <formula>2.5</formula>
      <formula>3.4</formula>
    </cfRule>
    <cfRule type="cellIs" dxfId="1348" priority="1808" operator="between">
      <formula>1.5</formula>
      <formula>2.49</formula>
    </cfRule>
    <cfRule type="cellIs" dxfId="1347" priority="1809" operator="between">
      <formula>0.5</formula>
      <formula>1.49</formula>
    </cfRule>
  </conditionalFormatting>
  <conditionalFormatting sqref="D275:G275">
    <cfRule type="cellIs" dxfId="1346" priority="1804" operator="between">
      <formula>2.5</formula>
      <formula>3.4</formula>
    </cfRule>
    <cfRule type="cellIs" dxfId="1345" priority="1805" operator="between">
      <formula>1.5</formula>
      <formula>2.49</formula>
    </cfRule>
    <cfRule type="cellIs" dxfId="1344" priority="1806" operator="between">
      <formula>0.5</formula>
      <formula>1.49</formula>
    </cfRule>
  </conditionalFormatting>
  <conditionalFormatting sqref="A422:V422">
    <cfRule type="cellIs" dxfId="1343" priority="1741" operator="between">
      <formula>2.5</formula>
      <formula>3.4</formula>
    </cfRule>
    <cfRule type="cellIs" dxfId="1342" priority="1742" operator="between">
      <formula>1.5</formula>
      <formula>2.49</formula>
    </cfRule>
    <cfRule type="cellIs" dxfId="1341" priority="1743" operator="between">
      <formula>0.5</formula>
      <formula>1.49</formula>
    </cfRule>
  </conditionalFormatting>
  <conditionalFormatting sqref="H423">
    <cfRule type="cellIs" dxfId="1340" priority="1729" operator="between">
      <formula>2.5</formula>
      <formula>3.4</formula>
    </cfRule>
    <cfRule type="cellIs" dxfId="1339" priority="1730" operator="between">
      <formula>1.5</formula>
      <formula>2.49</formula>
    </cfRule>
    <cfRule type="cellIs" dxfId="1338" priority="1731" operator="between">
      <formula>0.5</formula>
      <formula>1.49</formula>
    </cfRule>
  </conditionalFormatting>
  <conditionalFormatting sqref="A427:V427">
    <cfRule type="cellIs" dxfId="1337" priority="1726" operator="between">
      <formula>2.5</formula>
      <formula>3.4</formula>
    </cfRule>
    <cfRule type="cellIs" dxfId="1336" priority="1727" operator="between">
      <formula>1.5</formula>
      <formula>2.49</formula>
    </cfRule>
    <cfRule type="cellIs" dxfId="1335" priority="1728" operator="between">
      <formula>0.5</formula>
      <formula>1.49</formula>
    </cfRule>
  </conditionalFormatting>
  <conditionalFormatting sqref="R287:R288">
    <cfRule type="cellIs" dxfId="1334" priority="1792" operator="between">
      <formula>2.5</formula>
      <formula>3.4</formula>
    </cfRule>
    <cfRule type="cellIs" dxfId="1333" priority="1793" operator="between">
      <formula>1.5</formula>
      <formula>2.49</formula>
    </cfRule>
    <cfRule type="cellIs" dxfId="1332" priority="1794" operator="between">
      <formula>0.5</formula>
      <formula>1.49</formula>
    </cfRule>
  </conditionalFormatting>
  <conditionalFormatting sqref="A287:C287 A288">
    <cfRule type="cellIs" dxfId="1331" priority="1789" operator="between">
      <formula>2.5</formula>
      <formula>3.4</formula>
    </cfRule>
    <cfRule type="cellIs" dxfId="1330" priority="1790" operator="between">
      <formula>1.5</formula>
      <formula>2.49</formula>
    </cfRule>
    <cfRule type="cellIs" dxfId="1329" priority="1791" operator="between">
      <formula>0.5</formula>
      <formula>1.49</formula>
    </cfRule>
  </conditionalFormatting>
  <conditionalFormatting sqref="N287:O287 N288">
    <cfRule type="cellIs" dxfId="1328" priority="1786" operator="between">
      <formula>2.5</formula>
      <formula>3.4</formula>
    </cfRule>
    <cfRule type="cellIs" dxfId="1327" priority="1787" operator="between">
      <formula>1.5</formula>
      <formula>2.49</formula>
    </cfRule>
    <cfRule type="cellIs" dxfId="1326" priority="1788" operator="between">
      <formula>0.5</formula>
      <formula>1.49</formula>
    </cfRule>
  </conditionalFormatting>
  <conditionalFormatting sqref="J287:M287 J288">
    <cfRule type="cellIs" dxfId="1325" priority="1783" operator="between">
      <formula>2.5</formula>
      <formula>3.4</formula>
    </cfRule>
    <cfRule type="cellIs" dxfId="1324" priority="1784" operator="between">
      <formula>1.5</formula>
      <formula>2.49</formula>
    </cfRule>
    <cfRule type="cellIs" dxfId="1323" priority="1785" operator="between">
      <formula>0.5</formula>
      <formula>1.49</formula>
    </cfRule>
  </conditionalFormatting>
  <conditionalFormatting sqref="I287:I288">
    <cfRule type="cellIs" dxfId="1322" priority="1780" operator="between">
      <formula>2.5</formula>
      <formula>3.4</formula>
    </cfRule>
    <cfRule type="cellIs" dxfId="1321" priority="1781" operator="between">
      <formula>1.5</formula>
      <formula>2.49</formula>
    </cfRule>
    <cfRule type="cellIs" dxfId="1320" priority="1782" operator="between">
      <formula>0.5</formula>
      <formula>1.49</formula>
    </cfRule>
  </conditionalFormatting>
  <conditionalFormatting sqref="D287:G287 D288">
    <cfRule type="cellIs" dxfId="1319" priority="1777" operator="between">
      <formula>2.5</formula>
      <formula>3.4</formula>
    </cfRule>
    <cfRule type="cellIs" dxfId="1318" priority="1778" operator="between">
      <formula>1.5</formula>
      <formula>2.49</formula>
    </cfRule>
    <cfRule type="cellIs" dxfId="1317" priority="1779" operator="between">
      <formula>0.5</formula>
      <formula>1.49</formula>
    </cfRule>
  </conditionalFormatting>
  <conditionalFormatting sqref="H428">
    <cfRule type="cellIs" dxfId="1316" priority="1714" operator="between">
      <formula>2.5</formula>
      <formula>3.4</formula>
    </cfRule>
    <cfRule type="cellIs" dxfId="1315" priority="1715" operator="between">
      <formula>1.5</formula>
      <formula>2.49</formula>
    </cfRule>
    <cfRule type="cellIs" dxfId="1314" priority="1716" operator="between">
      <formula>0.5</formula>
      <formula>1.49</formula>
    </cfRule>
  </conditionalFormatting>
  <conditionalFormatting sqref="H292:H293 H302 H295 H297 H299">
    <cfRule type="cellIs" dxfId="1313" priority="1750" operator="between">
      <formula>2.5</formula>
      <formula>3.4</formula>
    </cfRule>
    <cfRule type="cellIs" dxfId="1312" priority="1751" operator="between">
      <formula>1.5</formula>
      <formula>2.49</formula>
    </cfRule>
    <cfRule type="cellIs" dxfId="1311" priority="1752" operator="between">
      <formula>0.5</formula>
      <formula>1.49</formula>
    </cfRule>
  </conditionalFormatting>
  <conditionalFormatting sqref="R292:R293 R302 R295 R297 R299">
    <cfRule type="cellIs" dxfId="1310" priority="1768" operator="between">
      <formula>2.5</formula>
      <formula>3.4</formula>
    </cfRule>
    <cfRule type="cellIs" dxfId="1309" priority="1769" operator="between">
      <formula>1.5</formula>
      <formula>2.49</formula>
    </cfRule>
    <cfRule type="cellIs" dxfId="1308" priority="1770" operator="between">
      <formula>0.5</formula>
      <formula>1.49</formula>
    </cfRule>
  </conditionalFormatting>
  <conditionalFormatting sqref="A292:C292 A293">
    <cfRule type="cellIs" dxfId="1307" priority="1765" operator="between">
      <formula>2.5</formula>
      <formula>3.4</formula>
    </cfRule>
    <cfRule type="cellIs" dxfId="1306" priority="1766" operator="between">
      <formula>1.5</formula>
      <formula>2.49</formula>
    </cfRule>
    <cfRule type="cellIs" dxfId="1305" priority="1767" operator="between">
      <formula>0.5</formula>
      <formula>1.49</formula>
    </cfRule>
  </conditionalFormatting>
  <conditionalFormatting sqref="N292:O292 N293 N295 N297 N299 N302">
    <cfRule type="cellIs" dxfId="1304" priority="1762" operator="between">
      <formula>2.5</formula>
      <formula>3.4</formula>
    </cfRule>
    <cfRule type="cellIs" dxfId="1303" priority="1763" operator="between">
      <formula>1.5</formula>
      <formula>2.49</formula>
    </cfRule>
    <cfRule type="cellIs" dxfId="1302" priority="1764" operator="between">
      <formula>0.5</formula>
      <formula>1.49</formula>
    </cfRule>
  </conditionalFormatting>
  <conditionalFormatting sqref="J292:M292 J293 J295 J297 J299 J302">
    <cfRule type="cellIs" dxfId="1301" priority="1759" operator="between">
      <formula>2.5</formula>
      <formula>3.4</formula>
    </cfRule>
    <cfRule type="cellIs" dxfId="1300" priority="1760" operator="between">
      <formula>1.5</formula>
      <formula>2.49</formula>
    </cfRule>
    <cfRule type="cellIs" dxfId="1299" priority="1761" operator="between">
      <formula>0.5</formula>
      <formula>1.49</formula>
    </cfRule>
  </conditionalFormatting>
  <conditionalFormatting sqref="I292:I293 I302 I295 I297 I299">
    <cfRule type="cellIs" dxfId="1298" priority="1756" operator="between">
      <formula>2.5</formula>
      <formula>3.4</formula>
    </cfRule>
    <cfRule type="cellIs" dxfId="1297" priority="1757" operator="between">
      <formula>1.5</formula>
      <formula>2.49</formula>
    </cfRule>
    <cfRule type="cellIs" dxfId="1296" priority="1758" operator="between">
      <formula>0.5</formula>
      <formula>1.49</formula>
    </cfRule>
  </conditionalFormatting>
  <conditionalFormatting sqref="D292:G292 D302:D303 D293 D295 D297 D299">
    <cfRule type="cellIs" dxfId="1295" priority="1753" operator="between">
      <formula>2.5</formula>
      <formula>3.4</formula>
    </cfRule>
    <cfRule type="cellIs" dxfId="1294" priority="1754" operator="between">
      <formula>1.5</formula>
      <formula>2.49</formula>
    </cfRule>
    <cfRule type="cellIs" dxfId="1293" priority="1755" operator="between">
      <formula>0.5</formula>
      <formula>1.49</formula>
    </cfRule>
  </conditionalFormatting>
  <conditionalFormatting sqref="R428">
    <cfRule type="cellIs" dxfId="1292" priority="1723" operator="between">
      <formula>2.5</formula>
      <formula>3.4</formula>
    </cfRule>
    <cfRule type="cellIs" dxfId="1291" priority="1724" operator="between">
      <formula>1.5</formula>
      <formula>2.49</formula>
    </cfRule>
    <cfRule type="cellIs" dxfId="1290" priority="1725" operator="between">
      <formula>0.5</formula>
      <formula>1.49</formula>
    </cfRule>
  </conditionalFormatting>
  <conditionalFormatting sqref="I432">
    <cfRule type="cellIs" dxfId="1289" priority="1705" operator="between">
      <formula>2.5</formula>
      <formula>3.4</formula>
    </cfRule>
    <cfRule type="cellIs" dxfId="1288" priority="1706" operator="between">
      <formula>1.5</formula>
      <formula>2.49</formula>
    </cfRule>
    <cfRule type="cellIs" dxfId="1287" priority="1707" operator="between">
      <formula>0.5</formula>
      <formula>1.49</formula>
    </cfRule>
  </conditionalFormatting>
  <conditionalFormatting sqref="A428:G428 J428:O428">
    <cfRule type="cellIs" dxfId="1286" priority="1720" operator="between">
      <formula>2.5</formula>
      <formula>3.4</formula>
    </cfRule>
    <cfRule type="cellIs" dxfId="1285" priority="1721" operator="between">
      <formula>1.5</formula>
      <formula>2.49</formula>
    </cfRule>
    <cfRule type="cellIs" dxfId="1284" priority="1722" operator="between">
      <formula>0.5</formula>
      <formula>1.49</formula>
    </cfRule>
  </conditionalFormatting>
  <conditionalFormatting sqref="R423">
    <cfRule type="cellIs" dxfId="1283" priority="1738" operator="between">
      <formula>2.5</formula>
      <formula>3.4</formula>
    </cfRule>
    <cfRule type="cellIs" dxfId="1282" priority="1739" operator="between">
      <formula>1.5</formula>
      <formula>2.49</formula>
    </cfRule>
    <cfRule type="cellIs" dxfId="1281" priority="1740" operator="between">
      <formula>0.5</formula>
      <formula>1.49</formula>
    </cfRule>
  </conditionalFormatting>
  <conditionalFormatting sqref="A423:G423 J423:O423">
    <cfRule type="cellIs" dxfId="1280" priority="1735" operator="between">
      <formula>2.5</formula>
      <formula>3.4</formula>
    </cfRule>
    <cfRule type="cellIs" dxfId="1279" priority="1736" operator="between">
      <formula>1.5</formula>
      <formula>2.49</formula>
    </cfRule>
    <cfRule type="cellIs" dxfId="1278" priority="1737" operator="between">
      <formula>0.5</formula>
      <formula>1.49</formula>
    </cfRule>
  </conditionalFormatting>
  <conditionalFormatting sqref="R432">
    <cfRule type="cellIs" dxfId="1277" priority="1711" operator="between">
      <formula>2.5</formula>
      <formula>3.4</formula>
    </cfRule>
    <cfRule type="cellIs" dxfId="1276" priority="1712" operator="between">
      <formula>1.5</formula>
      <formula>2.49</formula>
    </cfRule>
    <cfRule type="cellIs" dxfId="1275" priority="1713" operator="between">
      <formula>0.5</formula>
      <formula>1.49</formula>
    </cfRule>
  </conditionalFormatting>
  <conditionalFormatting sqref="H432">
    <cfRule type="cellIs" dxfId="1274" priority="1702" operator="between">
      <formula>2.5</formula>
      <formula>3.4</formula>
    </cfRule>
    <cfRule type="cellIs" dxfId="1273" priority="1703" operator="between">
      <formula>1.5</formula>
      <formula>2.49</formula>
    </cfRule>
    <cfRule type="cellIs" dxfId="1272" priority="1704" operator="between">
      <formula>0.5</formula>
      <formula>1.49</formula>
    </cfRule>
  </conditionalFormatting>
  <conditionalFormatting sqref="H439">
    <cfRule type="cellIs" dxfId="1271" priority="1699" operator="between">
      <formula>2.5</formula>
      <formula>3.4</formula>
    </cfRule>
    <cfRule type="cellIs" dxfId="1270" priority="1700" operator="between">
      <formula>1.5</formula>
      <formula>2.49</formula>
    </cfRule>
    <cfRule type="cellIs" dxfId="1269" priority="1701" operator="between">
      <formula>0.5</formula>
      <formula>1.49</formula>
    </cfRule>
  </conditionalFormatting>
  <conditionalFormatting sqref="H443">
    <cfRule type="cellIs" dxfId="1268" priority="1696" operator="between">
      <formula>2.5</formula>
      <formula>3.4</formula>
    </cfRule>
    <cfRule type="cellIs" dxfId="1267" priority="1697" operator="between">
      <formula>1.5</formula>
      <formula>2.49</formula>
    </cfRule>
    <cfRule type="cellIs" dxfId="1266" priority="1698" operator="between">
      <formula>0.5</formula>
      <formula>1.49</formula>
    </cfRule>
  </conditionalFormatting>
  <conditionalFormatting sqref="I428">
    <cfRule type="cellIs" dxfId="1265" priority="1717" operator="between">
      <formula>2.5</formula>
      <formula>3.4</formula>
    </cfRule>
    <cfRule type="cellIs" dxfId="1264" priority="1718" operator="between">
      <formula>1.5</formula>
      <formula>2.49</formula>
    </cfRule>
    <cfRule type="cellIs" dxfId="1263" priority="1719" operator="between">
      <formula>0.5</formula>
      <formula>1.49</formula>
    </cfRule>
  </conditionalFormatting>
  <conditionalFormatting sqref="R52">
    <cfRule type="cellIs" dxfId="1262" priority="1675" operator="between">
      <formula>2.5</formula>
      <formula>3.4</formula>
    </cfRule>
    <cfRule type="cellIs" dxfId="1261" priority="1676" operator="between">
      <formula>1.5</formula>
      <formula>2.49</formula>
    </cfRule>
    <cfRule type="cellIs" dxfId="1260" priority="1677" operator="between">
      <formula>0.5</formula>
      <formula>1.49</formula>
    </cfRule>
  </conditionalFormatting>
  <conditionalFormatting sqref="I423">
    <cfRule type="cellIs" dxfId="1259" priority="1732" operator="between">
      <formula>2.5</formula>
      <formula>3.4</formula>
    </cfRule>
    <cfRule type="cellIs" dxfId="1258" priority="1733" operator="between">
      <formula>1.5</formula>
      <formula>2.49</formula>
    </cfRule>
    <cfRule type="cellIs" dxfId="1257" priority="1734" operator="between">
      <formula>0.5</formula>
      <formula>1.49</formula>
    </cfRule>
  </conditionalFormatting>
  <conditionalFormatting sqref="A449:V449">
    <cfRule type="cellIs" dxfId="1256" priority="1681" operator="between">
      <formula>2.5</formula>
      <formula>3.4</formula>
    </cfRule>
    <cfRule type="cellIs" dxfId="1255" priority="1682" operator="between">
      <formula>1.5</formula>
      <formula>2.49</formula>
    </cfRule>
    <cfRule type="cellIs" dxfId="1254" priority="1683" operator="between">
      <formula>0.5</formula>
      <formula>1.49</formula>
    </cfRule>
  </conditionalFormatting>
  <conditionalFormatting sqref="A108:G108 A109 D109">
    <cfRule type="cellIs" dxfId="1253" priority="1492" operator="between">
      <formula>2.5</formula>
      <formula>3.4</formula>
    </cfRule>
    <cfRule type="cellIs" dxfId="1252" priority="1493" operator="between">
      <formula>1.5</formula>
      <formula>2.49</formula>
    </cfRule>
    <cfRule type="cellIs" dxfId="1251" priority="1494" operator="between">
      <formula>0.5</formula>
      <formula>1.49</formula>
    </cfRule>
  </conditionalFormatting>
  <conditionalFormatting sqref="R47">
    <cfRule type="cellIs" dxfId="1250" priority="1678" operator="between">
      <formula>2.5</formula>
      <formula>3.4</formula>
    </cfRule>
    <cfRule type="cellIs" dxfId="1249" priority="1679" operator="between">
      <formula>1.5</formula>
      <formula>2.49</formula>
    </cfRule>
    <cfRule type="cellIs" dxfId="1248" priority="1680" operator="between">
      <formula>0.5</formula>
      <formula>1.49</formula>
    </cfRule>
  </conditionalFormatting>
  <conditionalFormatting sqref="J127:O127 J128 N128 P128 R128:S128 U128 R127:V127">
    <cfRule type="cellIs" dxfId="1247" priority="1441" operator="between">
      <formula>2.5</formula>
      <formula>3.4</formula>
    </cfRule>
    <cfRule type="cellIs" dxfId="1246" priority="1442" operator="between">
      <formula>1.5</formula>
      <formula>2.49</formula>
    </cfRule>
    <cfRule type="cellIs" dxfId="1245" priority="1443" operator="between">
      <formula>0.5</formula>
      <formula>1.49</formula>
    </cfRule>
  </conditionalFormatting>
  <conditionalFormatting sqref="A97:V97 J98:O98 J99 N99 P99 R99:S99 U99 R98:V98">
    <cfRule type="cellIs" dxfId="1244" priority="1525" operator="between">
      <formula>2.5</formula>
      <formula>3.4</formula>
    </cfRule>
    <cfRule type="cellIs" dxfId="1243" priority="1526" operator="between">
      <formula>1.5</formula>
      <formula>2.49</formula>
    </cfRule>
    <cfRule type="cellIs" dxfId="1242" priority="1527" operator="between">
      <formula>0.5</formula>
      <formula>1.49</formula>
    </cfRule>
  </conditionalFormatting>
  <conditionalFormatting sqref="A432:G432 J432:O432">
    <cfRule type="cellIs" dxfId="1241" priority="1708" operator="between">
      <formula>2.5</formula>
      <formula>3.4</formula>
    </cfRule>
    <cfRule type="cellIs" dxfId="1240" priority="1709" operator="between">
      <formula>1.5</formula>
      <formula>2.49</formula>
    </cfRule>
    <cfRule type="cellIs" dxfId="1239" priority="1710" operator="between">
      <formula>0.5</formula>
      <formula>1.49</formula>
    </cfRule>
  </conditionalFormatting>
  <conditionalFormatting sqref="R61">
    <cfRule type="cellIs" dxfId="1238" priority="1669" operator="between">
      <formula>2.5</formula>
      <formula>3.4</formula>
    </cfRule>
    <cfRule type="cellIs" dxfId="1237" priority="1670" operator="between">
      <formula>1.5</formula>
      <formula>2.49</formula>
    </cfRule>
    <cfRule type="cellIs" dxfId="1236" priority="1671" operator="between">
      <formula>0.5</formula>
      <formula>1.49</formula>
    </cfRule>
  </conditionalFormatting>
  <conditionalFormatting sqref="A370:V371">
    <cfRule type="cellIs" dxfId="1235" priority="1657" operator="between">
      <formula>2.5</formula>
      <formula>3.4</formula>
    </cfRule>
    <cfRule type="cellIs" dxfId="1234" priority="1658" operator="between">
      <formula>1.5</formula>
      <formula>2.49</formula>
    </cfRule>
    <cfRule type="cellIs" dxfId="1233" priority="1659" operator="between">
      <formula>0.5</formula>
      <formula>1.49</formula>
    </cfRule>
  </conditionalFormatting>
  <conditionalFormatting sqref="R57">
    <cfRule type="cellIs" dxfId="1232" priority="1672" operator="between">
      <formula>2.5</formula>
      <formula>3.4</formula>
    </cfRule>
    <cfRule type="cellIs" dxfId="1231" priority="1673" operator="between">
      <formula>1.5</formula>
      <formula>2.49</formula>
    </cfRule>
    <cfRule type="cellIs" dxfId="1230" priority="1674" operator="between">
      <formula>0.5</formula>
      <formula>1.49</formula>
    </cfRule>
  </conditionalFormatting>
  <conditionalFormatting sqref="R66">
    <cfRule type="cellIs" dxfId="1229" priority="1660" operator="between">
      <formula>2.5</formula>
      <formula>3.4</formula>
    </cfRule>
    <cfRule type="cellIs" dxfId="1228" priority="1661" operator="between">
      <formula>1.5</formula>
      <formula>2.49</formula>
    </cfRule>
    <cfRule type="cellIs" dxfId="1227" priority="1662" operator="between">
      <formula>0.5</formula>
      <formula>1.49</formula>
    </cfRule>
  </conditionalFormatting>
  <conditionalFormatting sqref="B3:F3 B7 F7 B4:E6">
    <cfRule type="cellIs" dxfId="1226" priority="1654" operator="between">
      <formula>2.5</formula>
      <formula>3.4</formula>
    </cfRule>
    <cfRule type="cellIs" dxfId="1225" priority="1655" operator="between">
      <formula>1.5</formula>
      <formula>2.49</formula>
    </cfRule>
    <cfRule type="cellIs" dxfId="1224" priority="1656" operator="between">
      <formula>0.5</formula>
      <formula>1.49</formula>
    </cfRule>
  </conditionalFormatting>
  <conditionalFormatting sqref="B8 F8">
    <cfRule type="cellIs" dxfId="1223" priority="1648" operator="between">
      <formula>2.5</formula>
      <formula>3.4</formula>
    </cfRule>
    <cfRule type="cellIs" dxfId="1222" priority="1649" operator="between">
      <formula>1.5</formula>
      <formula>2.49</formula>
    </cfRule>
    <cfRule type="cellIs" dxfId="1221" priority="1650" operator="between">
      <formula>0.5</formula>
      <formula>1.49</formula>
    </cfRule>
  </conditionalFormatting>
  <conditionalFormatting sqref="A98:G98 A99 D99">
    <cfRule type="cellIs" dxfId="1220" priority="1528" operator="between">
      <formula>2.5</formula>
      <formula>3.4</formula>
    </cfRule>
    <cfRule type="cellIs" dxfId="1219" priority="1529" operator="between">
      <formula>1.5</formula>
      <formula>2.49</formula>
    </cfRule>
    <cfRule type="cellIs" dxfId="1218" priority="1530" operator="between">
      <formula>0.5</formula>
      <formula>1.49</formula>
    </cfRule>
  </conditionalFormatting>
  <conditionalFormatting sqref="P288">
    <cfRule type="cellIs" dxfId="1217" priority="1636" operator="between">
      <formula>2.5</formula>
      <formula>3.4</formula>
    </cfRule>
    <cfRule type="cellIs" dxfId="1216" priority="1637" operator="between">
      <formula>1.5</formula>
      <formula>2.49</formula>
    </cfRule>
    <cfRule type="cellIs" dxfId="1215" priority="1638" operator="between">
      <formula>0.5</formula>
      <formula>1.49</formula>
    </cfRule>
  </conditionalFormatting>
  <conditionalFormatting sqref="B3:F3 B7 F7 B4:E6">
    <cfRule type="cellIs" dxfId="1214" priority="1651" operator="between">
      <formula>2.5</formula>
      <formula>3</formula>
    </cfRule>
    <cfRule type="cellIs" dxfId="1213" priority="1652" operator="between">
      <formula>1.5</formula>
      <formula>2.49</formula>
    </cfRule>
    <cfRule type="cellIs" dxfId="1212" priority="1653" operator="between">
      <formula>0.5</formula>
      <formula>1.49</formula>
    </cfRule>
  </conditionalFormatting>
  <conditionalFormatting sqref="B8 F8">
    <cfRule type="cellIs" dxfId="1211" priority="1645" operator="between">
      <formula>2.5</formula>
      <formula>3</formula>
    </cfRule>
    <cfRule type="cellIs" dxfId="1210" priority="1646" operator="between">
      <formula>1.5</formula>
      <formula>2.49</formula>
    </cfRule>
    <cfRule type="cellIs" dxfId="1209" priority="1647" operator="between">
      <formula>0.5</formula>
      <formula>1.49</formula>
    </cfRule>
  </conditionalFormatting>
  <conditionalFormatting sqref="J41:O41 R41:V41">
    <cfRule type="cellIs" dxfId="1208" priority="1621" operator="between">
      <formula>2.5</formula>
      <formula>3.4</formula>
    </cfRule>
    <cfRule type="cellIs" dxfId="1207" priority="1622" operator="between">
      <formula>1.5</formula>
      <formula>2.49</formula>
    </cfRule>
    <cfRule type="cellIs" dxfId="1206" priority="1623" operator="between">
      <formula>0.5</formula>
      <formula>1.49</formula>
    </cfRule>
  </conditionalFormatting>
  <conditionalFormatting sqref="P198">
    <cfRule type="cellIs" dxfId="1205" priority="1642" operator="between">
      <formula>2.5</formula>
      <formula>3.4</formula>
    </cfRule>
    <cfRule type="cellIs" dxfId="1204" priority="1643" operator="between">
      <formula>1.5</formula>
      <formula>2.49</formula>
    </cfRule>
    <cfRule type="cellIs" dxfId="1203" priority="1644" operator="between">
      <formula>0.5</formula>
      <formula>1.49</formula>
    </cfRule>
  </conditionalFormatting>
  <conditionalFormatting sqref="H92">
    <cfRule type="cellIs" dxfId="1202" priority="1531" operator="between">
      <formula>2.5</formula>
      <formula>3.4</formula>
    </cfRule>
    <cfRule type="cellIs" dxfId="1201" priority="1532" operator="between">
      <formula>1.5</formula>
      <formula>2.49</formula>
    </cfRule>
    <cfRule type="cellIs" dxfId="1200" priority="1533" operator="between">
      <formula>0.5</formula>
      <formula>1.49</formula>
    </cfRule>
  </conditionalFormatting>
  <conditionalFormatting sqref="I92">
    <cfRule type="cellIs" dxfId="1199" priority="1534" operator="between">
      <formula>2.5</formula>
      <formula>3.4</formula>
    </cfRule>
    <cfRule type="cellIs" dxfId="1198" priority="1535" operator="between">
      <formula>1.5</formula>
      <formula>2.49</formula>
    </cfRule>
    <cfRule type="cellIs" dxfId="1197" priority="1536" operator="between">
      <formula>0.5</formula>
      <formula>1.49</formula>
    </cfRule>
  </conditionalFormatting>
  <conditionalFormatting sqref="P267 P269">
    <cfRule type="cellIs" dxfId="1196" priority="1639" operator="between">
      <formula>2.5</formula>
      <formula>3.4</formula>
    </cfRule>
    <cfRule type="cellIs" dxfId="1195" priority="1640" operator="between">
      <formula>1.5</formula>
      <formula>2.49</formula>
    </cfRule>
    <cfRule type="cellIs" dxfId="1194" priority="1641" operator="between">
      <formula>0.5</formula>
      <formula>1.49</formula>
    </cfRule>
  </conditionalFormatting>
  <conditionalFormatting sqref="A51:V51">
    <cfRule type="cellIs" dxfId="1193" priority="1630" operator="between">
      <formula>2.5</formula>
      <formula>3.4</formula>
    </cfRule>
    <cfRule type="cellIs" dxfId="1192" priority="1631" operator="between">
      <formula>1.5</formula>
      <formula>2.49</formula>
    </cfRule>
    <cfRule type="cellIs" dxfId="1191" priority="1632" operator="between">
      <formula>0.5</formula>
      <formula>1.49</formula>
    </cfRule>
  </conditionalFormatting>
  <conditionalFormatting sqref="A103:G103">
    <cfRule type="cellIs" dxfId="1190" priority="1516" operator="between">
      <formula>2.5</formula>
      <formula>3.4</formula>
    </cfRule>
    <cfRule type="cellIs" dxfId="1189" priority="1517" operator="between">
      <formula>1.5</formula>
      <formula>2.49</formula>
    </cfRule>
    <cfRule type="cellIs" dxfId="1188" priority="1518" operator="between">
      <formula>0.5</formula>
      <formula>1.49</formula>
    </cfRule>
  </conditionalFormatting>
  <conditionalFormatting sqref="A76:V76 S77:T77">
    <cfRule type="cellIs" dxfId="1187" priority="1588" operator="between">
      <formula>2.5</formula>
      <formula>3.4</formula>
    </cfRule>
    <cfRule type="cellIs" dxfId="1186" priority="1589" operator="between">
      <formula>1.5</formula>
      <formula>2.49</formula>
    </cfRule>
    <cfRule type="cellIs" dxfId="1185" priority="1590" operator="between">
      <formula>0.5</formula>
      <formula>1.49</formula>
    </cfRule>
  </conditionalFormatting>
  <conditionalFormatting sqref="I61">
    <cfRule type="cellIs" dxfId="1184" priority="1627" operator="between">
      <formula>2.5</formula>
      <formula>3.4</formula>
    </cfRule>
    <cfRule type="cellIs" dxfId="1183" priority="1628" operator="between">
      <formula>1.5</formula>
      <formula>2.49</formula>
    </cfRule>
    <cfRule type="cellIs" dxfId="1182" priority="1629" operator="between">
      <formula>0.5</formula>
      <formula>1.49</formula>
    </cfRule>
  </conditionalFormatting>
  <conditionalFormatting sqref="P293 P295 P297 P299 P302">
    <cfRule type="cellIs" dxfId="1181" priority="1633" operator="between">
      <formula>2.5</formula>
      <formula>3.4</formula>
    </cfRule>
    <cfRule type="cellIs" dxfId="1180" priority="1634" operator="between">
      <formula>1.5</formula>
      <formula>2.49</formula>
    </cfRule>
    <cfRule type="cellIs" dxfId="1179" priority="1635" operator="between">
      <formula>0.5</formula>
      <formula>1.49</formula>
    </cfRule>
  </conditionalFormatting>
  <conditionalFormatting sqref="I82:I83">
    <cfRule type="cellIs" dxfId="1178" priority="1558" operator="between">
      <formula>2.5</formula>
      <formula>3.4</formula>
    </cfRule>
    <cfRule type="cellIs" dxfId="1177" priority="1559" operator="between">
      <formula>1.5</formula>
      <formula>2.49</formula>
    </cfRule>
    <cfRule type="cellIs" dxfId="1176" priority="1560" operator="between">
      <formula>0.5</formula>
      <formula>1.49</formula>
    </cfRule>
  </conditionalFormatting>
  <conditionalFormatting sqref="I77">
    <cfRule type="cellIs" dxfId="1175" priority="1585" operator="between">
      <formula>2.5</formula>
      <formula>3.4</formula>
    </cfRule>
    <cfRule type="cellIs" dxfId="1174" priority="1586" operator="between">
      <formula>1.5</formula>
      <formula>2.49</formula>
    </cfRule>
    <cfRule type="cellIs" dxfId="1173" priority="1587" operator="between">
      <formula>0.5</formula>
      <formula>1.49</formula>
    </cfRule>
  </conditionalFormatting>
  <conditionalFormatting sqref="A41:G41">
    <cfRule type="cellIs" dxfId="1172" priority="1624" operator="between">
      <formula>2.5</formula>
      <formula>3.4</formula>
    </cfRule>
    <cfRule type="cellIs" dxfId="1171" priority="1625" operator="between">
      <formula>1.5</formula>
      <formula>2.49</formula>
    </cfRule>
    <cfRule type="cellIs" dxfId="1170" priority="1626" operator="between">
      <formula>0.5</formula>
      <formula>1.49</formula>
    </cfRule>
  </conditionalFormatting>
  <conditionalFormatting sqref="H41">
    <cfRule type="cellIs" dxfId="1169" priority="1615" operator="between">
      <formula>2.5</formula>
      <formula>3.4</formula>
    </cfRule>
    <cfRule type="cellIs" dxfId="1168" priority="1616" operator="between">
      <formula>1.5</formula>
      <formula>2.49</formula>
    </cfRule>
    <cfRule type="cellIs" dxfId="1167" priority="1617" operator="between">
      <formula>0.5</formula>
      <formula>1.49</formula>
    </cfRule>
  </conditionalFormatting>
  <conditionalFormatting sqref="I41">
    <cfRule type="cellIs" dxfId="1166" priority="1618" operator="between">
      <formula>2.5</formula>
      <formula>3.4</formula>
    </cfRule>
    <cfRule type="cellIs" dxfId="1165" priority="1619" operator="between">
      <formula>1.5</formula>
      <formula>2.49</formula>
    </cfRule>
    <cfRule type="cellIs" dxfId="1164" priority="1620" operator="between">
      <formula>0.5</formula>
      <formula>1.49</formula>
    </cfRule>
  </conditionalFormatting>
  <conditionalFormatting sqref="A70:G70 U70:V70 J70:O70">
    <cfRule type="cellIs" dxfId="1163" priority="1612" operator="between">
      <formula>2.5</formula>
      <formula>3.4</formula>
    </cfRule>
    <cfRule type="cellIs" dxfId="1162" priority="1613" operator="between">
      <formula>1.5</formula>
      <formula>2.49</formula>
    </cfRule>
    <cfRule type="cellIs" dxfId="1161" priority="1614" operator="between">
      <formula>0.5</formula>
      <formula>1.49</formula>
    </cfRule>
  </conditionalFormatting>
  <conditionalFormatting sqref="H70">
    <cfRule type="cellIs" dxfId="1160" priority="1606" operator="between">
      <formula>2.5</formula>
      <formula>3.4</formula>
    </cfRule>
    <cfRule type="cellIs" dxfId="1159" priority="1607" operator="between">
      <formula>1.5</formula>
      <formula>2.49</formula>
    </cfRule>
    <cfRule type="cellIs" dxfId="1158" priority="1608" operator="between">
      <formula>0.5</formula>
      <formula>1.49</formula>
    </cfRule>
  </conditionalFormatting>
  <conditionalFormatting sqref="A77:G77 U77:V77 J77:O77">
    <cfRule type="cellIs" dxfId="1157" priority="1594" operator="between">
      <formula>2.5</formula>
      <formula>3.4</formula>
    </cfRule>
    <cfRule type="cellIs" dxfId="1156" priority="1595" operator="between">
      <formula>1.5</formula>
      <formula>2.49</formula>
    </cfRule>
    <cfRule type="cellIs" dxfId="1155" priority="1596" operator="between">
      <formula>0.5</formula>
      <formula>1.49</formula>
    </cfRule>
  </conditionalFormatting>
  <conditionalFormatting sqref="I70">
    <cfRule type="cellIs" dxfId="1154" priority="1609" operator="between">
      <formula>2.5</formula>
      <formula>3.4</formula>
    </cfRule>
    <cfRule type="cellIs" dxfId="1153" priority="1610" operator="between">
      <formula>1.5</formula>
      <formula>2.49</formula>
    </cfRule>
    <cfRule type="cellIs" dxfId="1152" priority="1611" operator="between">
      <formula>0.5</formula>
      <formula>1.49</formula>
    </cfRule>
  </conditionalFormatting>
  <conditionalFormatting sqref="J87:O87 R87:V87">
    <cfRule type="cellIs" dxfId="1151" priority="1549" operator="between">
      <formula>2.5</formula>
      <formula>3.4</formula>
    </cfRule>
    <cfRule type="cellIs" dxfId="1150" priority="1550" operator="between">
      <formula>1.5</formula>
      <formula>2.49</formula>
    </cfRule>
    <cfRule type="cellIs" dxfId="1149" priority="1551" operator="between">
      <formula>0.5</formula>
      <formula>1.49</formula>
    </cfRule>
  </conditionalFormatting>
  <conditionalFormatting sqref="S70:T70">
    <cfRule type="cellIs" dxfId="1148" priority="1603" operator="between">
      <formula>2.5</formula>
      <formula>3.4</formula>
    </cfRule>
    <cfRule type="cellIs" dxfId="1147" priority="1604" operator="between">
      <formula>1.5</formula>
      <formula>2.49</formula>
    </cfRule>
    <cfRule type="cellIs" dxfId="1146" priority="1605" operator="between">
      <formula>0.5</formula>
      <formula>1.49</formula>
    </cfRule>
  </conditionalFormatting>
  <conditionalFormatting sqref="H77">
    <cfRule type="cellIs" dxfId="1145" priority="1579" operator="between">
      <formula>2.5</formula>
      <formula>3.4</formula>
    </cfRule>
    <cfRule type="cellIs" dxfId="1144" priority="1580" operator="between">
      <formula>1.5</formula>
      <formula>2.49</formula>
    </cfRule>
    <cfRule type="cellIs" dxfId="1143" priority="1581" operator="between">
      <formula>0.5</formula>
      <formula>1.49</formula>
    </cfRule>
  </conditionalFormatting>
  <conditionalFormatting sqref="A74:V75">
    <cfRule type="cellIs" dxfId="1142" priority="1597" operator="between">
      <formula>2.5</formula>
      <formula>3.4</formula>
    </cfRule>
    <cfRule type="cellIs" dxfId="1141" priority="1598" operator="between">
      <formula>1.5</formula>
      <formula>2.49</formula>
    </cfRule>
    <cfRule type="cellIs" dxfId="1140" priority="1599" operator="between">
      <formula>0.5</formula>
      <formula>1.49</formula>
    </cfRule>
  </conditionalFormatting>
  <conditionalFormatting sqref="A185:G185 U185:V185 J185:O185">
    <cfRule type="cellIs" dxfId="1139" priority="1336" operator="between">
      <formula>2.5</formula>
      <formula>3.4</formula>
    </cfRule>
    <cfRule type="cellIs" dxfId="1138" priority="1337" operator="between">
      <formula>1.5</formula>
      <formula>2.49</formula>
    </cfRule>
    <cfRule type="cellIs" dxfId="1137" priority="1338" operator="between">
      <formula>0.5</formula>
      <formula>1.49</formula>
    </cfRule>
  </conditionalFormatting>
  <conditionalFormatting sqref="R70">
    <cfRule type="cellIs" dxfId="1136" priority="1600" operator="between">
      <formula>2.5</formula>
      <formula>3.4</formula>
    </cfRule>
    <cfRule type="cellIs" dxfId="1135" priority="1601" operator="between">
      <formula>1.5</formula>
      <formula>2.49</formula>
    </cfRule>
    <cfRule type="cellIs" dxfId="1134" priority="1602" operator="between">
      <formula>0.5</formula>
      <formula>1.49</formula>
    </cfRule>
  </conditionalFormatting>
  <conditionalFormatting sqref="H82:H83">
    <cfRule type="cellIs" dxfId="1133" priority="1555" operator="between">
      <formula>2.5</formula>
      <formula>3.4</formula>
    </cfRule>
    <cfRule type="cellIs" dxfId="1132" priority="1556" operator="between">
      <formula>1.5</formula>
      <formula>2.49</formula>
    </cfRule>
    <cfRule type="cellIs" dxfId="1131" priority="1557" operator="between">
      <formula>0.5</formula>
      <formula>1.49</formula>
    </cfRule>
  </conditionalFormatting>
  <conditionalFormatting sqref="A87:G87">
    <cfRule type="cellIs" dxfId="1130" priority="1552" operator="between">
      <formula>2.5</formula>
      <formula>3.4</formula>
    </cfRule>
    <cfRule type="cellIs" dxfId="1129" priority="1553" operator="between">
      <formula>1.5</formula>
      <formula>2.49</formula>
    </cfRule>
    <cfRule type="cellIs" dxfId="1128" priority="1554" operator="between">
      <formula>0.5</formula>
      <formula>1.49</formula>
    </cfRule>
  </conditionalFormatting>
  <conditionalFormatting sqref="R77">
    <cfRule type="cellIs" dxfId="1127" priority="1573" operator="between">
      <formula>2.5</formula>
      <formula>3.4</formula>
    </cfRule>
    <cfRule type="cellIs" dxfId="1126" priority="1574" operator="between">
      <formula>1.5</formula>
      <formula>2.49</formula>
    </cfRule>
    <cfRule type="cellIs" dxfId="1125" priority="1575" operator="between">
      <formula>0.5</formula>
      <formula>1.49</formula>
    </cfRule>
  </conditionalFormatting>
  <conditionalFormatting sqref="I87">
    <cfRule type="cellIs" dxfId="1124" priority="1546" operator="between">
      <formula>2.5</formula>
      <formula>3.4</formula>
    </cfRule>
    <cfRule type="cellIs" dxfId="1123" priority="1547" operator="between">
      <formula>1.5</formula>
      <formula>2.49</formula>
    </cfRule>
    <cfRule type="cellIs" dxfId="1122" priority="1548" operator="between">
      <formula>0.5</formula>
      <formula>1.49</formula>
    </cfRule>
  </conditionalFormatting>
  <conditionalFormatting sqref="I178">
    <cfRule type="cellIs" dxfId="1121" priority="1324" operator="between">
      <formula>2.5</formula>
      <formula>3.4</formula>
    </cfRule>
    <cfRule type="cellIs" dxfId="1120" priority="1325" operator="between">
      <formula>1.5</formula>
      <formula>2.49</formula>
    </cfRule>
    <cfRule type="cellIs" dxfId="1119" priority="1326" operator="between">
      <formula>0.5</formula>
      <formula>1.49</formula>
    </cfRule>
  </conditionalFormatting>
  <conditionalFormatting sqref="A82:G82 A83 D83">
    <cfRule type="cellIs" dxfId="1118" priority="1564" operator="between">
      <formula>2.5</formula>
      <formula>3.4</formula>
    </cfRule>
    <cfRule type="cellIs" dxfId="1117" priority="1565" operator="between">
      <formula>1.5</formula>
      <formula>2.49</formula>
    </cfRule>
    <cfRule type="cellIs" dxfId="1116" priority="1566" operator="between">
      <formula>0.5</formula>
      <formula>1.49</formula>
    </cfRule>
  </conditionalFormatting>
  <conditionalFormatting sqref="H185">
    <cfRule type="cellIs" dxfId="1115" priority="1306" operator="between">
      <formula>2.5</formula>
      <formula>3.4</formula>
    </cfRule>
    <cfRule type="cellIs" dxfId="1114" priority="1307" operator="between">
      <formula>1.5</formula>
      <formula>2.49</formula>
    </cfRule>
    <cfRule type="cellIs" dxfId="1113" priority="1308" operator="between">
      <formula>0.5</formula>
      <formula>1.49</formula>
    </cfRule>
  </conditionalFormatting>
  <conditionalFormatting sqref="H98:H99">
    <cfRule type="cellIs" dxfId="1112" priority="1519" operator="between">
      <formula>2.5</formula>
      <formula>3.4</formula>
    </cfRule>
    <cfRule type="cellIs" dxfId="1111" priority="1520" operator="between">
      <formula>1.5</formula>
      <formula>2.49</formula>
    </cfRule>
    <cfRule type="cellIs" dxfId="1110" priority="1521" operator="between">
      <formula>0.5</formula>
      <formula>1.49</formula>
    </cfRule>
  </conditionalFormatting>
  <conditionalFormatting sqref="A81:V81 J82:O82 J83 N83 P83 R83:S83 U83 R82:V82">
    <cfRule type="cellIs" dxfId="1109" priority="1561" operator="between">
      <formula>2.5</formula>
      <formula>3.4</formula>
    </cfRule>
    <cfRule type="cellIs" dxfId="1108" priority="1562" operator="between">
      <formula>1.5</formula>
      <formula>2.49</formula>
    </cfRule>
    <cfRule type="cellIs" dxfId="1107" priority="1563" operator="between">
      <formula>0.5</formula>
      <formula>1.49</formula>
    </cfRule>
  </conditionalFormatting>
  <conditionalFormatting sqref="H103">
    <cfRule type="cellIs" dxfId="1106" priority="1507" operator="between">
      <formula>2.5</formula>
      <formula>3.4</formula>
    </cfRule>
    <cfRule type="cellIs" dxfId="1105" priority="1508" operator="between">
      <formula>1.5</formula>
      <formula>2.49</formula>
    </cfRule>
    <cfRule type="cellIs" dxfId="1104" priority="1509" operator="between">
      <formula>0.5</formula>
      <formula>1.49</formula>
    </cfRule>
  </conditionalFormatting>
  <conditionalFormatting sqref="H87">
    <cfRule type="cellIs" dxfId="1103" priority="1543" operator="between">
      <formula>2.5</formula>
      <formula>3.4</formula>
    </cfRule>
    <cfRule type="cellIs" dxfId="1102" priority="1544" operator="between">
      <formula>1.5</formula>
      <formula>2.49</formula>
    </cfRule>
    <cfRule type="cellIs" dxfId="1101" priority="1545" operator="between">
      <formula>0.5</formula>
      <formula>1.49</formula>
    </cfRule>
  </conditionalFormatting>
  <conditionalFormatting sqref="J92:O92 R92:V92">
    <cfRule type="cellIs" dxfId="1100" priority="1537" operator="between">
      <formula>2.5</formula>
      <formula>3.4</formula>
    </cfRule>
    <cfRule type="cellIs" dxfId="1099" priority="1538" operator="between">
      <formula>1.5</formula>
      <formula>2.49</formula>
    </cfRule>
    <cfRule type="cellIs" dxfId="1098" priority="1539" operator="between">
      <formula>0.5</formula>
      <formula>1.49</formula>
    </cfRule>
  </conditionalFormatting>
  <conditionalFormatting sqref="A92:G92">
    <cfRule type="cellIs" dxfId="1097" priority="1540" operator="between">
      <formula>2.5</formula>
      <formula>3.4</formula>
    </cfRule>
    <cfRule type="cellIs" dxfId="1096" priority="1541" operator="between">
      <formula>1.5</formula>
      <formula>2.49</formula>
    </cfRule>
    <cfRule type="cellIs" dxfId="1095" priority="1542" operator="between">
      <formula>0.5</formula>
      <formula>1.49</formula>
    </cfRule>
  </conditionalFormatting>
  <conditionalFormatting sqref="I108:I109">
    <cfRule type="cellIs" dxfId="1094" priority="1486" operator="between">
      <formula>2.5</formula>
      <formula>3.4</formula>
    </cfRule>
    <cfRule type="cellIs" dxfId="1093" priority="1487" operator="between">
      <formula>1.5</formula>
      <formula>2.49</formula>
    </cfRule>
    <cfRule type="cellIs" dxfId="1092" priority="1488" operator="between">
      <formula>0.5</formula>
      <formula>1.49</formula>
    </cfRule>
  </conditionalFormatting>
  <conditionalFormatting sqref="I98:I99">
    <cfRule type="cellIs" dxfId="1091" priority="1522" operator="between">
      <formula>2.5</formula>
      <formula>3.4</formula>
    </cfRule>
    <cfRule type="cellIs" dxfId="1090" priority="1523" operator="between">
      <formula>1.5</formula>
      <formula>2.49</formula>
    </cfRule>
    <cfRule type="cellIs" dxfId="1089" priority="1524" operator="between">
      <formula>0.5</formula>
      <formula>1.49</formula>
    </cfRule>
  </conditionalFormatting>
  <conditionalFormatting sqref="H113">
    <cfRule type="cellIs" dxfId="1088" priority="1471" operator="between">
      <formula>2.5</formula>
      <formula>3.4</formula>
    </cfRule>
    <cfRule type="cellIs" dxfId="1087" priority="1472" operator="between">
      <formula>1.5</formula>
      <formula>2.49</formula>
    </cfRule>
    <cfRule type="cellIs" dxfId="1086" priority="1473" operator="between">
      <formula>0.5</formula>
      <formula>1.49</formula>
    </cfRule>
  </conditionalFormatting>
  <conditionalFormatting sqref="J103:O103 R103:V103">
    <cfRule type="cellIs" dxfId="1085" priority="1513" operator="between">
      <formula>2.5</formula>
      <formula>3.4</formula>
    </cfRule>
    <cfRule type="cellIs" dxfId="1084" priority="1514" operator="between">
      <formula>1.5</formula>
      <formula>2.49</formula>
    </cfRule>
    <cfRule type="cellIs" dxfId="1083" priority="1515" operator="between">
      <formula>0.5</formula>
      <formula>1.49</formula>
    </cfRule>
  </conditionalFormatting>
  <conditionalFormatting sqref="J117:O117 R117:V117">
    <cfRule type="cellIs" dxfId="1082" priority="1465" operator="between">
      <formula>2.5</formula>
      <formula>3.4</formula>
    </cfRule>
    <cfRule type="cellIs" dxfId="1081" priority="1466" operator="between">
      <formula>1.5</formula>
      <formula>2.49</formula>
    </cfRule>
    <cfRule type="cellIs" dxfId="1080" priority="1467" operator="between">
      <formula>0.5</formula>
      <formula>1.49</formula>
    </cfRule>
  </conditionalFormatting>
  <conditionalFormatting sqref="I103">
    <cfRule type="cellIs" dxfId="1079" priority="1510" operator="between">
      <formula>2.5</formula>
      <formula>3.4</formula>
    </cfRule>
    <cfRule type="cellIs" dxfId="1078" priority="1511" operator="between">
      <formula>1.5</formula>
      <formula>2.49</formula>
    </cfRule>
    <cfRule type="cellIs" dxfId="1077" priority="1512" operator="between">
      <formula>0.5</formula>
      <formula>1.49</formula>
    </cfRule>
  </conditionalFormatting>
  <conditionalFormatting sqref="I122">
    <cfRule type="cellIs" dxfId="1076" priority="1450" operator="between">
      <formula>2.5</formula>
      <formula>3.4</formula>
    </cfRule>
    <cfRule type="cellIs" dxfId="1075" priority="1451" operator="between">
      <formula>1.5</formula>
      <formula>2.49</formula>
    </cfRule>
    <cfRule type="cellIs" dxfId="1074" priority="1452" operator="between">
      <formula>0.5</formula>
      <formula>1.49</formula>
    </cfRule>
  </conditionalFormatting>
  <conditionalFormatting sqref="A107:V107 J108:O108 J109 N109 P109 R109:S109 U109 R108:V108">
    <cfRule type="cellIs" dxfId="1073" priority="1489" operator="between">
      <formula>2.5</formula>
      <formula>3.4</formula>
    </cfRule>
    <cfRule type="cellIs" dxfId="1072" priority="1490" operator="between">
      <formula>1.5</formula>
      <formula>2.49</formula>
    </cfRule>
    <cfRule type="cellIs" dxfId="1071" priority="1491" operator="between">
      <formula>0.5</formula>
      <formula>1.49</formula>
    </cfRule>
  </conditionalFormatting>
  <conditionalFormatting sqref="H108:H109">
    <cfRule type="cellIs" dxfId="1070" priority="1483" operator="between">
      <formula>2.5</formula>
      <formula>3.4</formula>
    </cfRule>
    <cfRule type="cellIs" dxfId="1069" priority="1484" operator="between">
      <formula>1.5</formula>
      <formula>2.49</formula>
    </cfRule>
    <cfRule type="cellIs" dxfId="1068" priority="1485" operator="between">
      <formula>0.5</formula>
      <formula>1.49</formula>
    </cfRule>
  </conditionalFormatting>
  <conditionalFormatting sqref="A117:G117">
    <cfRule type="cellIs" dxfId="1067" priority="1468" operator="between">
      <formula>2.5</formula>
      <formula>3.4</formula>
    </cfRule>
    <cfRule type="cellIs" dxfId="1066" priority="1469" operator="between">
      <formula>1.5</formula>
      <formula>2.49</formula>
    </cfRule>
    <cfRule type="cellIs" dxfId="1065" priority="1470" operator="between">
      <formula>0.5</formula>
      <formula>1.49</formula>
    </cfRule>
  </conditionalFormatting>
  <conditionalFormatting sqref="A122:G122">
    <cfRule type="cellIs" dxfId="1064" priority="1456" operator="between">
      <formula>2.5</formula>
      <formula>3.4</formula>
    </cfRule>
    <cfRule type="cellIs" dxfId="1063" priority="1457" operator="between">
      <formula>1.5</formula>
      <formula>2.49</formula>
    </cfRule>
    <cfRule type="cellIs" dxfId="1062" priority="1458" operator="between">
      <formula>0.5</formula>
      <formula>1.49</formula>
    </cfRule>
  </conditionalFormatting>
  <conditionalFormatting sqref="I117">
    <cfRule type="cellIs" dxfId="1061" priority="1462" operator="between">
      <formula>2.5</formula>
      <formula>3.4</formula>
    </cfRule>
    <cfRule type="cellIs" dxfId="1060" priority="1463" operator="between">
      <formula>1.5</formula>
      <formula>2.49</formula>
    </cfRule>
    <cfRule type="cellIs" dxfId="1059" priority="1464" operator="between">
      <formula>0.5</formula>
      <formula>1.49</formula>
    </cfRule>
  </conditionalFormatting>
  <conditionalFormatting sqref="J113:O113 R113:V113">
    <cfRule type="cellIs" dxfId="1058" priority="1477" operator="between">
      <formula>2.5</formula>
      <formula>3.4</formula>
    </cfRule>
    <cfRule type="cellIs" dxfId="1057" priority="1478" operator="between">
      <formula>1.5</formula>
      <formula>2.49</formula>
    </cfRule>
    <cfRule type="cellIs" dxfId="1056" priority="1479" operator="between">
      <formula>0.5</formula>
      <formula>1.49</formula>
    </cfRule>
  </conditionalFormatting>
  <conditionalFormatting sqref="A113:G113">
    <cfRule type="cellIs" dxfId="1055" priority="1480" operator="between">
      <formula>2.5</formula>
      <formula>3.4</formula>
    </cfRule>
    <cfRule type="cellIs" dxfId="1054" priority="1481" operator="between">
      <formula>1.5</formula>
      <formula>2.49</formula>
    </cfRule>
    <cfRule type="cellIs" dxfId="1053" priority="1482" operator="between">
      <formula>0.5</formula>
      <formula>1.49</formula>
    </cfRule>
  </conditionalFormatting>
  <conditionalFormatting sqref="I113">
    <cfRule type="cellIs" dxfId="1052" priority="1474" operator="between">
      <formula>2.5</formula>
      <formula>3.4</formula>
    </cfRule>
    <cfRule type="cellIs" dxfId="1051" priority="1475" operator="between">
      <formula>1.5</formula>
      <formula>2.49</formula>
    </cfRule>
    <cfRule type="cellIs" dxfId="1050" priority="1476" operator="between">
      <formula>0.5</formula>
      <formula>1.49</formula>
    </cfRule>
  </conditionalFormatting>
  <conditionalFormatting sqref="A132:G132">
    <cfRule type="cellIs" dxfId="1049" priority="1432" operator="between">
      <formula>2.5</formula>
      <formula>3.4</formula>
    </cfRule>
    <cfRule type="cellIs" dxfId="1048" priority="1433" operator="between">
      <formula>1.5</formula>
      <formula>2.49</formula>
    </cfRule>
    <cfRule type="cellIs" dxfId="1047" priority="1434" operator="between">
      <formula>0.5</formula>
      <formula>1.49</formula>
    </cfRule>
  </conditionalFormatting>
  <conditionalFormatting sqref="A127:G127 A128 D128">
    <cfRule type="cellIs" dxfId="1046" priority="1444" operator="between">
      <formula>2.5</formula>
      <formula>3.4</formula>
    </cfRule>
    <cfRule type="cellIs" dxfId="1045" priority="1445" operator="between">
      <formula>1.5</formula>
      <formula>2.49</formula>
    </cfRule>
    <cfRule type="cellIs" dxfId="1044" priority="1446" operator="between">
      <formula>0.5</formula>
      <formula>1.49</formula>
    </cfRule>
  </conditionalFormatting>
  <conditionalFormatting sqref="H122">
    <cfRule type="cellIs" dxfId="1043" priority="1447" operator="between">
      <formula>2.5</formula>
      <formula>3.4</formula>
    </cfRule>
    <cfRule type="cellIs" dxfId="1042" priority="1448" operator="between">
      <formula>1.5</formula>
      <formula>2.49</formula>
    </cfRule>
    <cfRule type="cellIs" dxfId="1041" priority="1449" operator="between">
      <formula>0.5</formula>
      <formula>1.49</formula>
    </cfRule>
  </conditionalFormatting>
  <conditionalFormatting sqref="H117">
    <cfRule type="cellIs" dxfId="1040" priority="1459" operator="between">
      <formula>2.5</formula>
      <formula>3.4</formula>
    </cfRule>
    <cfRule type="cellIs" dxfId="1039" priority="1460" operator="between">
      <formula>1.5</formula>
      <formula>2.49</formula>
    </cfRule>
    <cfRule type="cellIs" dxfId="1038" priority="1461" operator="between">
      <formula>0.5</formula>
      <formula>1.49</formula>
    </cfRule>
  </conditionalFormatting>
  <conditionalFormatting sqref="J122:O122 R122:V122">
    <cfRule type="cellIs" dxfId="1037" priority="1453" operator="between">
      <formula>2.5</formula>
      <formula>3.4</formula>
    </cfRule>
    <cfRule type="cellIs" dxfId="1036" priority="1454" operator="between">
      <formula>1.5</formula>
      <formula>2.49</formula>
    </cfRule>
    <cfRule type="cellIs" dxfId="1035" priority="1455" operator="between">
      <formula>0.5</formula>
      <formula>1.49</formula>
    </cfRule>
  </conditionalFormatting>
  <conditionalFormatting sqref="H127:H128">
    <cfRule type="cellIs" dxfId="1034" priority="1435" operator="between">
      <formula>2.5</formula>
      <formula>3.4</formula>
    </cfRule>
    <cfRule type="cellIs" dxfId="1033" priority="1436" operator="between">
      <formula>1.5</formula>
      <formula>2.49</formula>
    </cfRule>
    <cfRule type="cellIs" dxfId="1032" priority="1437" operator="between">
      <formula>0.5</formula>
      <formula>1.49</formula>
    </cfRule>
  </conditionalFormatting>
  <conditionalFormatting sqref="A142:G142">
    <cfRule type="cellIs" dxfId="1031" priority="1420" operator="between">
      <formula>2.5</formula>
      <formula>3.4</formula>
    </cfRule>
    <cfRule type="cellIs" dxfId="1030" priority="1421" operator="between">
      <formula>1.5</formula>
      <formula>2.49</formula>
    </cfRule>
    <cfRule type="cellIs" dxfId="1029" priority="1422" operator="between">
      <formula>0.5</formula>
      <formula>1.49</formula>
    </cfRule>
  </conditionalFormatting>
  <conditionalFormatting sqref="I127:I128">
    <cfRule type="cellIs" dxfId="1028" priority="1438" operator="between">
      <formula>2.5</formula>
      <formula>3.4</formula>
    </cfRule>
    <cfRule type="cellIs" dxfId="1027" priority="1439" operator="between">
      <formula>1.5</formula>
      <formula>2.49</formula>
    </cfRule>
    <cfRule type="cellIs" dxfId="1026" priority="1440" operator="between">
      <formula>0.5</formula>
      <formula>1.49</formula>
    </cfRule>
  </conditionalFormatting>
  <conditionalFormatting sqref="I132">
    <cfRule type="cellIs" dxfId="1025" priority="1426" operator="between">
      <formula>2.5</formula>
      <formula>3.4</formula>
    </cfRule>
    <cfRule type="cellIs" dxfId="1024" priority="1427" operator="between">
      <formula>1.5</formula>
      <formula>2.49</formula>
    </cfRule>
    <cfRule type="cellIs" dxfId="1023" priority="1428" operator="between">
      <formula>0.5</formula>
      <formula>1.49</formula>
    </cfRule>
  </conditionalFormatting>
  <conditionalFormatting sqref="J132:O132 R132:V132">
    <cfRule type="cellIs" dxfId="1022" priority="1429" operator="between">
      <formula>2.5</formula>
      <formula>3.4</formula>
    </cfRule>
    <cfRule type="cellIs" dxfId="1021" priority="1430" operator="between">
      <formula>1.5</formula>
      <formula>2.49</formula>
    </cfRule>
    <cfRule type="cellIs" dxfId="1020" priority="1431" operator="between">
      <formula>0.5</formula>
      <formula>1.49</formula>
    </cfRule>
  </conditionalFormatting>
  <conditionalFormatting sqref="J137:O137 R137:V137">
    <cfRule type="cellIs" dxfId="1019" priority="1405" operator="between">
      <formula>2.5</formula>
      <formula>3.4</formula>
    </cfRule>
    <cfRule type="cellIs" dxfId="1018" priority="1406" operator="between">
      <formula>1.5</formula>
      <formula>2.49</formula>
    </cfRule>
    <cfRule type="cellIs" dxfId="1017" priority="1407" operator="between">
      <formula>0.5</formula>
      <formula>1.49</formula>
    </cfRule>
  </conditionalFormatting>
  <conditionalFormatting sqref="H132">
    <cfRule type="cellIs" dxfId="1016" priority="1423" operator="between">
      <formula>2.5</formula>
      <formula>3.4</formula>
    </cfRule>
    <cfRule type="cellIs" dxfId="1015" priority="1424" operator="between">
      <formula>1.5</formula>
      <formula>2.49</formula>
    </cfRule>
    <cfRule type="cellIs" dxfId="1014" priority="1425" operator="between">
      <formula>0.5</formula>
      <formula>1.49</formula>
    </cfRule>
  </conditionalFormatting>
  <conditionalFormatting sqref="A137:G137">
    <cfRule type="cellIs" dxfId="1013" priority="1408" operator="between">
      <formula>2.5</formula>
      <formula>3.4</formula>
    </cfRule>
    <cfRule type="cellIs" dxfId="1012" priority="1409" operator="between">
      <formula>1.5</formula>
      <formula>2.49</formula>
    </cfRule>
    <cfRule type="cellIs" dxfId="1011" priority="1410" operator="between">
      <formula>0.5</formula>
      <formula>1.49</formula>
    </cfRule>
  </conditionalFormatting>
  <conditionalFormatting sqref="H142">
    <cfRule type="cellIs" dxfId="1010" priority="1411" operator="between">
      <formula>2.5</formula>
      <formula>3.4</formula>
    </cfRule>
    <cfRule type="cellIs" dxfId="1009" priority="1412" operator="between">
      <formula>1.5</formula>
      <formula>2.49</formula>
    </cfRule>
    <cfRule type="cellIs" dxfId="1008" priority="1413" operator="between">
      <formula>0.5</formula>
      <formula>1.49</formula>
    </cfRule>
  </conditionalFormatting>
  <conditionalFormatting sqref="I137">
    <cfRule type="cellIs" dxfId="1007" priority="1402" operator="between">
      <formula>2.5</formula>
      <formula>3.4</formula>
    </cfRule>
    <cfRule type="cellIs" dxfId="1006" priority="1403" operator="between">
      <formula>1.5</formula>
      <formula>2.49</formula>
    </cfRule>
    <cfRule type="cellIs" dxfId="1005" priority="1404" operator="between">
      <formula>0.5</formula>
      <formula>1.49</formula>
    </cfRule>
  </conditionalFormatting>
  <conditionalFormatting sqref="J142:O142 R142:V142">
    <cfRule type="cellIs" dxfId="1004" priority="1417" operator="between">
      <formula>2.5</formula>
      <formula>3.4</formula>
    </cfRule>
    <cfRule type="cellIs" dxfId="1003" priority="1418" operator="between">
      <formula>1.5</formula>
      <formula>2.49</formula>
    </cfRule>
    <cfRule type="cellIs" dxfId="1002" priority="1419" operator="between">
      <formula>0.5</formula>
      <formula>1.49</formula>
    </cfRule>
  </conditionalFormatting>
  <conditionalFormatting sqref="I142">
    <cfRule type="cellIs" dxfId="1001" priority="1414" operator="between">
      <formula>2.5</formula>
      <formula>3.4</formula>
    </cfRule>
    <cfRule type="cellIs" dxfId="1000" priority="1415" operator="between">
      <formula>1.5</formula>
      <formula>2.49</formula>
    </cfRule>
    <cfRule type="cellIs" dxfId="999" priority="1416" operator="between">
      <formula>0.5</formula>
      <formula>1.49</formula>
    </cfRule>
  </conditionalFormatting>
  <conditionalFormatting sqref="I154">
    <cfRule type="cellIs" dxfId="998" priority="1372" operator="between">
      <formula>2.5</formula>
      <formula>3.4</formula>
    </cfRule>
    <cfRule type="cellIs" dxfId="997" priority="1373" operator="between">
      <formula>1.5</formula>
      <formula>2.49</formula>
    </cfRule>
    <cfRule type="cellIs" dxfId="996" priority="1374" operator="between">
      <formula>0.5</formula>
      <formula>1.49</formula>
    </cfRule>
  </conditionalFormatting>
  <conditionalFormatting sqref="H137">
    <cfRule type="cellIs" dxfId="995" priority="1399" operator="between">
      <formula>2.5</formula>
      <formula>3.4</formula>
    </cfRule>
    <cfRule type="cellIs" dxfId="994" priority="1400" operator="between">
      <formula>1.5</formula>
      <formula>2.49</formula>
    </cfRule>
    <cfRule type="cellIs" dxfId="993" priority="1401" operator="between">
      <formula>0.5</formula>
      <formula>1.49</formula>
    </cfRule>
  </conditionalFormatting>
  <conditionalFormatting sqref="R154">
    <cfRule type="cellIs" dxfId="992" priority="1378" operator="between">
      <formula>2.5</formula>
      <formula>3.4</formula>
    </cfRule>
    <cfRule type="cellIs" dxfId="991" priority="1379" operator="between">
      <formula>1.5</formula>
      <formula>2.49</formula>
    </cfRule>
    <cfRule type="cellIs" dxfId="990" priority="1380" operator="between">
      <formula>0.5</formula>
      <formula>1.49</formula>
    </cfRule>
  </conditionalFormatting>
  <conditionalFormatting sqref="A154:G154 U154:V154 J154:O154">
    <cfRule type="cellIs" dxfId="989" priority="1375" operator="between">
      <formula>2.5</formula>
      <formula>3.4</formula>
    </cfRule>
    <cfRule type="cellIs" dxfId="988" priority="1376" operator="between">
      <formula>1.5</formula>
      <formula>2.49</formula>
    </cfRule>
    <cfRule type="cellIs" dxfId="987" priority="1377" operator="between">
      <formula>0.5</formula>
      <formula>1.49</formula>
    </cfRule>
  </conditionalFormatting>
  <conditionalFormatting sqref="H158">
    <cfRule type="cellIs" dxfId="986" priority="1354" operator="between">
      <formula>2.5</formula>
      <formula>3.4</formula>
    </cfRule>
    <cfRule type="cellIs" dxfId="985" priority="1355" operator="between">
      <formula>1.5</formula>
      <formula>2.49</formula>
    </cfRule>
    <cfRule type="cellIs" dxfId="984" priority="1356" operator="between">
      <formula>0.5</formula>
      <formula>1.49</formula>
    </cfRule>
  </conditionalFormatting>
  <conditionalFormatting sqref="H154">
    <cfRule type="cellIs" dxfId="983" priority="1369" operator="between">
      <formula>2.5</formula>
      <formula>3.4</formula>
    </cfRule>
    <cfRule type="cellIs" dxfId="982" priority="1370" operator="between">
      <formula>1.5</formula>
      <formula>2.49</formula>
    </cfRule>
    <cfRule type="cellIs" dxfId="981" priority="1371" operator="between">
      <formula>0.5</formula>
      <formula>1.49</formula>
    </cfRule>
  </conditionalFormatting>
  <conditionalFormatting sqref="H221">
    <cfRule type="cellIs" dxfId="980" priority="1189" operator="between">
      <formula>2.5</formula>
      <formula>3.4</formula>
    </cfRule>
    <cfRule type="cellIs" dxfId="979" priority="1190" operator="between">
      <formula>1.5</formula>
      <formula>2.49</formula>
    </cfRule>
    <cfRule type="cellIs" dxfId="978" priority="1191" operator="between">
      <formula>0.5</formula>
      <formula>1.49</formula>
    </cfRule>
  </conditionalFormatting>
  <conditionalFormatting sqref="S169:T169 S170">
    <cfRule type="cellIs" dxfId="977" priority="1300" operator="between">
      <formula>2.5</formula>
      <formula>3.4</formula>
    </cfRule>
    <cfRule type="cellIs" dxfId="976" priority="1301" operator="between">
      <formula>1.5</formula>
      <formula>2.49</formula>
    </cfRule>
    <cfRule type="cellIs" dxfId="975" priority="1302" operator="between">
      <formula>0.5</formula>
      <formula>1.49</formula>
    </cfRule>
  </conditionalFormatting>
  <conditionalFormatting sqref="S173:T173">
    <cfRule type="cellIs" dxfId="974" priority="1297" operator="between">
      <formula>2.5</formula>
      <formula>3.4</formula>
    </cfRule>
    <cfRule type="cellIs" dxfId="973" priority="1298" operator="between">
      <formula>1.5</formula>
      <formula>2.49</formula>
    </cfRule>
    <cfRule type="cellIs" dxfId="972" priority="1299" operator="between">
      <formula>0.5</formula>
      <formula>1.49</formula>
    </cfRule>
  </conditionalFormatting>
  <conditionalFormatting sqref="S178:T178">
    <cfRule type="cellIs" dxfId="971" priority="1294" operator="between">
      <formula>2.5</formula>
      <formula>3.4</formula>
    </cfRule>
    <cfRule type="cellIs" dxfId="970" priority="1295" operator="between">
      <formula>1.5</formula>
      <formula>2.49</formula>
    </cfRule>
    <cfRule type="cellIs" dxfId="969" priority="1296" operator="between">
      <formula>0.5</formula>
      <formula>1.49</formula>
    </cfRule>
  </conditionalFormatting>
  <conditionalFormatting sqref="S154:T154">
    <cfRule type="cellIs" dxfId="968" priority="1366" operator="between">
      <formula>2.5</formula>
      <formula>3.4</formula>
    </cfRule>
    <cfRule type="cellIs" dxfId="967" priority="1367" operator="between">
      <formula>1.5</formula>
      <formula>2.49</formula>
    </cfRule>
    <cfRule type="cellIs" dxfId="966" priority="1368" operator="between">
      <formula>0.5</formula>
      <formula>1.49</formula>
    </cfRule>
  </conditionalFormatting>
  <conditionalFormatting sqref="H235:H237">
    <cfRule type="cellIs" dxfId="965" priority="1177" operator="between">
      <formula>2.5</formula>
      <formula>3.4</formula>
    </cfRule>
    <cfRule type="cellIs" dxfId="964" priority="1178" operator="between">
      <formula>1.5</formula>
      <formula>2.49</formula>
    </cfRule>
    <cfRule type="cellIs" dxfId="963" priority="1179" operator="between">
      <formula>0.5</formula>
      <formula>1.49</formula>
    </cfRule>
  </conditionalFormatting>
  <conditionalFormatting sqref="R158">
    <cfRule type="cellIs" dxfId="962" priority="1363" operator="between">
      <formula>2.5</formula>
      <formula>3.4</formula>
    </cfRule>
    <cfRule type="cellIs" dxfId="961" priority="1364" operator="between">
      <formula>1.5</formula>
      <formula>2.49</formula>
    </cfRule>
    <cfRule type="cellIs" dxfId="960" priority="1365" operator="between">
      <formula>0.5</formula>
      <formula>1.49</formula>
    </cfRule>
  </conditionalFormatting>
  <conditionalFormatting sqref="A158:G158 U158:V158 J158:O158">
    <cfRule type="cellIs" dxfId="959" priority="1360" operator="between">
      <formula>2.5</formula>
      <formula>3.4</formula>
    </cfRule>
    <cfRule type="cellIs" dxfId="958" priority="1361" operator="between">
      <formula>1.5</formula>
      <formula>2.49</formula>
    </cfRule>
    <cfRule type="cellIs" dxfId="957" priority="1362" operator="between">
      <formula>0.5</formula>
      <formula>1.49</formula>
    </cfRule>
  </conditionalFormatting>
  <conditionalFormatting sqref="I158">
    <cfRule type="cellIs" dxfId="956" priority="1357" operator="between">
      <formula>2.5</formula>
      <formula>3.4</formula>
    </cfRule>
    <cfRule type="cellIs" dxfId="955" priority="1358" operator="between">
      <formula>1.5</formula>
      <formula>2.49</formula>
    </cfRule>
    <cfRule type="cellIs" dxfId="954" priority="1359" operator="between">
      <formula>0.5</formula>
      <formula>1.49</formula>
    </cfRule>
  </conditionalFormatting>
  <conditionalFormatting sqref="A178:G178 U178:V178 J178:O178">
    <cfRule type="cellIs" dxfId="953" priority="1339" operator="between">
      <formula>2.5</formula>
      <formula>3.4</formula>
    </cfRule>
    <cfRule type="cellIs" dxfId="952" priority="1340" operator="between">
      <formula>1.5</formula>
      <formula>2.49</formula>
    </cfRule>
    <cfRule type="cellIs" dxfId="951" priority="1341" operator="between">
      <formula>0.5</formula>
      <formula>1.49</formula>
    </cfRule>
  </conditionalFormatting>
  <conditionalFormatting sqref="S158:T158">
    <cfRule type="cellIs" dxfId="950" priority="1351" operator="between">
      <formula>2.5</formula>
      <formula>3.4</formula>
    </cfRule>
    <cfRule type="cellIs" dxfId="949" priority="1352" operator="between">
      <formula>1.5</formula>
      <formula>2.49</formula>
    </cfRule>
    <cfRule type="cellIs" dxfId="948" priority="1353" operator="between">
      <formula>0.5</formula>
      <formula>1.49</formula>
    </cfRule>
  </conditionalFormatting>
  <conditionalFormatting sqref="D238:D240">
    <cfRule type="cellIs" dxfId="947" priority="1162" operator="between">
      <formula>2.5</formula>
      <formula>3.4</formula>
    </cfRule>
    <cfRule type="cellIs" dxfId="946" priority="1163" operator="between">
      <formula>1.5</formula>
      <formula>2.49</formula>
    </cfRule>
    <cfRule type="cellIs" dxfId="945" priority="1164" operator="between">
      <formula>0.5</formula>
      <formula>1.49</formula>
    </cfRule>
  </conditionalFormatting>
  <conditionalFormatting sqref="A166:V168 A177:V177 A184:V184 R169:R170 R173 R178 R185 R190">
    <cfRule type="cellIs" dxfId="944" priority="1348" operator="between">
      <formula>2.5</formula>
      <formula>3.4</formula>
    </cfRule>
    <cfRule type="cellIs" dxfId="943" priority="1349" operator="between">
      <formula>1.5</formula>
      <formula>2.49</formula>
    </cfRule>
    <cfRule type="cellIs" dxfId="942" priority="1350" operator="between">
      <formula>0.5</formula>
      <formula>1.49</formula>
    </cfRule>
  </conditionalFormatting>
  <conditionalFormatting sqref="A169:G169 U169:V169 J169:O169 A170 D170 J170 N170 U170">
    <cfRule type="cellIs" dxfId="941" priority="1345" operator="between">
      <formula>2.5</formula>
      <formula>3.4</formula>
    </cfRule>
    <cfRule type="cellIs" dxfId="940" priority="1346" operator="between">
      <formula>1.5</formula>
      <formula>2.49</formula>
    </cfRule>
    <cfRule type="cellIs" dxfId="939" priority="1347" operator="between">
      <formula>0.5</formula>
      <formula>1.49</formula>
    </cfRule>
  </conditionalFormatting>
  <conditionalFormatting sqref="A173:G173 U173:V173 J173:O173">
    <cfRule type="cellIs" dxfId="938" priority="1342" operator="between">
      <formula>2.5</formula>
      <formula>3.4</formula>
    </cfRule>
    <cfRule type="cellIs" dxfId="937" priority="1343" operator="between">
      <formula>1.5</formula>
      <formula>2.49</formula>
    </cfRule>
    <cfRule type="cellIs" dxfId="936" priority="1344" operator="between">
      <formula>0.5</formula>
      <formula>1.49</formula>
    </cfRule>
  </conditionalFormatting>
  <conditionalFormatting sqref="I185">
    <cfRule type="cellIs" dxfId="935" priority="1321" operator="between">
      <formula>2.5</formula>
      <formula>3.4</formula>
    </cfRule>
    <cfRule type="cellIs" dxfId="934" priority="1322" operator="between">
      <formula>1.5</formula>
      <formula>2.49</formula>
    </cfRule>
    <cfRule type="cellIs" dxfId="933" priority="1323" operator="between">
      <formula>0.5</formula>
      <formula>1.49</formula>
    </cfRule>
  </conditionalFormatting>
  <conditionalFormatting sqref="A190:G190 U190:V190 J190:O190">
    <cfRule type="cellIs" dxfId="932" priority="1333" operator="between">
      <formula>2.5</formula>
      <formula>3.4</formula>
    </cfRule>
    <cfRule type="cellIs" dxfId="931" priority="1334" operator="between">
      <formula>1.5</formula>
      <formula>2.49</formula>
    </cfRule>
    <cfRule type="cellIs" dxfId="930" priority="1335" operator="between">
      <formula>0.5</formula>
      <formula>1.49</formula>
    </cfRule>
  </conditionalFormatting>
  <conditionalFormatting sqref="I173">
    <cfRule type="cellIs" dxfId="929" priority="1327" operator="between">
      <formula>2.5</formula>
      <formula>3.4</formula>
    </cfRule>
    <cfRule type="cellIs" dxfId="928" priority="1328" operator="between">
      <formula>1.5</formula>
      <formula>2.49</formula>
    </cfRule>
    <cfRule type="cellIs" dxfId="927" priority="1329" operator="between">
      <formula>0.5</formula>
      <formula>1.49</formula>
    </cfRule>
  </conditionalFormatting>
  <conditionalFormatting sqref="I169:I170">
    <cfRule type="cellIs" dxfId="926" priority="1330" operator="between">
      <formula>2.5</formula>
      <formula>3.4</formula>
    </cfRule>
    <cfRule type="cellIs" dxfId="925" priority="1331" operator="between">
      <formula>1.5</formula>
      <formula>2.49</formula>
    </cfRule>
    <cfRule type="cellIs" dxfId="924" priority="1332" operator="between">
      <formula>0.5</formula>
      <formula>1.49</formula>
    </cfRule>
  </conditionalFormatting>
  <conditionalFormatting sqref="I190">
    <cfRule type="cellIs" dxfId="923" priority="1318" operator="between">
      <formula>2.5</formula>
      <formula>3.4</formula>
    </cfRule>
    <cfRule type="cellIs" dxfId="922" priority="1319" operator="between">
      <formula>1.5</formula>
      <formula>2.49</formula>
    </cfRule>
    <cfRule type="cellIs" dxfId="921" priority="1320" operator="between">
      <formula>0.5</formula>
      <formula>1.49</formula>
    </cfRule>
  </conditionalFormatting>
  <conditionalFormatting sqref="H169:H170">
    <cfRule type="cellIs" dxfId="920" priority="1315" operator="between">
      <formula>2.5</formula>
      <formula>3.4</formula>
    </cfRule>
    <cfRule type="cellIs" dxfId="919" priority="1316" operator="between">
      <formula>1.5</formula>
      <formula>2.49</formula>
    </cfRule>
    <cfRule type="cellIs" dxfId="918" priority="1317" operator="between">
      <formula>0.5</formula>
      <formula>1.49</formula>
    </cfRule>
  </conditionalFormatting>
  <conditionalFormatting sqref="H173">
    <cfRule type="cellIs" dxfId="917" priority="1312" operator="between">
      <formula>2.5</formula>
      <formula>3.4</formula>
    </cfRule>
    <cfRule type="cellIs" dxfId="916" priority="1313" operator="between">
      <formula>1.5</formula>
      <formula>2.49</formula>
    </cfRule>
    <cfRule type="cellIs" dxfId="915" priority="1314" operator="between">
      <formula>0.5</formula>
      <formula>1.49</formula>
    </cfRule>
  </conditionalFormatting>
  <conditionalFormatting sqref="H178">
    <cfRule type="cellIs" dxfId="914" priority="1309" operator="between">
      <formula>2.5</formula>
      <formula>3.4</formula>
    </cfRule>
    <cfRule type="cellIs" dxfId="913" priority="1310" operator="between">
      <formula>1.5</formula>
      <formula>2.49</formula>
    </cfRule>
    <cfRule type="cellIs" dxfId="912" priority="1311" operator="between">
      <formula>0.5</formula>
      <formula>1.49</formula>
    </cfRule>
  </conditionalFormatting>
  <conditionalFormatting sqref="H190">
    <cfRule type="cellIs" dxfId="911" priority="1303" operator="between">
      <formula>2.5</formula>
      <formula>3.4</formula>
    </cfRule>
    <cfRule type="cellIs" dxfId="910" priority="1304" operator="between">
      <formula>1.5</formula>
      <formula>2.49</formula>
    </cfRule>
    <cfRule type="cellIs" dxfId="909" priority="1305" operator="between">
      <formula>0.5</formula>
      <formula>1.49</formula>
    </cfRule>
  </conditionalFormatting>
  <conditionalFormatting sqref="A189:V189">
    <cfRule type="cellIs" dxfId="908" priority="1282" operator="between">
      <formula>2.5</formula>
      <formula>3.4</formula>
    </cfRule>
    <cfRule type="cellIs" dxfId="907" priority="1283" operator="between">
      <formula>1.5</formula>
      <formula>2.49</formula>
    </cfRule>
    <cfRule type="cellIs" dxfId="906" priority="1284" operator="between">
      <formula>0.5</formula>
      <formula>1.49</formula>
    </cfRule>
  </conditionalFormatting>
  <conditionalFormatting sqref="A320:V322 R323">
    <cfRule type="cellIs" dxfId="905" priority="1279" operator="between">
      <formula>2.5</formula>
      <formula>3.4</formula>
    </cfRule>
    <cfRule type="cellIs" dxfId="904" priority="1280" operator="between">
      <formula>1.5</formula>
      <formula>2.49</formula>
    </cfRule>
    <cfRule type="cellIs" dxfId="903" priority="1281" operator="between">
      <formula>0.5</formula>
      <formula>1.49</formula>
    </cfRule>
  </conditionalFormatting>
  <conditionalFormatting sqref="S185:T185">
    <cfRule type="cellIs" dxfId="902" priority="1291" operator="between">
      <formula>2.5</formula>
      <formula>3.4</formula>
    </cfRule>
    <cfRule type="cellIs" dxfId="901" priority="1292" operator="between">
      <formula>1.5</formula>
      <formula>2.49</formula>
    </cfRule>
    <cfRule type="cellIs" dxfId="900" priority="1293" operator="between">
      <formula>0.5</formula>
      <formula>1.49</formula>
    </cfRule>
  </conditionalFormatting>
  <conditionalFormatting sqref="A323:G323 U323:V323 J323:O323">
    <cfRule type="cellIs" dxfId="899" priority="1273" operator="between">
      <formula>2.5</formula>
      <formula>3.4</formula>
    </cfRule>
    <cfRule type="cellIs" dxfId="898" priority="1274" operator="between">
      <formula>1.5</formula>
      <formula>2.49</formula>
    </cfRule>
    <cfRule type="cellIs" dxfId="897" priority="1275" operator="between">
      <formula>0.5</formula>
      <formula>1.49</formula>
    </cfRule>
  </conditionalFormatting>
  <conditionalFormatting sqref="S190:T190">
    <cfRule type="cellIs" dxfId="896" priority="1288" operator="between">
      <formula>2.5</formula>
      <formula>3.4</formula>
    </cfRule>
    <cfRule type="cellIs" dxfId="895" priority="1289" operator="between">
      <formula>1.5</formula>
      <formula>2.49</formula>
    </cfRule>
    <cfRule type="cellIs" dxfId="894" priority="1290" operator="between">
      <formula>0.5</formula>
      <formula>1.49</formula>
    </cfRule>
  </conditionalFormatting>
  <conditionalFormatting sqref="P170">
    <cfRule type="cellIs" dxfId="893" priority="1285" operator="between">
      <formula>2.5</formula>
      <formula>3.4</formula>
    </cfRule>
    <cfRule type="cellIs" dxfId="892" priority="1286" operator="between">
      <formula>1.5</formula>
      <formula>2.49</formula>
    </cfRule>
    <cfRule type="cellIs" dxfId="891" priority="1287" operator="between">
      <formula>0.5</formula>
      <formula>1.49</formula>
    </cfRule>
  </conditionalFormatting>
  <conditionalFormatting sqref="H259 H263">
    <cfRule type="cellIs" dxfId="890" priority="1105" operator="between">
      <formula>2.5</formula>
      <formula>3.4</formula>
    </cfRule>
    <cfRule type="cellIs" dxfId="889" priority="1106" operator="between">
      <formula>1.5</formula>
      <formula>2.49</formula>
    </cfRule>
    <cfRule type="cellIs" dxfId="888" priority="1107" operator="between">
      <formula>0.5</formula>
      <formula>1.49</formula>
    </cfRule>
  </conditionalFormatting>
  <conditionalFormatting sqref="I323">
    <cfRule type="cellIs" dxfId="887" priority="1267" operator="between">
      <formula>2.5</formula>
      <formula>3.4</formula>
    </cfRule>
    <cfRule type="cellIs" dxfId="886" priority="1268" operator="between">
      <formula>1.5</formula>
      <formula>2.49</formula>
    </cfRule>
    <cfRule type="cellIs" dxfId="885" priority="1269" operator="between">
      <formula>0.5</formula>
      <formula>1.49</formula>
    </cfRule>
  </conditionalFormatting>
  <conditionalFormatting sqref="H323">
    <cfRule type="cellIs" dxfId="884" priority="1261" operator="between">
      <formula>2.5</formula>
      <formula>3.4</formula>
    </cfRule>
    <cfRule type="cellIs" dxfId="883" priority="1262" operator="between">
      <formula>1.5</formula>
      <formula>2.49</formula>
    </cfRule>
    <cfRule type="cellIs" dxfId="882" priority="1263" operator="between">
      <formula>0.5</formula>
      <formula>1.49</formula>
    </cfRule>
  </conditionalFormatting>
  <conditionalFormatting sqref="S323:T323">
    <cfRule type="cellIs" dxfId="881" priority="1255" operator="between">
      <formula>2.5</formula>
      <formula>3.4</formula>
    </cfRule>
    <cfRule type="cellIs" dxfId="880" priority="1256" operator="between">
      <formula>1.5</formula>
      <formula>2.49</formula>
    </cfRule>
    <cfRule type="cellIs" dxfId="879" priority="1257" operator="between">
      <formula>0.5</formula>
      <formula>1.49</formula>
    </cfRule>
  </conditionalFormatting>
  <conditionalFormatting sqref="D247:G247">
    <cfRule type="cellIs" dxfId="878" priority="1141" operator="between">
      <formula>2.5</formula>
      <formula>3.4</formula>
    </cfRule>
    <cfRule type="cellIs" dxfId="877" priority="1142" operator="between">
      <formula>1.5</formula>
      <formula>2.49</formula>
    </cfRule>
    <cfRule type="cellIs" dxfId="876" priority="1143" operator="between">
      <formula>0.5</formula>
      <formula>1.49</formula>
    </cfRule>
  </conditionalFormatting>
  <conditionalFormatting sqref="D204">
    <cfRule type="cellIs" dxfId="875" priority="1252" operator="between">
      <formula>2.5</formula>
      <formula>3.4</formula>
    </cfRule>
    <cfRule type="cellIs" dxfId="874" priority="1253" operator="between">
      <formula>1.5</formula>
      <formula>2.49</formula>
    </cfRule>
    <cfRule type="cellIs" dxfId="873" priority="1254" operator="between">
      <formula>0.5</formula>
      <formula>1.49</formula>
    </cfRule>
  </conditionalFormatting>
  <conditionalFormatting sqref="A204:C204">
    <cfRule type="cellIs" dxfId="872" priority="1249" operator="between">
      <formula>2.5</formula>
      <formula>3.4</formula>
    </cfRule>
    <cfRule type="cellIs" dxfId="871" priority="1250" operator="between">
      <formula>1.5</formula>
      <formula>2.49</formula>
    </cfRule>
    <cfRule type="cellIs" dxfId="870" priority="1251" operator="between">
      <formula>0.5</formula>
      <formula>1.49</formula>
    </cfRule>
  </conditionalFormatting>
  <conditionalFormatting sqref="U204:V204">
    <cfRule type="cellIs" dxfId="869" priority="1246" operator="between">
      <formula>2.5</formula>
      <formula>3.4</formula>
    </cfRule>
    <cfRule type="cellIs" dxfId="868" priority="1247" operator="between">
      <formula>1.5</formula>
      <formula>2.49</formula>
    </cfRule>
    <cfRule type="cellIs" dxfId="867" priority="1248" operator="between">
      <formula>0.5</formula>
      <formula>1.49</formula>
    </cfRule>
  </conditionalFormatting>
  <conditionalFormatting sqref="I204">
    <cfRule type="cellIs" dxfId="866" priority="1243" operator="between">
      <formula>2.5</formula>
      <formula>3.4</formula>
    </cfRule>
    <cfRule type="cellIs" dxfId="865" priority="1244" operator="between">
      <formula>1.5</formula>
      <formula>2.49</formula>
    </cfRule>
    <cfRule type="cellIs" dxfId="864" priority="1245" operator="between">
      <formula>0.5</formula>
      <formula>1.49</formula>
    </cfRule>
  </conditionalFormatting>
  <conditionalFormatting sqref="H204">
    <cfRule type="cellIs" dxfId="863" priority="1240" operator="between">
      <formula>2.5</formula>
      <formula>3.4</formula>
    </cfRule>
    <cfRule type="cellIs" dxfId="862" priority="1241" operator="between">
      <formula>1.5</formula>
      <formula>2.49</formula>
    </cfRule>
    <cfRule type="cellIs" dxfId="861" priority="1242" operator="between">
      <formula>0.5</formula>
      <formula>1.49</formula>
    </cfRule>
  </conditionalFormatting>
  <conditionalFormatting sqref="S204:T204">
    <cfRule type="cellIs" dxfId="860" priority="1237" operator="between">
      <formula>2.5</formula>
      <formula>3.4</formula>
    </cfRule>
    <cfRule type="cellIs" dxfId="859" priority="1238" operator="between">
      <formula>1.5</formula>
      <formula>2.49</formula>
    </cfRule>
    <cfRule type="cellIs" dxfId="858" priority="1239" operator="between">
      <formula>0.5</formula>
      <formula>1.49</formula>
    </cfRule>
  </conditionalFormatting>
  <conditionalFormatting sqref="N301:O301">
    <cfRule type="cellIs" dxfId="857" priority="1066" operator="between">
      <formula>2.5</formula>
      <formula>3.4</formula>
    </cfRule>
    <cfRule type="cellIs" dxfId="856" priority="1067" operator="between">
      <formula>1.5</formula>
      <formula>2.49</formula>
    </cfRule>
    <cfRule type="cellIs" dxfId="855" priority="1068" operator="between">
      <formula>0.5</formula>
      <formula>1.49</formula>
    </cfRule>
  </conditionalFormatting>
  <conditionalFormatting sqref="D208">
    <cfRule type="cellIs" dxfId="854" priority="1234" operator="between">
      <formula>2.5</formula>
      <formula>3.4</formula>
    </cfRule>
    <cfRule type="cellIs" dxfId="853" priority="1235" operator="between">
      <formula>1.5</formula>
      <formula>2.49</formula>
    </cfRule>
    <cfRule type="cellIs" dxfId="852" priority="1236" operator="between">
      <formula>0.5</formula>
      <formula>1.49</formula>
    </cfRule>
  </conditionalFormatting>
  <conditionalFormatting sqref="A208:C208">
    <cfRule type="cellIs" dxfId="851" priority="1231" operator="between">
      <formula>2.5</formula>
      <formula>3.4</formula>
    </cfRule>
    <cfRule type="cellIs" dxfId="850" priority="1232" operator="between">
      <formula>1.5</formula>
      <formula>2.49</formula>
    </cfRule>
    <cfRule type="cellIs" dxfId="849" priority="1233" operator="between">
      <formula>0.5</formula>
      <formula>1.49</formula>
    </cfRule>
  </conditionalFormatting>
  <conditionalFormatting sqref="U208:V208">
    <cfRule type="cellIs" dxfId="848" priority="1228" operator="between">
      <formula>2.5</formula>
      <formula>3.4</formula>
    </cfRule>
    <cfRule type="cellIs" dxfId="847" priority="1229" operator="between">
      <formula>1.5</formula>
      <formula>2.49</formula>
    </cfRule>
    <cfRule type="cellIs" dxfId="846" priority="1230" operator="between">
      <formula>0.5</formula>
      <formula>1.49</formula>
    </cfRule>
  </conditionalFormatting>
  <conditionalFormatting sqref="I208">
    <cfRule type="cellIs" dxfId="845" priority="1225" operator="between">
      <formula>2.5</formula>
      <formula>3.4</formula>
    </cfRule>
    <cfRule type="cellIs" dxfId="844" priority="1226" operator="between">
      <formula>1.5</formula>
      <formula>2.49</formula>
    </cfRule>
    <cfRule type="cellIs" dxfId="843" priority="1227" operator="between">
      <formula>0.5</formula>
      <formula>1.49</formula>
    </cfRule>
  </conditionalFormatting>
  <conditionalFormatting sqref="H208">
    <cfRule type="cellIs" dxfId="842" priority="1222" operator="between">
      <formula>2.5</formula>
      <formula>3.4</formula>
    </cfRule>
    <cfRule type="cellIs" dxfId="841" priority="1223" operator="between">
      <formula>1.5</formula>
      <formula>2.49</formula>
    </cfRule>
    <cfRule type="cellIs" dxfId="840" priority="1224" operator="between">
      <formula>0.5</formula>
      <formula>1.49</formula>
    </cfRule>
  </conditionalFormatting>
  <conditionalFormatting sqref="S208:T208">
    <cfRule type="cellIs" dxfId="839" priority="1219" operator="between">
      <formula>2.5</formula>
      <formula>3.4</formula>
    </cfRule>
    <cfRule type="cellIs" dxfId="838" priority="1220" operator="between">
      <formula>1.5</formula>
      <formula>2.49</formula>
    </cfRule>
    <cfRule type="cellIs" dxfId="837" priority="1221" operator="between">
      <formula>0.5</formula>
      <formula>1.49</formula>
    </cfRule>
  </conditionalFormatting>
  <conditionalFormatting sqref="R306">
    <cfRule type="cellIs" dxfId="836" priority="1051" operator="between">
      <formula>2.5</formula>
      <formula>3.4</formula>
    </cfRule>
    <cfRule type="cellIs" dxfId="835" priority="1052" operator="between">
      <formula>1.5</formula>
      <formula>2.49</formula>
    </cfRule>
    <cfRule type="cellIs" dxfId="834" priority="1053" operator="between">
      <formula>0.5</formula>
      <formula>1.49</formula>
    </cfRule>
  </conditionalFormatting>
  <conditionalFormatting sqref="D212">
    <cfRule type="cellIs" dxfId="833" priority="1216" operator="between">
      <formula>2.5</formula>
      <formula>3.4</formula>
    </cfRule>
    <cfRule type="cellIs" dxfId="832" priority="1217" operator="between">
      <formula>1.5</formula>
      <formula>2.49</formula>
    </cfRule>
    <cfRule type="cellIs" dxfId="831" priority="1218" operator="between">
      <formula>0.5</formula>
      <formula>1.49</formula>
    </cfRule>
  </conditionalFormatting>
  <conditionalFormatting sqref="A212:C212">
    <cfRule type="cellIs" dxfId="830" priority="1213" operator="between">
      <formula>2.5</formula>
      <formula>3.4</formula>
    </cfRule>
    <cfRule type="cellIs" dxfId="829" priority="1214" operator="between">
      <formula>1.5</formula>
      <formula>2.49</formula>
    </cfRule>
    <cfRule type="cellIs" dxfId="828" priority="1215" operator="between">
      <formula>0.5</formula>
      <formula>1.49</formula>
    </cfRule>
  </conditionalFormatting>
  <conditionalFormatting sqref="U212:V212">
    <cfRule type="cellIs" dxfId="827" priority="1210" operator="between">
      <formula>2.5</formula>
      <formula>3.4</formula>
    </cfRule>
    <cfRule type="cellIs" dxfId="826" priority="1211" operator="between">
      <formula>1.5</formula>
      <formula>2.49</formula>
    </cfRule>
    <cfRule type="cellIs" dxfId="825" priority="1212" operator="between">
      <formula>0.5</formula>
      <formula>1.49</formula>
    </cfRule>
  </conditionalFormatting>
  <conditionalFormatting sqref="I212">
    <cfRule type="cellIs" dxfId="824" priority="1207" operator="between">
      <formula>2.5</formula>
      <formula>3.4</formula>
    </cfRule>
    <cfRule type="cellIs" dxfId="823" priority="1208" operator="between">
      <formula>1.5</formula>
      <formula>2.49</formula>
    </cfRule>
    <cfRule type="cellIs" dxfId="822" priority="1209" operator="between">
      <formula>0.5</formula>
      <formula>1.49</formula>
    </cfRule>
  </conditionalFormatting>
  <conditionalFormatting sqref="H212">
    <cfRule type="cellIs" dxfId="821" priority="1204" operator="between">
      <formula>2.5</formula>
      <formula>3.4</formula>
    </cfRule>
    <cfRule type="cellIs" dxfId="820" priority="1205" operator="between">
      <formula>1.5</formula>
      <formula>2.49</formula>
    </cfRule>
    <cfRule type="cellIs" dxfId="819" priority="1206" operator="between">
      <formula>0.5</formula>
      <formula>1.49</formula>
    </cfRule>
  </conditionalFormatting>
  <conditionalFormatting sqref="S212:T212">
    <cfRule type="cellIs" dxfId="818" priority="1201" operator="between">
      <formula>2.5</formula>
      <formula>3.4</formula>
    </cfRule>
    <cfRule type="cellIs" dxfId="817" priority="1202" operator="between">
      <formula>1.5</formula>
      <formula>2.49</formula>
    </cfRule>
    <cfRule type="cellIs" dxfId="816" priority="1203" operator="between">
      <formula>0.5</formula>
      <formula>1.49</formula>
    </cfRule>
  </conditionalFormatting>
  <conditionalFormatting sqref="R221">
    <cfRule type="cellIs" dxfId="815" priority="1198" operator="between">
      <formula>2.5</formula>
      <formula>3.4</formula>
    </cfRule>
    <cfRule type="cellIs" dxfId="814" priority="1199" operator="between">
      <formula>1.5</formula>
      <formula>2.49</formula>
    </cfRule>
    <cfRule type="cellIs" dxfId="813" priority="1200" operator="between">
      <formula>0.5</formula>
      <formula>1.49</formula>
    </cfRule>
  </conditionalFormatting>
  <conditionalFormatting sqref="A221:G221 U221:V221 J221:O221">
    <cfRule type="cellIs" dxfId="812" priority="1195" operator="between">
      <formula>2.5</formula>
      <formula>3.4</formula>
    </cfRule>
    <cfRule type="cellIs" dxfId="811" priority="1196" operator="between">
      <formula>1.5</formula>
      <formula>2.49</formula>
    </cfRule>
    <cfRule type="cellIs" dxfId="810" priority="1197" operator="between">
      <formula>0.5</formula>
      <formula>1.49</formula>
    </cfRule>
  </conditionalFormatting>
  <conditionalFormatting sqref="I221">
    <cfRule type="cellIs" dxfId="809" priority="1192" operator="between">
      <formula>2.5</formula>
      <formula>3.4</formula>
    </cfRule>
    <cfRule type="cellIs" dxfId="808" priority="1193" operator="between">
      <formula>1.5</formula>
      <formula>2.49</formula>
    </cfRule>
    <cfRule type="cellIs" dxfId="807" priority="1194" operator="between">
      <formula>0.5</formula>
      <formula>1.49</formula>
    </cfRule>
  </conditionalFormatting>
  <conditionalFormatting sqref="S221:T221">
    <cfRule type="cellIs" dxfId="806" priority="1186" operator="between">
      <formula>2.5</formula>
      <formula>3.4</formula>
    </cfRule>
    <cfRule type="cellIs" dxfId="805" priority="1187" operator="between">
      <formula>1.5</formula>
      <formula>2.49</formula>
    </cfRule>
    <cfRule type="cellIs" dxfId="804" priority="1188" operator="between">
      <formula>0.5</formula>
      <formula>1.49</formula>
    </cfRule>
  </conditionalFormatting>
  <conditionalFormatting sqref="H311">
    <cfRule type="cellIs" dxfId="803" priority="1024" operator="between">
      <formula>2.5</formula>
      <formula>3.4</formula>
    </cfRule>
    <cfRule type="cellIs" dxfId="802" priority="1025" operator="between">
      <formula>1.5</formula>
      <formula>2.49</formula>
    </cfRule>
    <cfRule type="cellIs" dxfId="801" priority="1026" operator="between">
      <formula>0.5</formula>
      <formula>1.49</formula>
    </cfRule>
  </conditionalFormatting>
  <conditionalFormatting sqref="N235">
    <cfRule type="cellIs" dxfId="800" priority="1183" operator="between">
      <formula>2.5</formula>
      <formula>3.4</formula>
    </cfRule>
    <cfRule type="cellIs" dxfId="799" priority="1184" operator="between">
      <formula>1.5</formula>
      <formula>2.49</formula>
    </cfRule>
    <cfRule type="cellIs" dxfId="798" priority="1185" operator="between">
      <formula>0.5</formula>
      <formula>1.49</formula>
    </cfRule>
  </conditionalFormatting>
  <conditionalFormatting sqref="D235:D237">
    <cfRule type="cellIs" dxfId="797" priority="1174" operator="between">
      <formula>2.5</formula>
      <formula>3.4</formula>
    </cfRule>
    <cfRule type="cellIs" dxfId="796" priority="1175" operator="between">
      <formula>1.5</formula>
      <formula>2.49</formula>
    </cfRule>
    <cfRule type="cellIs" dxfId="795" priority="1176" operator="between">
      <formula>0.5</formula>
      <formula>1.49</formula>
    </cfRule>
  </conditionalFormatting>
  <conditionalFormatting sqref="J235">
    <cfRule type="cellIs" dxfId="794" priority="1180" operator="between">
      <formula>2.5</formula>
      <formula>3.4</formula>
    </cfRule>
    <cfRule type="cellIs" dxfId="793" priority="1181" operator="between">
      <formula>1.5</formula>
      <formula>2.49</formula>
    </cfRule>
    <cfRule type="cellIs" dxfId="792" priority="1182" operator="between">
      <formula>0.5</formula>
      <formula>1.49</formula>
    </cfRule>
  </conditionalFormatting>
  <conditionalFormatting sqref="N238">
    <cfRule type="cellIs" dxfId="791" priority="1171" operator="between">
      <formula>2.5</formula>
      <formula>3.4</formula>
    </cfRule>
    <cfRule type="cellIs" dxfId="790" priority="1172" operator="between">
      <formula>1.5</formula>
      <formula>2.49</formula>
    </cfRule>
    <cfRule type="cellIs" dxfId="789" priority="1173" operator="between">
      <formula>0.5</formula>
      <formula>1.49</formula>
    </cfRule>
  </conditionalFormatting>
  <conditionalFormatting sqref="R247">
    <cfRule type="cellIs" dxfId="788" priority="1156" operator="between">
      <formula>2.5</formula>
      <formula>3.4</formula>
    </cfRule>
    <cfRule type="cellIs" dxfId="787" priority="1157" operator="between">
      <formula>1.5</formula>
      <formula>2.49</formula>
    </cfRule>
    <cfRule type="cellIs" dxfId="786" priority="1158" operator="between">
      <formula>0.5</formula>
      <formula>1.49</formula>
    </cfRule>
  </conditionalFormatting>
  <conditionalFormatting sqref="J238">
    <cfRule type="cellIs" dxfId="785" priority="1168" operator="between">
      <formula>2.5</formula>
      <formula>3.4</formula>
    </cfRule>
    <cfRule type="cellIs" dxfId="784" priority="1169" operator="between">
      <formula>1.5</formula>
      <formula>2.49</formula>
    </cfRule>
    <cfRule type="cellIs" dxfId="783" priority="1170" operator="between">
      <formula>0.5</formula>
      <formula>1.49</formula>
    </cfRule>
  </conditionalFormatting>
  <conditionalFormatting sqref="H238:H240">
    <cfRule type="cellIs" dxfId="782" priority="1165" operator="between">
      <formula>2.5</formula>
      <formula>3.4</formula>
    </cfRule>
    <cfRule type="cellIs" dxfId="781" priority="1166" operator="between">
      <formula>1.5</formula>
      <formula>2.49</formula>
    </cfRule>
    <cfRule type="cellIs" dxfId="780" priority="1167" operator="between">
      <formula>0.5</formula>
      <formula>1.49</formula>
    </cfRule>
  </conditionalFormatting>
  <conditionalFormatting sqref="A248:A251 N248 H248:J248 D248 H250:I250">
    <cfRule type="cellIs" dxfId="779" priority="1159" operator="between">
      <formula>2.5</formula>
      <formula>3.4</formula>
    </cfRule>
    <cfRule type="cellIs" dxfId="778" priority="1160" operator="between">
      <formula>1.5</formula>
      <formula>2.49</formula>
    </cfRule>
    <cfRule type="cellIs" dxfId="777" priority="1161" operator="between">
      <formula>0.5</formula>
      <formula>1.49</formula>
    </cfRule>
  </conditionalFormatting>
  <conditionalFormatting sqref="H258">
    <cfRule type="cellIs" dxfId="776" priority="1117" operator="between">
      <formula>2.5</formula>
      <formula>3.4</formula>
    </cfRule>
    <cfRule type="cellIs" dxfId="775" priority="1118" operator="between">
      <formula>1.5</formula>
      <formula>2.49</formula>
    </cfRule>
    <cfRule type="cellIs" dxfId="774" priority="1119" operator="between">
      <formula>0.5</formula>
      <formula>1.49</formula>
    </cfRule>
  </conditionalFormatting>
  <conditionalFormatting sqref="N247:O247">
    <cfRule type="cellIs" dxfId="773" priority="1150" operator="between">
      <formula>2.5</formula>
      <formula>3.4</formula>
    </cfRule>
    <cfRule type="cellIs" dxfId="772" priority="1151" operator="between">
      <formula>1.5</formula>
      <formula>2.49</formula>
    </cfRule>
    <cfRule type="cellIs" dxfId="771" priority="1152" operator="between">
      <formula>0.5</formula>
      <formula>1.49</formula>
    </cfRule>
  </conditionalFormatting>
  <conditionalFormatting sqref="A247:C247">
    <cfRule type="cellIs" dxfId="770" priority="1153" operator="between">
      <formula>2.5</formula>
      <formula>3.4</formula>
    </cfRule>
    <cfRule type="cellIs" dxfId="769" priority="1154" operator="between">
      <formula>1.5</formula>
      <formula>2.49</formula>
    </cfRule>
    <cfRule type="cellIs" dxfId="768" priority="1155" operator="between">
      <formula>0.5</formula>
      <formula>1.49</formula>
    </cfRule>
  </conditionalFormatting>
  <conditionalFormatting sqref="J247:M247">
    <cfRule type="cellIs" dxfId="767" priority="1147" operator="between">
      <formula>2.5</formula>
      <formula>3.4</formula>
    </cfRule>
    <cfRule type="cellIs" dxfId="766" priority="1148" operator="between">
      <formula>1.5</formula>
      <formula>2.49</formula>
    </cfRule>
    <cfRule type="cellIs" dxfId="765" priority="1149" operator="between">
      <formula>0.5</formula>
      <formula>1.49</formula>
    </cfRule>
  </conditionalFormatting>
  <conditionalFormatting sqref="I247">
    <cfRule type="cellIs" dxfId="764" priority="1144" operator="between">
      <formula>2.5</formula>
      <formula>3.4</formula>
    </cfRule>
    <cfRule type="cellIs" dxfId="763" priority="1145" operator="between">
      <formula>1.5</formula>
      <formula>2.49</formula>
    </cfRule>
    <cfRule type="cellIs" dxfId="762" priority="1146" operator="between">
      <formula>0.5</formula>
      <formula>1.49</formula>
    </cfRule>
  </conditionalFormatting>
  <conditionalFormatting sqref="H247">
    <cfRule type="cellIs" dxfId="761" priority="1138" operator="between">
      <formula>2.5</formula>
      <formula>3.4</formula>
    </cfRule>
    <cfRule type="cellIs" dxfId="760" priority="1139" operator="between">
      <formula>1.5</formula>
      <formula>2.49</formula>
    </cfRule>
    <cfRule type="cellIs" dxfId="759" priority="1140" operator="between">
      <formula>0.5</formula>
      <formula>1.49</formula>
    </cfRule>
  </conditionalFormatting>
  <conditionalFormatting sqref="I327">
    <cfRule type="cellIs" dxfId="758" priority="991" operator="between">
      <formula>2.5</formula>
      <formula>3.4</formula>
    </cfRule>
    <cfRule type="cellIs" dxfId="757" priority="992" operator="between">
      <formula>1.5</formula>
      <formula>2.49</formula>
    </cfRule>
    <cfRule type="cellIs" dxfId="756" priority="993" operator="between">
      <formula>0.5</formula>
      <formula>1.49</formula>
    </cfRule>
  </conditionalFormatting>
  <conditionalFormatting sqref="J259 J263">
    <cfRule type="cellIs" dxfId="755" priority="1111" operator="between">
      <formula>2.5</formula>
      <formula>3.4</formula>
    </cfRule>
    <cfRule type="cellIs" dxfId="754" priority="1112" operator="between">
      <formula>1.5</formula>
      <formula>2.49</formula>
    </cfRule>
    <cfRule type="cellIs" dxfId="753" priority="1113" operator="between">
      <formula>0.5</formula>
      <formula>1.49</formula>
    </cfRule>
  </conditionalFormatting>
  <conditionalFormatting sqref="I259 I263">
    <cfRule type="cellIs" dxfId="752" priority="1108" operator="between">
      <formula>2.5</formula>
      <formula>3.4</formula>
    </cfRule>
    <cfRule type="cellIs" dxfId="751" priority="1109" operator="between">
      <formula>1.5</formula>
      <formula>2.49</formula>
    </cfRule>
    <cfRule type="cellIs" dxfId="750" priority="1110" operator="between">
      <formula>0.5</formula>
      <formula>1.49</formula>
    </cfRule>
  </conditionalFormatting>
  <conditionalFormatting sqref="R258">
    <cfRule type="cellIs" dxfId="749" priority="1135" operator="between">
      <formula>2.5</formula>
      <formula>3.4</formula>
    </cfRule>
    <cfRule type="cellIs" dxfId="748" priority="1136" operator="between">
      <formula>1.5</formula>
      <formula>2.49</formula>
    </cfRule>
    <cfRule type="cellIs" dxfId="747" priority="1137" operator="between">
      <formula>0.5</formula>
      <formula>1.49</formula>
    </cfRule>
  </conditionalFormatting>
  <conditionalFormatting sqref="A259:A264">
    <cfRule type="cellIs" dxfId="746" priority="1099" operator="between">
      <formula>2.5</formula>
      <formula>3.4</formula>
    </cfRule>
    <cfRule type="cellIs" dxfId="745" priority="1100" operator="between">
      <formula>1.5</formula>
      <formula>2.49</formula>
    </cfRule>
    <cfRule type="cellIs" dxfId="744" priority="1101" operator="between">
      <formula>0.5</formula>
      <formula>1.49</formula>
    </cfRule>
  </conditionalFormatting>
  <conditionalFormatting sqref="A258:C258">
    <cfRule type="cellIs" dxfId="743" priority="1132" operator="between">
      <formula>2.5</formula>
      <formula>3.4</formula>
    </cfRule>
    <cfRule type="cellIs" dxfId="742" priority="1133" operator="between">
      <formula>1.5</formula>
      <formula>2.49</formula>
    </cfRule>
    <cfRule type="cellIs" dxfId="741" priority="1134" operator="between">
      <formula>0.5</formula>
      <formula>1.49</formula>
    </cfRule>
  </conditionalFormatting>
  <conditionalFormatting sqref="D259 D263">
    <cfRule type="cellIs" dxfId="740" priority="1102" operator="between">
      <formula>2.5</formula>
      <formula>3.4</formula>
    </cfRule>
    <cfRule type="cellIs" dxfId="739" priority="1103" operator="between">
      <formula>1.5</formula>
      <formula>2.49</formula>
    </cfRule>
    <cfRule type="cellIs" dxfId="738" priority="1104" operator="between">
      <formula>0.5</formula>
      <formula>1.49</formula>
    </cfRule>
  </conditionalFormatting>
  <conditionalFormatting sqref="N258:O258">
    <cfRule type="cellIs" dxfId="737" priority="1129" operator="between">
      <formula>2.5</formula>
      <formula>3.4</formula>
    </cfRule>
    <cfRule type="cellIs" dxfId="736" priority="1130" operator="between">
      <formula>1.5</formula>
      <formula>2.49</formula>
    </cfRule>
    <cfRule type="cellIs" dxfId="735" priority="1131" operator="between">
      <formula>0.5</formula>
      <formula>1.49</formula>
    </cfRule>
  </conditionalFormatting>
  <conditionalFormatting sqref="J258:M258">
    <cfRule type="cellIs" dxfId="734" priority="1126" operator="between">
      <formula>2.5</formula>
      <formula>3.4</formula>
    </cfRule>
    <cfRule type="cellIs" dxfId="733" priority="1127" operator="between">
      <formula>1.5</formula>
      <formula>2.49</formula>
    </cfRule>
    <cfRule type="cellIs" dxfId="732" priority="1128" operator="between">
      <formula>0.5</formula>
      <formula>1.49</formula>
    </cfRule>
  </conditionalFormatting>
  <conditionalFormatting sqref="I258">
    <cfRule type="cellIs" dxfId="731" priority="1123" operator="between">
      <formula>2.5</formula>
      <formula>3.4</formula>
    </cfRule>
    <cfRule type="cellIs" dxfId="730" priority="1124" operator="between">
      <formula>1.5</formula>
      <formula>2.49</formula>
    </cfRule>
    <cfRule type="cellIs" dxfId="729" priority="1125" operator="between">
      <formula>0.5</formula>
      <formula>1.49</formula>
    </cfRule>
  </conditionalFormatting>
  <conditionalFormatting sqref="D258:G258">
    <cfRule type="cellIs" dxfId="728" priority="1120" operator="between">
      <formula>2.5</formula>
      <formula>3.4</formula>
    </cfRule>
    <cfRule type="cellIs" dxfId="727" priority="1121" operator="between">
      <formula>1.5</formula>
      <formula>2.49</formula>
    </cfRule>
    <cfRule type="cellIs" dxfId="726" priority="1122" operator="between">
      <formula>0.5</formula>
      <formula>1.49</formula>
    </cfRule>
  </conditionalFormatting>
  <conditionalFormatting sqref="N259">
    <cfRule type="cellIs" dxfId="725" priority="1114" operator="between">
      <formula>2.5</formula>
      <formula>3.4</formula>
    </cfRule>
    <cfRule type="cellIs" dxfId="724" priority="1115" operator="between">
      <formula>1.5</formula>
      <formula>2.49</formula>
    </cfRule>
    <cfRule type="cellIs" dxfId="723" priority="1116" operator="between">
      <formula>0.5</formula>
      <formula>1.49</formula>
    </cfRule>
  </conditionalFormatting>
  <conditionalFormatting sqref="I347">
    <cfRule type="cellIs" dxfId="722" priority="961" operator="between">
      <formula>2.5</formula>
      <formula>3.4</formula>
    </cfRule>
    <cfRule type="cellIs" dxfId="721" priority="962" operator="between">
      <formula>1.5</formula>
      <formula>2.49</formula>
    </cfRule>
    <cfRule type="cellIs" dxfId="720" priority="963" operator="between">
      <formula>0.5</formula>
      <formula>1.49</formula>
    </cfRule>
  </conditionalFormatting>
  <conditionalFormatting sqref="H279">
    <cfRule type="cellIs" dxfId="719" priority="1078" operator="between">
      <formula>2.5</formula>
      <formula>3.4</formula>
    </cfRule>
    <cfRule type="cellIs" dxfId="718" priority="1079" operator="between">
      <formula>1.5</formula>
      <formula>2.49</formula>
    </cfRule>
    <cfRule type="cellIs" dxfId="717" priority="1080" operator="between">
      <formula>0.5</formula>
      <formula>1.49</formula>
    </cfRule>
  </conditionalFormatting>
  <conditionalFormatting sqref="A280:A284">
    <cfRule type="cellIs" dxfId="716" priority="1075" operator="between">
      <formula>2.5</formula>
      <formula>3.4</formula>
    </cfRule>
    <cfRule type="cellIs" dxfId="715" priority="1076" operator="between">
      <formula>1.5</formula>
      <formula>2.49</formula>
    </cfRule>
    <cfRule type="cellIs" dxfId="714" priority="1077" operator="between">
      <formula>0.5</formula>
      <formula>1.49</formula>
    </cfRule>
  </conditionalFormatting>
  <conditionalFormatting sqref="R279">
    <cfRule type="cellIs" dxfId="713" priority="1096" operator="between">
      <formula>2.5</formula>
      <formula>3.4</formula>
    </cfRule>
    <cfRule type="cellIs" dxfId="712" priority="1097" operator="between">
      <formula>1.5</formula>
      <formula>2.49</formula>
    </cfRule>
    <cfRule type="cellIs" dxfId="711" priority="1098" operator="between">
      <formula>0.5</formula>
      <formula>1.49</formula>
    </cfRule>
  </conditionalFormatting>
  <conditionalFormatting sqref="A279:C279">
    <cfRule type="cellIs" dxfId="710" priority="1093" operator="between">
      <formula>2.5</formula>
      <formula>3.4</formula>
    </cfRule>
    <cfRule type="cellIs" dxfId="709" priority="1094" operator="between">
      <formula>1.5</formula>
      <formula>2.49</formula>
    </cfRule>
    <cfRule type="cellIs" dxfId="708" priority="1095" operator="between">
      <formula>0.5</formula>
      <formula>1.49</formula>
    </cfRule>
  </conditionalFormatting>
  <conditionalFormatting sqref="N279:O279">
    <cfRule type="cellIs" dxfId="707" priority="1090" operator="between">
      <formula>2.5</formula>
      <formula>3.4</formula>
    </cfRule>
    <cfRule type="cellIs" dxfId="706" priority="1091" operator="between">
      <formula>1.5</formula>
      <formula>2.49</formula>
    </cfRule>
    <cfRule type="cellIs" dxfId="705" priority="1092" operator="between">
      <formula>0.5</formula>
      <formula>1.49</formula>
    </cfRule>
  </conditionalFormatting>
  <conditionalFormatting sqref="J279:M279">
    <cfRule type="cellIs" dxfId="704" priority="1087" operator="between">
      <formula>2.5</formula>
      <formula>3.4</formula>
    </cfRule>
    <cfRule type="cellIs" dxfId="703" priority="1088" operator="between">
      <formula>1.5</formula>
      <formula>2.49</formula>
    </cfRule>
    <cfRule type="cellIs" dxfId="702" priority="1089" operator="between">
      <formula>0.5</formula>
      <formula>1.49</formula>
    </cfRule>
  </conditionalFormatting>
  <conditionalFormatting sqref="I279">
    <cfRule type="cellIs" dxfId="701" priority="1084" operator="between">
      <formula>2.5</formula>
      <formula>3.4</formula>
    </cfRule>
    <cfRule type="cellIs" dxfId="700" priority="1085" operator="between">
      <formula>1.5</formula>
      <formula>2.49</formula>
    </cfRule>
    <cfRule type="cellIs" dxfId="699" priority="1086" operator="between">
      <formula>0.5</formula>
      <formula>1.49</formula>
    </cfRule>
  </conditionalFormatting>
  <conditionalFormatting sqref="D279:G279">
    <cfRule type="cellIs" dxfId="698" priority="1081" operator="between">
      <formula>2.5</formula>
      <formula>3.4</formula>
    </cfRule>
    <cfRule type="cellIs" dxfId="697" priority="1082" operator="between">
      <formula>1.5</formula>
      <formula>2.49</formula>
    </cfRule>
    <cfRule type="cellIs" dxfId="696" priority="1083" operator="between">
      <formula>0.5</formula>
      <formula>1.49</formula>
    </cfRule>
  </conditionalFormatting>
  <conditionalFormatting sqref="H352">
    <cfRule type="cellIs" dxfId="695" priority="946" operator="between">
      <formula>2.5</formula>
      <formula>3.4</formula>
    </cfRule>
    <cfRule type="cellIs" dxfId="694" priority="947" operator="between">
      <formula>1.5</formula>
      <formula>2.49</formula>
    </cfRule>
    <cfRule type="cellIs" dxfId="693" priority="948" operator="between">
      <formula>0.5</formula>
      <formula>1.49</formula>
    </cfRule>
  </conditionalFormatting>
  <conditionalFormatting sqref="H301">
    <cfRule type="cellIs" dxfId="692" priority="1054" operator="between">
      <formula>2.5</formula>
      <formula>3.4</formula>
    </cfRule>
    <cfRule type="cellIs" dxfId="691" priority="1055" operator="between">
      <formula>1.5</formula>
      <formula>2.49</formula>
    </cfRule>
    <cfRule type="cellIs" dxfId="690" priority="1056" operator="between">
      <formula>0.5</formula>
      <formula>1.49</formula>
    </cfRule>
  </conditionalFormatting>
  <conditionalFormatting sqref="R301">
    <cfRule type="cellIs" dxfId="689" priority="1072" operator="between">
      <formula>2.5</formula>
      <formula>3.4</formula>
    </cfRule>
    <cfRule type="cellIs" dxfId="688" priority="1073" operator="between">
      <formula>1.5</formula>
      <formula>2.49</formula>
    </cfRule>
    <cfRule type="cellIs" dxfId="687" priority="1074" operator="between">
      <formula>0.5</formula>
      <formula>1.49</formula>
    </cfRule>
  </conditionalFormatting>
  <conditionalFormatting sqref="A301:C301">
    <cfRule type="cellIs" dxfId="686" priority="1069" operator="between">
      <formula>2.5</formula>
      <formula>3.4</formula>
    </cfRule>
    <cfRule type="cellIs" dxfId="685" priority="1070" operator="between">
      <formula>1.5</formula>
      <formula>2.49</formula>
    </cfRule>
    <cfRule type="cellIs" dxfId="684" priority="1071" operator="between">
      <formula>0.5</formula>
      <formula>1.49</formula>
    </cfRule>
  </conditionalFormatting>
  <conditionalFormatting sqref="J301:M301">
    <cfRule type="cellIs" dxfId="683" priority="1063" operator="between">
      <formula>2.5</formula>
      <formula>3.4</formula>
    </cfRule>
    <cfRule type="cellIs" dxfId="682" priority="1064" operator="between">
      <formula>1.5</formula>
      <formula>2.49</formula>
    </cfRule>
    <cfRule type="cellIs" dxfId="681" priority="1065" operator="between">
      <formula>0.5</formula>
      <formula>1.49</formula>
    </cfRule>
  </conditionalFormatting>
  <conditionalFormatting sqref="I301">
    <cfRule type="cellIs" dxfId="680" priority="1060" operator="between">
      <formula>2.5</formula>
      <formula>3.4</formula>
    </cfRule>
    <cfRule type="cellIs" dxfId="679" priority="1061" operator="between">
      <formula>1.5</formula>
      <formula>2.49</formula>
    </cfRule>
    <cfRule type="cellIs" dxfId="678" priority="1062" operator="between">
      <formula>0.5</formula>
      <formula>1.49</formula>
    </cfRule>
  </conditionalFormatting>
  <conditionalFormatting sqref="D301:G301">
    <cfRule type="cellIs" dxfId="677" priority="1057" operator="between">
      <formula>2.5</formula>
      <formula>3.4</formula>
    </cfRule>
    <cfRule type="cellIs" dxfId="676" priority="1058" operator="between">
      <formula>1.5</formula>
      <formula>2.49</formula>
    </cfRule>
    <cfRule type="cellIs" dxfId="675" priority="1059" operator="between">
      <formula>0.5</formula>
      <formula>1.49</formula>
    </cfRule>
  </conditionalFormatting>
  <conditionalFormatting sqref="H357">
    <cfRule type="cellIs" dxfId="674" priority="934" operator="between">
      <formula>2.5</formula>
      <formula>3.4</formula>
    </cfRule>
    <cfRule type="cellIs" dxfId="673" priority="935" operator="between">
      <formula>1.5</formula>
      <formula>2.49</formula>
    </cfRule>
    <cfRule type="cellIs" dxfId="672" priority="936" operator="between">
      <formula>0.5</formula>
      <formula>1.49</formula>
    </cfRule>
  </conditionalFormatting>
  <conditionalFormatting sqref="A306:G306 U306:V306 J306:O306">
    <cfRule type="cellIs" dxfId="671" priority="1048" operator="between">
      <formula>2.5</formula>
      <formula>3.4</formula>
    </cfRule>
    <cfRule type="cellIs" dxfId="670" priority="1049" operator="between">
      <formula>1.5</formula>
      <formula>2.49</formula>
    </cfRule>
    <cfRule type="cellIs" dxfId="669" priority="1050" operator="between">
      <formula>0.5</formula>
      <formula>1.49</formula>
    </cfRule>
  </conditionalFormatting>
  <conditionalFormatting sqref="I306">
    <cfRule type="cellIs" dxfId="668" priority="1045" operator="between">
      <formula>2.5</formula>
      <formula>3.4</formula>
    </cfRule>
    <cfRule type="cellIs" dxfId="667" priority="1046" operator="between">
      <formula>1.5</formula>
      <formula>2.49</formula>
    </cfRule>
    <cfRule type="cellIs" dxfId="666" priority="1047" operator="between">
      <formula>0.5</formula>
      <formula>1.49</formula>
    </cfRule>
  </conditionalFormatting>
  <conditionalFormatting sqref="H306">
    <cfRule type="cellIs" dxfId="665" priority="1042" operator="between">
      <formula>2.5</formula>
      <formula>3.4</formula>
    </cfRule>
    <cfRule type="cellIs" dxfId="664" priority="1043" operator="between">
      <formula>1.5</formula>
      <formula>2.49</formula>
    </cfRule>
    <cfRule type="cellIs" dxfId="663" priority="1044" operator="between">
      <formula>0.5</formula>
      <formula>1.49</formula>
    </cfRule>
  </conditionalFormatting>
  <conditionalFormatting sqref="S306:T306">
    <cfRule type="cellIs" dxfId="662" priority="1036" operator="between">
      <formula>2.5</formula>
      <formula>3.4</formula>
    </cfRule>
    <cfRule type="cellIs" dxfId="661" priority="1037" operator="between">
      <formula>1.5</formula>
      <formula>2.49</formula>
    </cfRule>
    <cfRule type="cellIs" dxfId="660" priority="1038" operator="between">
      <formula>0.5</formula>
      <formula>1.49</formula>
    </cfRule>
  </conditionalFormatting>
  <conditionalFormatting sqref="A305:V305">
    <cfRule type="cellIs" dxfId="659" priority="1039" operator="between">
      <formula>2.5</formula>
      <formula>3.4</formula>
    </cfRule>
    <cfRule type="cellIs" dxfId="658" priority="1040" operator="between">
      <formula>1.5</formula>
      <formula>2.49</formula>
    </cfRule>
    <cfRule type="cellIs" dxfId="657" priority="1041" operator="between">
      <formula>0.5</formula>
      <formula>1.49</formula>
    </cfRule>
  </conditionalFormatting>
  <conditionalFormatting sqref="R311">
    <cfRule type="cellIs" dxfId="656" priority="1033" operator="between">
      <formula>2.5</formula>
      <formula>3.4</formula>
    </cfRule>
    <cfRule type="cellIs" dxfId="655" priority="1034" operator="between">
      <formula>1.5</formula>
      <formula>2.49</formula>
    </cfRule>
    <cfRule type="cellIs" dxfId="654" priority="1035" operator="between">
      <formula>0.5</formula>
      <formula>1.49</formula>
    </cfRule>
  </conditionalFormatting>
  <conditionalFormatting sqref="A311:G311 U311:V311 J311:O311">
    <cfRule type="cellIs" dxfId="653" priority="1030" operator="between">
      <formula>2.5</formula>
      <formula>3.4</formula>
    </cfRule>
    <cfRule type="cellIs" dxfId="652" priority="1031" operator="between">
      <formula>1.5</formula>
      <formula>2.49</formula>
    </cfRule>
    <cfRule type="cellIs" dxfId="651" priority="1032" operator="between">
      <formula>0.5</formula>
      <formula>1.49</formula>
    </cfRule>
  </conditionalFormatting>
  <conditionalFormatting sqref="I311">
    <cfRule type="cellIs" dxfId="650" priority="1027" operator="between">
      <formula>2.5</formula>
      <formula>3.4</formula>
    </cfRule>
    <cfRule type="cellIs" dxfId="649" priority="1028" operator="between">
      <formula>1.5</formula>
      <formula>2.49</formula>
    </cfRule>
    <cfRule type="cellIs" dxfId="648" priority="1029" operator="between">
      <formula>0.5</formula>
      <formula>1.49</formula>
    </cfRule>
  </conditionalFormatting>
  <conditionalFormatting sqref="S311:T311">
    <cfRule type="cellIs" dxfId="647" priority="1018" operator="between">
      <formula>2.5</formula>
      <formula>3.4</formula>
    </cfRule>
    <cfRule type="cellIs" dxfId="646" priority="1019" operator="between">
      <formula>1.5</formula>
      <formula>2.49</formula>
    </cfRule>
    <cfRule type="cellIs" dxfId="645" priority="1020" operator="between">
      <formula>0.5</formula>
      <formula>1.49</formula>
    </cfRule>
  </conditionalFormatting>
  <conditionalFormatting sqref="A310:V310">
    <cfRule type="cellIs" dxfId="644" priority="1021" operator="between">
      <formula>2.5</formula>
      <formula>3.4</formula>
    </cfRule>
    <cfRule type="cellIs" dxfId="643" priority="1022" operator="between">
      <formula>1.5</formula>
      <formula>2.49</formula>
    </cfRule>
    <cfRule type="cellIs" dxfId="642" priority="1023" operator="between">
      <formula>0.5</formula>
      <formula>1.49</formula>
    </cfRule>
  </conditionalFormatting>
  <conditionalFormatting sqref="R383 A382:V382">
    <cfRule type="cellIs" dxfId="641" priority="907" operator="between">
      <formula>2.5</formula>
      <formula>3.4</formula>
    </cfRule>
    <cfRule type="cellIs" dxfId="640" priority="908" operator="between">
      <formula>1.5</formula>
      <formula>2.49</formula>
    </cfRule>
    <cfRule type="cellIs" dxfId="639" priority="909" operator="between">
      <formula>0.5</formula>
      <formula>1.49</formula>
    </cfRule>
  </conditionalFormatting>
  <conditionalFormatting sqref="R316">
    <cfRule type="cellIs" dxfId="638" priority="1015" operator="between">
      <formula>2.5</formula>
      <formula>3.4</formula>
    </cfRule>
    <cfRule type="cellIs" dxfId="637" priority="1016" operator="between">
      <formula>1.5</formula>
      <formula>2.49</formula>
    </cfRule>
    <cfRule type="cellIs" dxfId="636" priority="1017" operator="between">
      <formula>0.5</formula>
      <formula>1.49</formula>
    </cfRule>
  </conditionalFormatting>
  <conditionalFormatting sqref="A316:G316 U316:V316 J316:O316">
    <cfRule type="cellIs" dxfId="635" priority="1012" operator="between">
      <formula>2.5</formula>
      <formula>3.4</formula>
    </cfRule>
    <cfRule type="cellIs" dxfId="634" priority="1013" operator="between">
      <formula>1.5</formula>
      <formula>2.49</formula>
    </cfRule>
    <cfRule type="cellIs" dxfId="633" priority="1014" operator="between">
      <formula>0.5</formula>
      <formula>1.49</formula>
    </cfRule>
  </conditionalFormatting>
  <conditionalFormatting sqref="I316">
    <cfRule type="cellIs" dxfId="632" priority="1009" operator="between">
      <formula>2.5</formula>
      <formula>3.4</formula>
    </cfRule>
    <cfRule type="cellIs" dxfId="631" priority="1010" operator="between">
      <formula>1.5</formula>
      <formula>2.49</formula>
    </cfRule>
    <cfRule type="cellIs" dxfId="630" priority="1011" operator="between">
      <formula>0.5</formula>
      <formula>1.49</formula>
    </cfRule>
  </conditionalFormatting>
  <conditionalFormatting sqref="H316">
    <cfRule type="cellIs" dxfId="629" priority="1006" operator="between">
      <formula>2.5</formula>
      <formula>3.4</formula>
    </cfRule>
    <cfRule type="cellIs" dxfId="628" priority="1007" operator="between">
      <formula>1.5</formula>
      <formula>2.49</formula>
    </cfRule>
    <cfRule type="cellIs" dxfId="627" priority="1008" operator="between">
      <formula>0.5</formula>
      <formula>1.49</formula>
    </cfRule>
  </conditionalFormatting>
  <conditionalFormatting sqref="S316:T316">
    <cfRule type="cellIs" dxfId="626" priority="1000" operator="between">
      <formula>2.5</formula>
      <formula>3.4</formula>
    </cfRule>
    <cfRule type="cellIs" dxfId="625" priority="1001" operator="between">
      <formula>1.5</formula>
      <formula>2.49</formula>
    </cfRule>
    <cfRule type="cellIs" dxfId="624" priority="1002" operator="between">
      <formula>0.5</formula>
      <formula>1.49</formula>
    </cfRule>
  </conditionalFormatting>
  <conditionalFormatting sqref="A315:V315">
    <cfRule type="cellIs" dxfId="623" priority="1003" operator="between">
      <formula>2.5</formula>
      <formula>3.4</formula>
    </cfRule>
    <cfRule type="cellIs" dxfId="622" priority="1004" operator="between">
      <formula>1.5</formula>
      <formula>2.49</formula>
    </cfRule>
    <cfRule type="cellIs" dxfId="621" priority="1005" operator="between">
      <formula>0.5</formula>
      <formula>1.49</formula>
    </cfRule>
  </conditionalFormatting>
  <conditionalFormatting sqref="A388:G388 J388:O388 A389 D389 J389 N389">
    <cfRule type="cellIs" dxfId="620" priority="892" operator="between">
      <formula>2.5</formula>
      <formula>3.4</formula>
    </cfRule>
    <cfRule type="cellIs" dxfId="619" priority="893" operator="between">
      <formula>1.5</formula>
      <formula>2.49</formula>
    </cfRule>
    <cfRule type="cellIs" dxfId="618" priority="894" operator="between">
      <formula>0.5</formula>
      <formula>1.49</formula>
    </cfRule>
  </conditionalFormatting>
  <conditionalFormatting sqref="R327">
    <cfRule type="cellIs" dxfId="617" priority="997" operator="between">
      <formula>2.5</formula>
      <formula>3.4</formula>
    </cfRule>
    <cfRule type="cellIs" dxfId="616" priority="998" operator="between">
      <formula>1.5</formula>
      <formula>2.49</formula>
    </cfRule>
    <cfRule type="cellIs" dxfId="615" priority="999" operator="between">
      <formula>0.5</formula>
      <formula>1.49</formula>
    </cfRule>
  </conditionalFormatting>
  <conditionalFormatting sqref="U327:V327 J327:O327 D327:G327">
    <cfRule type="cellIs" dxfId="614" priority="994" operator="between">
      <formula>2.5</formula>
      <formula>3.4</formula>
    </cfRule>
    <cfRule type="cellIs" dxfId="613" priority="995" operator="between">
      <formula>1.5</formula>
      <formula>2.49</formula>
    </cfRule>
    <cfRule type="cellIs" dxfId="612" priority="996" operator="between">
      <formula>0.5</formula>
      <formula>1.49</formula>
    </cfRule>
  </conditionalFormatting>
  <conditionalFormatting sqref="H327">
    <cfRule type="cellIs" dxfId="611" priority="988" operator="between">
      <formula>2.5</formula>
      <formula>3.4</formula>
    </cfRule>
    <cfRule type="cellIs" dxfId="610" priority="989" operator="between">
      <formula>1.5</formula>
      <formula>2.49</formula>
    </cfRule>
    <cfRule type="cellIs" dxfId="609" priority="990" operator="between">
      <formula>0.5</formula>
      <formula>1.49</formula>
    </cfRule>
  </conditionalFormatting>
  <conditionalFormatting sqref="S327:T327">
    <cfRule type="cellIs" dxfId="608" priority="985" operator="between">
      <formula>2.5</formula>
      <formula>3.4</formula>
    </cfRule>
    <cfRule type="cellIs" dxfId="607" priority="986" operator="between">
      <formula>1.5</formula>
      <formula>2.49</formula>
    </cfRule>
    <cfRule type="cellIs" dxfId="606" priority="987" operator="between">
      <formula>0.5</formula>
      <formula>1.49</formula>
    </cfRule>
  </conditionalFormatting>
  <conditionalFormatting sqref="P389">
    <cfRule type="cellIs" dxfId="605" priority="883" operator="between">
      <formula>2.5</formula>
      <formula>3.4</formula>
    </cfRule>
    <cfRule type="cellIs" dxfId="604" priority="884" operator="between">
      <formula>1.5</formula>
      <formula>2.49</formula>
    </cfRule>
    <cfRule type="cellIs" dxfId="603" priority="885" operator="between">
      <formula>0.5</formula>
      <formula>1.49</formula>
    </cfRule>
  </conditionalFormatting>
  <conditionalFormatting sqref="A327:C327">
    <cfRule type="cellIs" dxfId="602" priority="982" operator="between">
      <formula>2.5</formula>
      <formula>3.4</formula>
    </cfRule>
    <cfRule type="cellIs" dxfId="601" priority="983" operator="between">
      <formula>1.5</formula>
      <formula>2.49</formula>
    </cfRule>
    <cfRule type="cellIs" dxfId="600" priority="984" operator="between">
      <formula>0.5</formula>
      <formula>1.49</formula>
    </cfRule>
  </conditionalFormatting>
  <conditionalFormatting sqref="R343">
    <cfRule type="cellIs" dxfId="599" priority="979" operator="between">
      <formula>2.5</formula>
      <formula>3.4</formula>
    </cfRule>
    <cfRule type="cellIs" dxfId="598" priority="980" operator="between">
      <formula>1.5</formula>
      <formula>2.49</formula>
    </cfRule>
    <cfRule type="cellIs" dxfId="597" priority="981" operator="between">
      <formula>0.5</formula>
      <formula>1.49</formula>
    </cfRule>
  </conditionalFormatting>
  <conditionalFormatting sqref="A343:G343 J343:O343">
    <cfRule type="cellIs" dxfId="596" priority="976" operator="between">
      <formula>2.5</formula>
      <formula>3.4</formula>
    </cfRule>
    <cfRule type="cellIs" dxfId="595" priority="977" operator="between">
      <formula>1.5</formula>
      <formula>2.49</formula>
    </cfRule>
    <cfRule type="cellIs" dxfId="594" priority="978" operator="between">
      <formula>0.5</formula>
      <formula>1.49</formula>
    </cfRule>
  </conditionalFormatting>
  <conditionalFormatting sqref="I343">
    <cfRule type="cellIs" dxfId="593" priority="973" operator="between">
      <formula>2.5</formula>
      <formula>3.4</formula>
    </cfRule>
    <cfRule type="cellIs" dxfId="592" priority="974" operator="between">
      <formula>1.5</formula>
      <formula>2.49</formula>
    </cfRule>
    <cfRule type="cellIs" dxfId="591" priority="975" operator="between">
      <formula>0.5</formula>
      <formula>1.49</formula>
    </cfRule>
  </conditionalFormatting>
  <conditionalFormatting sqref="H343">
    <cfRule type="cellIs" dxfId="590" priority="970" operator="between">
      <formula>2.5</formula>
      <formula>3.4</formula>
    </cfRule>
    <cfRule type="cellIs" dxfId="589" priority="971" operator="between">
      <formula>1.5</formula>
      <formula>2.49</formula>
    </cfRule>
    <cfRule type="cellIs" dxfId="588" priority="972" operator="between">
      <formula>0.5</formula>
      <formula>1.49</formula>
    </cfRule>
  </conditionalFormatting>
  <conditionalFormatting sqref="A393:G393 J393:O393 A394 D394 J394 N394">
    <cfRule type="cellIs" dxfId="587" priority="865" operator="between">
      <formula>2.5</formula>
      <formula>3.4</formula>
    </cfRule>
    <cfRule type="cellIs" dxfId="586" priority="866" operator="between">
      <formula>1.5</formula>
      <formula>2.49</formula>
    </cfRule>
    <cfRule type="cellIs" dxfId="585" priority="867" operator="between">
      <formula>0.5</formula>
      <formula>1.49</formula>
    </cfRule>
  </conditionalFormatting>
  <conditionalFormatting sqref="R414">
    <cfRule type="cellIs" dxfId="584" priority="853" operator="between">
      <formula>2.5</formula>
      <formula>3.4</formula>
    </cfRule>
    <cfRule type="cellIs" dxfId="583" priority="854" operator="between">
      <formula>1.5</formula>
      <formula>2.49</formula>
    </cfRule>
    <cfRule type="cellIs" dxfId="582" priority="855" operator="between">
      <formula>0.5</formula>
      <formula>1.49</formula>
    </cfRule>
  </conditionalFormatting>
  <conditionalFormatting sqref="R347">
    <cfRule type="cellIs" dxfId="581" priority="967" operator="between">
      <formula>2.5</formula>
      <formula>3.4</formula>
    </cfRule>
    <cfRule type="cellIs" dxfId="580" priority="968" operator="between">
      <formula>1.5</formula>
      <formula>2.49</formula>
    </cfRule>
    <cfRule type="cellIs" dxfId="579" priority="969" operator="between">
      <formula>0.5</formula>
      <formula>1.49</formula>
    </cfRule>
  </conditionalFormatting>
  <conditionalFormatting sqref="A347:G347 J347:O347">
    <cfRule type="cellIs" dxfId="578" priority="964" operator="between">
      <formula>2.5</formula>
      <formula>3.4</formula>
    </cfRule>
    <cfRule type="cellIs" dxfId="577" priority="965" operator="between">
      <formula>1.5</formula>
      <formula>2.49</formula>
    </cfRule>
    <cfRule type="cellIs" dxfId="576" priority="966" operator="between">
      <formula>0.5</formula>
      <formula>1.49</formula>
    </cfRule>
  </conditionalFormatting>
  <conditionalFormatting sqref="H347">
    <cfRule type="cellIs" dxfId="575" priority="958" operator="between">
      <formula>2.5</formula>
      <formula>3.4</formula>
    </cfRule>
    <cfRule type="cellIs" dxfId="574" priority="959" operator="between">
      <formula>1.5</formula>
      <formula>2.49</formula>
    </cfRule>
    <cfRule type="cellIs" dxfId="573" priority="960" operator="between">
      <formula>0.5</formula>
      <formula>1.49</formula>
    </cfRule>
  </conditionalFormatting>
  <conditionalFormatting sqref="R352">
    <cfRule type="cellIs" dxfId="572" priority="955" operator="between">
      <formula>2.5</formula>
      <formula>3.4</formula>
    </cfRule>
    <cfRule type="cellIs" dxfId="571" priority="956" operator="between">
      <formula>1.5</formula>
      <formula>2.49</formula>
    </cfRule>
    <cfRule type="cellIs" dxfId="570" priority="957" operator="between">
      <formula>0.5</formula>
      <formula>1.49</formula>
    </cfRule>
  </conditionalFormatting>
  <conditionalFormatting sqref="A352:G352 J352:O352">
    <cfRule type="cellIs" dxfId="569" priority="952" operator="between">
      <formula>2.5</formula>
      <formula>3.4</formula>
    </cfRule>
    <cfRule type="cellIs" dxfId="568" priority="953" operator="between">
      <formula>1.5</formula>
      <formula>2.49</formula>
    </cfRule>
    <cfRule type="cellIs" dxfId="567" priority="954" operator="between">
      <formula>0.5</formula>
      <formula>1.49</formula>
    </cfRule>
  </conditionalFormatting>
  <conditionalFormatting sqref="I352">
    <cfRule type="cellIs" dxfId="566" priority="949" operator="between">
      <formula>2.5</formula>
      <formula>3.4</formula>
    </cfRule>
    <cfRule type="cellIs" dxfId="565" priority="950" operator="between">
      <formula>1.5</formula>
      <formula>2.49</formula>
    </cfRule>
    <cfRule type="cellIs" dxfId="564" priority="951" operator="between">
      <formula>0.5</formula>
      <formula>1.49</formula>
    </cfRule>
  </conditionalFormatting>
  <conditionalFormatting sqref="A356:V356 R357">
    <cfRule type="cellIs" dxfId="563" priority="943" operator="between">
      <formula>2.5</formula>
      <formula>3.4</formula>
    </cfRule>
    <cfRule type="cellIs" dxfId="562" priority="944" operator="between">
      <formula>1.5</formula>
      <formula>2.49</formula>
    </cfRule>
    <cfRule type="cellIs" dxfId="561" priority="945" operator="between">
      <formula>0.5</formula>
      <formula>1.49</formula>
    </cfRule>
  </conditionalFormatting>
  <conditionalFormatting sqref="A357:G357 J357:O357">
    <cfRule type="cellIs" dxfId="560" priority="940" operator="between">
      <formula>2.5</formula>
      <formula>3.4</formula>
    </cfRule>
    <cfRule type="cellIs" dxfId="559" priority="941" operator="between">
      <formula>1.5</formula>
      <formula>2.49</formula>
    </cfRule>
    <cfRule type="cellIs" dxfId="558" priority="942" operator="between">
      <formula>0.5</formula>
      <formula>1.49</formula>
    </cfRule>
  </conditionalFormatting>
  <conditionalFormatting sqref="I357">
    <cfRule type="cellIs" dxfId="557" priority="937" operator="between">
      <formula>2.5</formula>
      <formula>3.4</formula>
    </cfRule>
    <cfRule type="cellIs" dxfId="556" priority="938" operator="between">
      <formula>1.5</formula>
      <formula>2.49</formula>
    </cfRule>
    <cfRule type="cellIs" dxfId="555" priority="939" operator="between">
      <formula>0.5</formula>
      <formula>1.49</formula>
    </cfRule>
  </conditionalFormatting>
  <conditionalFormatting sqref="A450:G450 U450:V450 J450:O450 A451 D451 J451 N451 U451">
    <cfRule type="cellIs" dxfId="554" priority="823" operator="between">
      <formula>2.5</formula>
      <formula>3.4</formula>
    </cfRule>
    <cfRule type="cellIs" dxfId="553" priority="824" operator="between">
      <formula>1.5</formula>
      <formula>2.49</formula>
    </cfRule>
    <cfRule type="cellIs" dxfId="552" priority="825" operator="between">
      <formula>0.5</formula>
      <formula>1.49</formula>
    </cfRule>
  </conditionalFormatting>
  <conditionalFormatting sqref="A361:V361 R362">
    <cfRule type="cellIs" dxfId="551" priority="931" operator="between">
      <formula>2.5</formula>
      <formula>3.4</formula>
    </cfRule>
    <cfRule type="cellIs" dxfId="550" priority="932" operator="between">
      <formula>1.5</formula>
      <formula>2.49</formula>
    </cfRule>
    <cfRule type="cellIs" dxfId="549" priority="933" operator="between">
      <formula>0.5</formula>
      <formula>1.49</formula>
    </cfRule>
  </conditionalFormatting>
  <conditionalFormatting sqref="A362:G362 J362:O362">
    <cfRule type="cellIs" dxfId="548" priority="928" operator="between">
      <formula>2.5</formula>
      <formula>3.4</formula>
    </cfRule>
    <cfRule type="cellIs" dxfId="547" priority="929" operator="between">
      <formula>1.5</formula>
      <formula>2.49</formula>
    </cfRule>
    <cfRule type="cellIs" dxfId="546" priority="930" operator="between">
      <formula>0.5</formula>
      <formula>1.49</formula>
    </cfRule>
  </conditionalFormatting>
  <conditionalFormatting sqref="I362">
    <cfRule type="cellIs" dxfId="545" priority="925" operator="between">
      <formula>2.5</formula>
      <formula>3.4</formula>
    </cfRule>
    <cfRule type="cellIs" dxfId="544" priority="926" operator="between">
      <formula>1.5</formula>
      <formula>2.49</formula>
    </cfRule>
    <cfRule type="cellIs" dxfId="543" priority="927" operator="between">
      <formula>0.5</formula>
      <formula>1.49</formula>
    </cfRule>
  </conditionalFormatting>
  <conditionalFormatting sqref="H362">
    <cfRule type="cellIs" dxfId="542" priority="922" operator="between">
      <formula>2.5</formula>
      <formula>3.4</formula>
    </cfRule>
    <cfRule type="cellIs" dxfId="541" priority="923" operator="between">
      <formula>1.5</formula>
      <formula>2.49</formula>
    </cfRule>
    <cfRule type="cellIs" dxfId="540" priority="924" operator="between">
      <formula>0.5</formula>
      <formula>1.49</formula>
    </cfRule>
  </conditionalFormatting>
  <conditionalFormatting sqref="H450:H451">
    <cfRule type="cellIs" dxfId="539" priority="817" operator="between">
      <formula>2.5</formula>
      <formula>3.4</formula>
    </cfRule>
    <cfRule type="cellIs" dxfId="538" priority="818" operator="between">
      <formula>1.5</formula>
      <formula>2.49</formula>
    </cfRule>
    <cfRule type="cellIs" dxfId="537" priority="819" operator="between">
      <formula>0.5</formula>
      <formula>1.49</formula>
    </cfRule>
  </conditionalFormatting>
  <conditionalFormatting sqref="R366">
    <cfRule type="cellIs" dxfId="536" priority="919" operator="between">
      <formula>2.5</formula>
      <formula>3.4</formula>
    </cfRule>
    <cfRule type="cellIs" dxfId="535" priority="920" operator="between">
      <formula>1.5</formula>
      <formula>2.49</formula>
    </cfRule>
    <cfRule type="cellIs" dxfId="534" priority="921" operator="between">
      <formula>0.5</formula>
      <formula>1.49</formula>
    </cfRule>
  </conditionalFormatting>
  <conditionalFormatting sqref="A366:G366 J366:O366">
    <cfRule type="cellIs" dxfId="533" priority="916" operator="between">
      <formula>2.5</formula>
      <formula>3.4</formula>
    </cfRule>
    <cfRule type="cellIs" dxfId="532" priority="917" operator="between">
      <formula>1.5</formula>
      <formula>2.49</formula>
    </cfRule>
    <cfRule type="cellIs" dxfId="531" priority="918" operator="between">
      <formula>0.5</formula>
      <formula>1.49</formula>
    </cfRule>
  </conditionalFormatting>
  <conditionalFormatting sqref="I366">
    <cfRule type="cellIs" dxfId="530" priority="913" operator="between">
      <formula>2.5</formula>
      <formula>3.4</formula>
    </cfRule>
    <cfRule type="cellIs" dxfId="529" priority="914" operator="between">
      <formula>1.5</formula>
      <formula>2.49</formula>
    </cfRule>
    <cfRule type="cellIs" dxfId="528" priority="915" operator="between">
      <formula>0.5</formula>
      <formula>1.49</formula>
    </cfRule>
  </conditionalFormatting>
  <conditionalFormatting sqref="H366">
    <cfRule type="cellIs" dxfId="527" priority="910" operator="between">
      <formula>2.5</formula>
      <formula>3.4</formula>
    </cfRule>
    <cfRule type="cellIs" dxfId="526" priority="911" operator="between">
      <formula>1.5</formula>
      <formula>2.49</formula>
    </cfRule>
    <cfRule type="cellIs" dxfId="525" priority="912" operator="between">
      <formula>0.5</formula>
      <formula>1.49</formula>
    </cfRule>
  </conditionalFormatting>
  <conditionalFormatting sqref="A383:G383 J383:O383">
    <cfRule type="cellIs" dxfId="524" priority="904" operator="between">
      <formula>2.5</formula>
      <formula>3.4</formula>
    </cfRule>
    <cfRule type="cellIs" dxfId="523" priority="905" operator="between">
      <formula>1.5</formula>
      <formula>2.49</formula>
    </cfRule>
    <cfRule type="cellIs" dxfId="522" priority="906" operator="between">
      <formula>0.5</formula>
      <formula>1.49</formula>
    </cfRule>
  </conditionalFormatting>
  <conditionalFormatting sqref="I383">
    <cfRule type="cellIs" dxfId="521" priority="901" operator="between">
      <formula>2.5</formula>
      <formula>3.4</formula>
    </cfRule>
    <cfRule type="cellIs" dxfId="520" priority="902" operator="between">
      <formula>1.5</formula>
      <formula>2.49</formula>
    </cfRule>
    <cfRule type="cellIs" dxfId="519" priority="903" operator="between">
      <formula>0.5</formula>
      <formula>1.49</formula>
    </cfRule>
  </conditionalFormatting>
  <conditionalFormatting sqref="H383">
    <cfRule type="cellIs" dxfId="518" priority="898" operator="between">
      <formula>2.5</formula>
      <formula>3.4</formula>
    </cfRule>
    <cfRule type="cellIs" dxfId="517" priority="899" operator="between">
      <formula>1.5</formula>
      <formula>2.49</formula>
    </cfRule>
    <cfRule type="cellIs" dxfId="516" priority="900" operator="between">
      <formula>0.5</formula>
      <formula>1.49</formula>
    </cfRule>
  </conditionalFormatting>
  <conditionalFormatting sqref="A461:G461 U461:V461 J461:O461 A462">
    <cfRule type="cellIs" dxfId="515" priority="793" operator="between">
      <formula>2.5</formula>
      <formula>3.4</formula>
    </cfRule>
    <cfRule type="cellIs" dxfId="514" priority="794" operator="between">
      <formula>1.5</formula>
      <formula>2.49</formula>
    </cfRule>
    <cfRule type="cellIs" dxfId="513" priority="795" operator="between">
      <formula>0.5</formula>
      <formula>1.49</formula>
    </cfRule>
  </conditionalFormatting>
  <conditionalFormatting sqref="R388:R389 A387:V387">
    <cfRule type="cellIs" dxfId="512" priority="895" operator="between">
      <formula>2.5</formula>
      <formula>3.4</formula>
    </cfRule>
    <cfRule type="cellIs" dxfId="511" priority="896" operator="between">
      <formula>1.5</formula>
      <formula>2.49</formula>
    </cfRule>
    <cfRule type="cellIs" dxfId="510" priority="897" operator="between">
      <formula>0.5</formula>
      <formula>1.49</formula>
    </cfRule>
  </conditionalFormatting>
  <conditionalFormatting sqref="I388:I389">
    <cfRule type="cellIs" dxfId="509" priority="889" operator="between">
      <formula>2.5</formula>
      <formula>3.4</formula>
    </cfRule>
    <cfRule type="cellIs" dxfId="508" priority="890" operator="between">
      <formula>1.5</formula>
      <formula>2.49</formula>
    </cfRule>
    <cfRule type="cellIs" dxfId="507" priority="891" operator="between">
      <formula>0.5</formula>
      <formula>1.49</formula>
    </cfRule>
  </conditionalFormatting>
  <conditionalFormatting sqref="H388:H389">
    <cfRule type="cellIs" dxfId="506" priority="886" operator="between">
      <formula>2.5</formula>
      <formula>3.4</formula>
    </cfRule>
    <cfRule type="cellIs" dxfId="505" priority="887" operator="between">
      <formula>1.5</formula>
      <formula>2.49</formula>
    </cfRule>
    <cfRule type="cellIs" dxfId="504" priority="888" operator="between">
      <formula>0.5</formula>
      <formula>1.49</formula>
    </cfRule>
  </conditionalFormatting>
  <conditionalFormatting sqref="I466">
    <cfRule type="cellIs" dxfId="503" priority="778" operator="between">
      <formula>2.5</formula>
      <formula>3.4</formula>
    </cfRule>
    <cfRule type="cellIs" dxfId="502" priority="779" operator="between">
      <formula>1.5</formula>
      <formula>2.49</formula>
    </cfRule>
    <cfRule type="cellIs" dxfId="501" priority="780" operator="between">
      <formula>0.5</formula>
      <formula>1.49</formula>
    </cfRule>
  </conditionalFormatting>
  <conditionalFormatting sqref="P394">
    <cfRule type="cellIs" dxfId="500" priority="856" operator="between">
      <formula>2.5</formula>
      <formula>3.4</formula>
    </cfRule>
    <cfRule type="cellIs" dxfId="499" priority="857" operator="between">
      <formula>1.5</formula>
      <formula>2.49</formula>
    </cfRule>
    <cfRule type="cellIs" dxfId="498" priority="858" operator="between">
      <formula>0.5</formula>
      <formula>1.49</formula>
    </cfRule>
  </conditionalFormatting>
  <conditionalFormatting sqref="A470:V470 R471">
    <cfRule type="cellIs" dxfId="497" priority="772" operator="between">
      <formula>2.5</formula>
      <formula>3.4</formula>
    </cfRule>
    <cfRule type="cellIs" dxfId="496" priority="773" operator="between">
      <formula>1.5</formula>
      <formula>2.49</formula>
    </cfRule>
    <cfRule type="cellIs" dxfId="495" priority="774" operator="between">
      <formula>0.5</formula>
      <formula>1.49</formula>
    </cfRule>
  </conditionalFormatting>
  <conditionalFormatting sqref="R393:R394 A392:V392">
    <cfRule type="cellIs" dxfId="494" priority="868" operator="between">
      <formula>2.5</formula>
      <formula>3.4</formula>
    </cfRule>
    <cfRule type="cellIs" dxfId="493" priority="869" operator="between">
      <formula>1.5</formula>
      <formula>2.49</formula>
    </cfRule>
    <cfRule type="cellIs" dxfId="492" priority="870" operator="between">
      <formula>0.5</formula>
      <formula>1.49</formula>
    </cfRule>
  </conditionalFormatting>
  <conditionalFormatting sqref="I393:I394">
    <cfRule type="cellIs" dxfId="491" priority="862" operator="between">
      <formula>2.5</formula>
      <formula>3.4</formula>
    </cfRule>
    <cfRule type="cellIs" dxfId="490" priority="863" operator="between">
      <formula>1.5</formula>
      <formula>2.49</formula>
    </cfRule>
    <cfRule type="cellIs" dxfId="489" priority="864" operator="between">
      <formula>0.5</formula>
      <formula>1.49</formula>
    </cfRule>
  </conditionalFormatting>
  <conditionalFormatting sqref="H393:H394">
    <cfRule type="cellIs" dxfId="488" priority="859" operator="between">
      <formula>2.5</formula>
      <formula>3.4</formula>
    </cfRule>
    <cfRule type="cellIs" dxfId="487" priority="860" operator="between">
      <formula>1.5</formula>
      <formula>2.49</formula>
    </cfRule>
    <cfRule type="cellIs" dxfId="486" priority="861" operator="between">
      <formula>0.5</formula>
      <formula>1.49</formula>
    </cfRule>
  </conditionalFormatting>
  <conditionalFormatting sqref="A414:G414 U414:V414 J414:O414">
    <cfRule type="cellIs" dxfId="485" priority="850" operator="between">
      <formula>2.5</formula>
      <formula>3.4</formula>
    </cfRule>
    <cfRule type="cellIs" dxfId="484" priority="851" operator="between">
      <formula>1.5</formula>
      <formula>2.49</formula>
    </cfRule>
    <cfRule type="cellIs" dxfId="483" priority="852" operator="between">
      <formula>0.5</formula>
      <formula>1.49</formula>
    </cfRule>
  </conditionalFormatting>
  <conditionalFormatting sqref="I414">
    <cfRule type="cellIs" dxfId="482" priority="847" operator="between">
      <formula>2.5</formula>
      <formula>3.4</formula>
    </cfRule>
    <cfRule type="cellIs" dxfId="481" priority="848" operator="between">
      <formula>1.5</formula>
      <formula>2.49</formula>
    </cfRule>
    <cfRule type="cellIs" dxfId="480" priority="849" operator="between">
      <formula>0.5</formula>
      <formula>1.49</formula>
    </cfRule>
  </conditionalFormatting>
  <conditionalFormatting sqref="H414">
    <cfRule type="cellIs" dxfId="479" priority="844" operator="between">
      <formula>2.5</formula>
      <formula>3.4</formula>
    </cfRule>
    <cfRule type="cellIs" dxfId="478" priority="845" operator="between">
      <formula>1.5</formula>
      <formula>2.49</formula>
    </cfRule>
    <cfRule type="cellIs" dxfId="477" priority="846" operator="between">
      <formula>0.5</formula>
      <formula>1.49</formula>
    </cfRule>
  </conditionalFormatting>
  <conditionalFormatting sqref="A447:V448">
    <cfRule type="cellIs" dxfId="476" priority="829" operator="between">
      <formula>2.5</formula>
      <formula>3.4</formula>
    </cfRule>
    <cfRule type="cellIs" dxfId="475" priority="830" operator="between">
      <formula>1.5</formula>
      <formula>2.49</formula>
    </cfRule>
    <cfRule type="cellIs" dxfId="474" priority="831" operator="between">
      <formula>0.5</formula>
      <formula>1.49</formula>
    </cfRule>
  </conditionalFormatting>
  <conditionalFormatting sqref="P451">
    <cfRule type="cellIs" dxfId="473" priority="814" operator="between">
      <formula>2.5</formula>
      <formula>3.4</formula>
    </cfRule>
    <cfRule type="cellIs" dxfId="472" priority="815" operator="between">
      <formula>1.5</formula>
      <formula>2.49</formula>
    </cfRule>
    <cfRule type="cellIs" dxfId="471" priority="816" operator="between">
      <formula>0.5</formula>
      <formula>1.49</formula>
    </cfRule>
  </conditionalFormatting>
  <conditionalFormatting sqref="P458">
    <cfRule type="cellIs" dxfId="470" priority="799" operator="between">
      <formula>2.5</formula>
      <formula>3.4</formula>
    </cfRule>
    <cfRule type="cellIs" dxfId="469" priority="800" operator="between">
      <formula>1.5</formula>
      <formula>2.49</formula>
    </cfRule>
    <cfRule type="cellIs" dxfId="468" priority="801" operator="between">
      <formula>0.5</formula>
      <formula>1.49</formula>
    </cfRule>
  </conditionalFormatting>
  <conditionalFormatting sqref="R478:R479">
    <cfRule type="cellIs" dxfId="467" priority="754" operator="between">
      <formula>2.5</formula>
      <formula>3.4</formula>
    </cfRule>
    <cfRule type="cellIs" dxfId="466" priority="755" operator="between">
      <formula>1.5</formula>
      <formula>2.49</formula>
    </cfRule>
    <cfRule type="cellIs" dxfId="465" priority="756" operator="between">
      <formula>0.5</formula>
      <formula>1.49</formula>
    </cfRule>
  </conditionalFormatting>
  <conditionalFormatting sqref="P479">
    <cfRule type="cellIs" dxfId="464" priority="742" operator="between">
      <formula>2.5</formula>
      <formula>3.4</formula>
    </cfRule>
    <cfRule type="cellIs" dxfId="463" priority="743" operator="between">
      <formula>1.5</formula>
      <formula>2.49</formula>
    </cfRule>
    <cfRule type="cellIs" dxfId="462" priority="744" operator="between">
      <formula>0.5</formula>
      <formula>1.49</formula>
    </cfRule>
  </conditionalFormatting>
  <conditionalFormatting sqref="H482:H483">
    <cfRule type="cellIs" dxfId="461" priority="730" operator="between">
      <formula>2.5</formula>
      <formula>3.4</formula>
    </cfRule>
    <cfRule type="cellIs" dxfId="460" priority="731" operator="between">
      <formula>1.5</formula>
      <formula>2.49</formula>
    </cfRule>
    <cfRule type="cellIs" dxfId="459" priority="732" operator="between">
      <formula>0.5</formula>
      <formula>1.49</formula>
    </cfRule>
  </conditionalFormatting>
  <conditionalFormatting sqref="R450:R451">
    <cfRule type="cellIs" dxfId="458" priority="826" operator="between">
      <formula>2.5</formula>
      <formula>3.4</formula>
    </cfRule>
    <cfRule type="cellIs" dxfId="457" priority="827" operator="between">
      <formula>1.5</formula>
      <formula>2.49</formula>
    </cfRule>
    <cfRule type="cellIs" dxfId="456" priority="828" operator="between">
      <formula>0.5</formula>
      <formula>1.49</formula>
    </cfRule>
  </conditionalFormatting>
  <conditionalFormatting sqref="I450:I451">
    <cfRule type="cellIs" dxfId="455" priority="820" operator="between">
      <formula>2.5</formula>
      <formula>3.4</formula>
    </cfRule>
    <cfRule type="cellIs" dxfId="454" priority="821" operator="between">
      <formula>1.5</formula>
      <formula>2.49</formula>
    </cfRule>
    <cfRule type="cellIs" dxfId="453" priority="822" operator="between">
      <formula>0.5</formula>
      <formula>1.49</formula>
    </cfRule>
  </conditionalFormatting>
  <conditionalFormatting sqref="A495:G495 U495:V495 J495:O495 A496 D496 J496 N496 U496">
    <cfRule type="cellIs" dxfId="452" priority="691" operator="between">
      <formula>2.5</formula>
      <formula>3.4</formula>
    </cfRule>
    <cfRule type="cellIs" dxfId="451" priority="692" operator="between">
      <formula>1.5</formula>
      <formula>2.49</formula>
    </cfRule>
    <cfRule type="cellIs" dxfId="450" priority="693" operator="between">
      <formula>0.5</formula>
      <formula>1.49</formula>
    </cfRule>
  </conditionalFormatting>
  <conditionalFormatting sqref="R457:R458">
    <cfRule type="cellIs" dxfId="449" priority="811" operator="between">
      <formula>2.5</formula>
      <formula>3.4</formula>
    </cfRule>
    <cfRule type="cellIs" dxfId="448" priority="812" operator="between">
      <formula>1.5</formula>
      <formula>2.49</formula>
    </cfRule>
    <cfRule type="cellIs" dxfId="447" priority="813" operator="between">
      <formula>0.5</formula>
      <formula>1.49</formula>
    </cfRule>
  </conditionalFormatting>
  <conditionalFormatting sqref="A457:G457 U457:V457 J457:O457 A458 D458 J458 N458 U458">
    <cfRule type="cellIs" dxfId="446" priority="808" operator="between">
      <formula>2.5</formula>
      <formula>3.4</formula>
    </cfRule>
    <cfRule type="cellIs" dxfId="445" priority="809" operator="between">
      <formula>1.5</formula>
      <formula>2.49</formula>
    </cfRule>
    <cfRule type="cellIs" dxfId="444" priority="810" operator="between">
      <formula>0.5</formula>
      <formula>1.49</formula>
    </cfRule>
  </conditionalFormatting>
  <conditionalFormatting sqref="I457:I458">
    <cfRule type="cellIs" dxfId="443" priority="805" operator="between">
      <formula>2.5</formula>
      <formula>3.4</formula>
    </cfRule>
    <cfRule type="cellIs" dxfId="442" priority="806" operator="between">
      <formula>1.5</formula>
      <formula>2.49</formula>
    </cfRule>
    <cfRule type="cellIs" dxfId="441" priority="807" operator="between">
      <formula>0.5</formula>
      <formula>1.49</formula>
    </cfRule>
  </conditionalFormatting>
  <conditionalFormatting sqref="H457:H458">
    <cfRule type="cellIs" dxfId="440" priority="802" operator="between">
      <formula>2.5</formula>
      <formula>3.4</formula>
    </cfRule>
    <cfRule type="cellIs" dxfId="439" priority="803" operator="between">
      <formula>1.5</formula>
      <formula>2.49</formula>
    </cfRule>
    <cfRule type="cellIs" dxfId="438" priority="804" operator="between">
      <formula>0.5</formula>
      <formula>1.49</formula>
    </cfRule>
  </conditionalFormatting>
  <conditionalFormatting sqref="A506:G506 U506:V506 J506:O506 A507 D507 J507 N507 U507">
    <cfRule type="cellIs" dxfId="437" priority="646" operator="between">
      <formula>2.5</formula>
      <formula>3.4</formula>
    </cfRule>
    <cfRule type="cellIs" dxfId="436" priority="647" operator="between">
      <formula>1.5</formula>
      <formula>2.49</formula>
    </cfRule>
    <cfRule type="cellIs" dxfId="435" priority="648" operator="between">
      <formula>0.5</formula>
      <formula>1.49</formula>
    </cfRule>
  </conditionalFormatting>
  <conditionalFormatting sqref="P507">
    <cfRule type="cellIs" dxfId="434" priority="637" operator="between">
      <formula>2.5</formula>
      <formula>3.4</formula>
    </cfRule>
    <cfRule type="cellIs" dxfId="433" priority="638" operator="between">
      <formula>1.5</formula>
      <formula>2.49</formula>
    </cfRule>
    <cfRule type="cellIs" dxfId="432" priority="639" operator="between">
      <formula>0.5</formula>
      <formula>1.49</formula>
    </cfRule>
  </conditionalFormatting>
  <conditionalFormatting sqref="P514">
    <cfRule type="cellIs" dxfId="431" priority="616" operator="between">
      <formula>2.5</formula>
      <formula>3.4</formula>
    </cfRule>
    <cfRule type="cellIs" dxfId="430" priority="617" operator="between">
      <formula>1.5</formula>
      <formula>2.49</formula>
    </cfRule>
    <cfRule type="cellIs" dxfId="429" priority="618" operator="between">
      <formula>0.5</formula>
      <formula>1.49</formula>
    </cfRule>
  </conditionalFormatting>
  <conditionalFormatting sqref="P527">
    <cfRule type="cellIs" dxfId="428" priority="595" operator="between">
      <formula>2.5</formula>
      <formula>3.4</formula>
    </cfRule>
    <cfRule type="cellIs" dxfId="427" priority="596" operator="between">
      <formula>1.5</formula>
      <formula>2.49</formula>
    </cfRule>
    <cfRule type="cellIs" dxfId="426" priority="597" operator="between">
      <formula>0.5</formula>
      <formula>1.49</formula>
    </cfRule>
  </conditionalFormatting>
  <conditionalFormatting sqref="R461">
    <cfRule type="cellIs" dxfId="425" priority="796" operator="between">
      <formula>2.5</formula>
      <formula>3.4</formula>
    </cfRule>
    <cfRule type="cellIs" dxfId="424" priority="797" operator="between">
      <formula>1.5</formula>
      <formula>2.49</formula>
    </cfRule>
    <cfRule type="cellIs" dxfId="423" priority="798" operator="between">
      <formula>0.5</formula>
      <formula>1.49</formula>
    </cfRule>
  </conditionalFormatting>
  <conditionalFormatting sqref="H461">
    <cfRule type="cellIs" dxfId="422" priority="787" operator="between">
      <formula>2.5</formula>
      <formula>3.4</formula>
    </cfRule>
    <cfRule type="cellIs" dxfId="421" priority="788" operator="between">
      <formula>1.5</formula>
      <formula>2.49</formula>
    </cfRule>
    <cfRule type="cellIs" dxfId="420" priority="789" operator="between">
      <formula>0.5</formula>
      <formula>1.49</formula>
    </cfRule>
  </conditionalFormatting>
  <conditionalFormatting sqref="I461">
    <cfRule type="cellIs" dxfId="419" priority="790" operator="between">
      <formula>2.5</formula>
      <formula>3.4</formula>
    </cfRule>
    <cfRule type="cellIs" dxfId="418" priority="791" operator="between">
      <formula>1.5</formula>
      <formula>2.49</formula>
    </cfRule>
    <cfRule type="cellIs" dxfId="417" priority="792" operator="between">
      <formula>0.5</formula>
      <formula>1.49</formula>
    </cfRule>
  </conditionalFormatting>
  <conditionalFormatting sqref="A465:V465 R466">
    <cfRule type="cellIs" dxfId="416" priority="784" operator="between">
      <formula>2.5</formula>
      <formula>3.4</formula>
    </cfRule>
    <cfRule type="cellIs" dxfId="415" priority="785" operator="between">
      <formula>1.5</formula>
      <formula>2.49</formula>
    </cfRule>
    <cfRule type="cellIs" dxfId="414" priority="786" operator="between">
      <formula>0.5</formula>
      <formula>1.49</formula>
    </cfRule>
  </conditionalFormatting>
  <conditionalFormatting sqref="A466:G466 U466:V466 J466:O466">
    <cfRule type="cellIs" dxfId="413" priority="781" operator="between">
      <formula>2.5</formula>
      <formula>3.4</formula>
    </cfRule>
    <cfRule type="cellIs" dxfId="412" priority="782" operator="between">
      <formula>1.5</formula>
      <formula>2.49</formula>
    </cfRule>
    <cfRule type="cellIs" dxfId="411" priority="783" operator="between">
      <formula>0.5</formula>
      <formula>1.49</formula>
    </cfRule>
  </conditionalFormatting>
  <conditionalFormatting sqref="H466">
    <cfRule type="cellIs" dxfId="410" priority="775" operator="between">
      <formula>2.5</formula>
      <formula>3.4</formula>
    </cfRule>
    <cfRule type="cellIs" dxfId="409" priority="776" operator="between">
      <formula>1.5</formula>
      <formula>2.49</formula>
    </cfRule>
    <cfRule type="cellIs" dxfId="408" priority="777" operator="between">
      <formula>0.5</formula>
      <formula>1.49</formula>
    </cfRule>
  </conditionalFormatting>
  <conditionalFormatting sqref="H471">
    <cfRule type="cellIs" dxfId="407" priority="763" operator="between">
      <formula>2.5</formula>
      <formula>3.4</formula>
    </cfRule>
    <cfRule type="cellIs" dxfId="406" priority="764" operator="between">
      <formula>1.5</formula>
      <formula>2.49</formula>
    </cfRule>
    <cfRule type="cellIs" dxfId="405" priority="765" operator="between">
      <formula>0.5</formula>
      <formula>1.49</formula>
    </cfRule>
  </conditionalFormatting>
  <conditionalFormatting sqref="I471">
    <cfRule type="cellIs" dxfId="404" priority="766" operator="between">
      <formula>2.5</formula>
      <formula>3.4</formula>
    </cfRule>
    <cfRule type="cellIs" dxfId="403" priority="767" operator="between">
      <formula>1.5</formula>
      <formula>2.49</formula>
    </cfRule>
    <cfRule type="cellIs" dxfId="402" priority="768" operator="between">
      <formula>0.5</formula>
      <formula>1.49</formula>
    </cfRule>
  </conditionalFormatting>
  <conditionalFormatting sqref="A471:G471 U471:V471 J471:O471">
    <cfRule type="cellIs" dxfId="401" priority="769" operator="between">
      <formula>2.5</formula>
      <formula>3.4</formula>
    </cfRule>
    <cfRule type="cellIs" dxfId="400" priority="770" operator="between">
      <formula>1.5</formula>
      <formula>2.49</formula>
    </cfRule>
    <cfRule type="cellIs" dxfId="399" priority="771" operator="between">
      <formula>0.5</formula>
      <formula>1.49</formula>
    </cfRule>
  </conditionalFormatting>
  <conditionalFormatting sqref="R486">
    <cfRule type="cellIs" dxfId="398" priority="724" operator="between">
      <formula>2.5</formula>
      <formula>3.4</formula>
    </cfRule>
    <cfRule type="cellIs" dxfId="397" priority="725" operator="between">
      <formula>1.5</formula>
      <formula>2.49</formula>
    </cfRule>
    <cfRule type="cellIs" dxfId="396" priority="726" operator="between">
      <formula>0.5</formula>
      <formula>1.49</formula>
    </cfRule>
  </conditionalFormatting>
  <conditionalFormatting sqref="A486:G486 U486:V486 J486:O486 A487">
    <cfRule type="cellIs" dxfId="395" priority="721" operator="between">
      <formula>2.5</formula>
      <formula>3.4</formula>
    </cfRule>
    <cfRule type="cellIs" dxfId="394" priority="722" operator="between">
      <formula>1.5</formula>
      <formula>2.49</formula>
    </cfRule>
    <cfRule type="cellIs" dxfId="393" priority="723" operator="between">
      <formula>0.5</formula>
      <formula>1.49</formula>
    </cfRule>
  </conditionalFormatting>
  <conditionalFormatting sqref="I486">
    <cfRule type="cellIs" dxfId="392" priority="718" operator="between">
      <formula>2.5</formula>
      <formula>3.4</formula>
    </cfRule>
    <cfRule type="cellIs" dxfId="391" priority="719" operator="between">
      <formula>1.5</formula>
      <formula>2.49</formula>
    </cfRule>
    <cfRule type="cellIs" dxfId="390" priority="720" operator="between">
      <formula>0.5</formula>
      <formula>1.49</formula>
    </cfRule>
  </conditionalFormatting>
  <conditionalFormatting sqref="H486">
    <cfRule type="cellIs" dxfId="389" priority="715" operator="between">
      <formula>2.5</formula>
      <formula>3.4</formula>
    </cfRule>
    <cfRule type="cellIs" dxfId="388" priority="716" operator="between">
      <formula>1.5</formula>
      <formula>2.49</formula>
    </cfRule>
    <cfRule type="cellIs" dxfId="387" priority="717" operator="between">
      <formula>0.5</formula>
      <formula>1.49</formula>
    </cfRule>
  </conditionalFormatting>
  <conditionalFormatting sqref="A477:V477">
    <cfRule type="cellIs" dxfId="386" priority="760" operator="between">
      <formula>2.5</formula>
      <formula>3.4</formula>
    </cfRule>
    <cfRule type="cellIs" dxfId="385" priority="761" operator="between">
      <formula>1.5</formula>
      <formula>2.49</formula>
    </cfRule>
    <cfRule type="cellIs" dxfId="384" priority="762" operator="between">
      <formula>0.5</formula>
      <formula>1.49</formula>
    </cfRule>
  </conditionalFormatting>
  <conditionalFormatting sqref="A475:V476">
    <cfRule type="cellIs" dxfId="383" priority="757" operator="between">
      <formula>2.5</formula>
      <formula>3.4</formula>
    </cfRule>
    <cfRule type="cellIs" dxfId="382" priority="758" operator="between">
      <formula>1.5</formula>
      <formula>2.49</formula>
    </cfRule>
    <cfRule type="cellIs" dxfId="381" priority="759" operator="between">
      <formula>0.5</formula>
      <formula>1.49</formula>
    </cfRule>
  </conditionalFormatting>
  <conditionalFormatting sqref="P483">
    <cfRule type="cellIs" dxfId="380" priority="727" operator="between">
      <formula>2.5</formula>
      <formula>3.4</formula>
    </cfRule>
    <cfRule type="cellIs" dxfId="379" priority="728" operator="between">
      <formula>1.5</formula>
      <formula>2.49</formula>
    </cfRule>
    <cfRule type="cellIs" dxfId="378" priority="729" operator="between">
      <formula>0.5</formula>
      <formula>1.49</formula>
    </cfRule>
  </conditionalFormatting>
  <conditionalFormatting sqref="A478:G478 U478:V478 J478:O478 A479 D479 J479 N479 U479">
    <cfRule type="cellIs" dxfId="377" priority="751" operator="between">
      <formula>2.5</formula>
      <formula>3.4</formula>
    </cfRule>
    <cfRule type="cellIs" dxfId="376" priority="752" operator="between">
      <formula>1.5</formula>
      <formula>2.49</formula>
    </cfRule>
    <cfRule type="cellIs" dxfId="375" priority="753" operator="between">
      <formula>0.5</formula>
      <formula>1.49</formula>
    </cfRule>
  </conditionalFormatting>
  <conditionalFormatting sqref="I478:I479">
    <cfRule type="cellIs" dxfId="374" priority="748" operator="between">
      <formula>2.5</formula>
      <formula>3.4</formula>
    </cfRule>
    <cfRule type="cellIs" dxfId="373" priority="749" operator="between">
      <formula>1.5</formula>
      <formula>2.49</formula>
    </cfRule>
    <cfRule type="cellIs" dxfId="372" priority="750" operator="between">
      <formula>0.5</formula>
      <formula>1.49</formula>
    </cfRule>
  </conditionalFormatting>
  <conditionalFormatting sqref="H478:H479">
    <cfRule type="cellIs" dxfId="371" priority="745" operator="between">
      <formula>2.5</formula>
      <formula>3.4</formula>
    </cfRule>
    <cfRule type="cellIs" dxfId="370" priority="746" operator="between">
      <formula>1.5</formula>
      <formula>2.49</formula>
    </cfRule>
    <cfRule type="cellIs" dxfId="369" priority="747" operator="between">
      <formula>0.5</formula>
      <formula>1.49</formula>
    </cfRule>
  </conditionalFormatting>
  <conditionalFormatting sqref="R482:R483">
    <cfRule type="cellIs" dxfId="368" priority="739" operator="between">
      <formula>2.5</formula>
      <formula>3.4</formula>
    </cfRule>
    <cfRule type="cellIs" dxfId="367" priority="740" operator="between">
      <formula>1.5</formula>
      <formula>2.49</formula>
    </cfRule>
    <cfRule type="cellIs" dxfId="366" priority="741" operator="between">
      <formula>0.5</formula>
      <formula>1.49</formula>
    </cfRule>
  </conditionalFormatting>
  <conditionalFormatting sqref="A482:G482 U482:V482 J482:O482 A483 D483 J483 N483 U483">
    <cfRule type="cellIs" dxfId="365" priority="736" operator="between">
      <formula>2.5</formula>
      <formula>3.4</formula>
    </cfRule>
    <cfRule type="cellIs" dxfId="364" priority="737" operator="between">
      <formula>1.5</formula>
      <formula>2.49</formula>
    </cfRule>
    <cfRule type="cellIs" dxfId="363" priority="738" operator="between">
      <formula>0.5</formula>
      <formula>1.49</formula>
    </cfRule>
  </conditionalFormatting>
  <conditionalFormatting sqref="I482:I483">
    <cfRule type="cellIs" dxfId="362" priority="733" operator="between">
      <formula>2.5</formula>
      <formula>3.4</formula>
    </cfRule>
    <cfRule type="cellIs" dxfId="361" priority="734" operator="between">
      <formula>1.5</formula>
      <formula>2.49</formula>
    </cfRule>
    <cfRule type="cellIs" dxfId="360" priority="735" operator="between">
      <formula>0.5</formula>
      <formula>1.49</formula>
    </cfRule>
  </conditionalFormatting>
  <conditionalFormatting sqref="R499">
    <cfRule type="cellIs" dxfId="359" priority="667" operator="between">
      <formula>2.5</formula>
      <formula>3.4</formula>
    </cfRule>
    <cfRule type="cellIs" dxfId="358" priority="668" operator="between">
      <formula>1.5</formula>
      <formula>2.49</formula>
    </cfRule>
    <cfRule type="cellIs" dxfId="357" priority="669" operator="between">
      <formula>0.5</formula>
      <formula>1.49</formula>
    </cfRule>
  </conditionalFormatting>
  <conditionalFormatting sqref="H499">
    <cfRule type="cellIs" dxfId="356" priority="658" operator="between">
      <formula>2.5</formula>
      <formula>3.4</formula>
    </cfRule>
    <cfRule type="cellIs" dxfId="355" priority="659" operator="between">
      <formula>1.5</formula>
      <formula>2.49</formula>
    </cfRule>
    <cfRule type="cellIs" dxfId="354" priority="660" operator="between">
      <formula>0.5</formula>
      <formula>1.49</formula>
    </cfRule>
  </conditionalFormatting>
  <conditionalFormatting sqref="I499">
    <cfRule type="cellIs" dxfId="353" priority="661" operator="between">
      <formula>2.5</formula>
      <formula>3.4</formula>
    </cfRule>
    <cfRule type="cellIs" dxfId="352" priority="662" operator="between">
      <formula>1.5</formula>
      <formula>2.49</formula>
    </cfRule>
    <cfRule type="cellIs" dxfId="351" priority="663" operator="between">
      <formula>0.5</formula>
      <formula>1.49</formula>
    </cfRule>
  </conditionalFormatting>
  <conditionalFormatting sqref="A499:G499 U499:V499 J499:O499 A500">
    <cfRule type="cellIs" dxfId="350" priority="664" operator="between">
      <formula>2.5</formula>
      <formula>3.4</formula>
    </cfRule>
    <cfRule type="cellIs" dxfId="349" priority="665" operator="between">
      <formula>1.5</formula>
      <formula>2.49</formula>
    </cfRule>
    <cfRule type="cellIs" dxfId="348" priority="666" operator="between">
      <formula>0.5</formula>
      <formula>1.49</formula>
    </cfRule>
  </conditionalFormatting>
  <conditionalFormatting sqref="R506:R507">
    <cfRule type="cellIs" dxfId="347" priority="649" operator="between">
      <formula>2.5</formula>
      <formula>3.4</formula>
    </cfRule>
    <cfRule type="cellIs" dxfId="346" priority="650" operator="between">
      <formula>1.5</formula>
      <formula>2.49</formula>
    </cfRule>
    <cfRule type="cellIs" dxfId="345" priority="651" operator="between">
      <formula>0.5</formula>
      <formula>1.49</formula>
    </cfRule>
  </conditionalFormatting>
  <conditionalFormatting sqref="I506:I507">
    <cfRule type="cellIs" dxfId="344" priority="643" operator="between">
      <formula>2.5</formula>
      <formula>3.4</formula>
    </cfRule>
    <cfRule type="cellIs" dxfId="343" priority="644" operator="between">
      <formula>1.5</formula>
      <formula>2.49</formula>
    </cfRule>
    <cfRule type="cellIs" dxfId="342" priority="645" operator="between">
      <formula>0.5</formula>
      <formula>1.49</formula>
    </cfRule>
  </conditionalFormatting>
  <conditionalFormatting sqref="H506:H507">
    <cfRule type="cellIs" dxfId="341" priority="640" operator="between">
      <formula>2.5</formula>
      <formula>3.4</formula>
    </cfRule>
    <cfRule type="cellIs" dxfId="340" priority="641" operator="between">
      <formula>1.5</formula>
      <formula>2.49</formula>
    </cfRule>
    <cfRule type="cellIs" dxfId="339" priority="642" operator="between">
      <formula>0.5</formula>
      <formula>1.49</formula>
    </cfRule>
  </conditionalFormatting>
  <conditionalFormatting sqref="A490:V490">
    <cfRule type="cellIs" dxfId="338" priority="712" operator="between">
      <formula>2.5</formula>
      <formula>3.4</formula>
    </cfRule>
    <cfRule type="cellIs" dxfId="337" priority="713" operator="between">
      <formula>1.5</formula>
      <formula>2.49</formula>
    </cfRule>
    <cfRule type="cellIs" dxfId="336" priority="714" operator="between">
      <formula>0.5</formula>
      <formula>1.49</formula>
    </cfRule>
  </conditionalFormatting>
  <conditionalFormatting sqref="P492">
    <cfRule type="cellIs" dxfId="335" priority="697" operator="between">
      <formula>2.5</formula>
      <formula>3.4</formula>
    </cfRule>
    <cfRule type="cellIs" dxfId="334" priority="698" operator="between">
      <formula>1.5</formula>
      <formula>2.49</formula>
    </cfRule>
    <cfRule type="cellIs" dxfId="333" priority="699" operator="between">
      <formula>0.5</formula>
      <formula>1.49</formula>
    </cfRule>
  </conditionalFormatting>
  <conditionalFormatting sqref="P496">
    <cfRule type="cellIs" dxfId="332" priority="682" operator="between">
      <formula>2.5</formula>
      <formula>3.4</formula>
    </cfRule>
    <cfRule type="cellIs" dxfId="331" priority="683" operator="between">
      <formula>1.5</formula>
      <formula>2.49</formula>
    </cfRule>
    <cfRule type="cellIs" dxfId="330" priority="684" operator="between">
      <formula>0.5</formula>
      <formula>1.49</formula>
    </cfRule>
  </conditionalFormatting>
  <conditionalFormatting sqref="R491:R492">
    <cfRule type="cellIs" dxfId="329" priority="709" operator="between">
      <formula>2.5</formula>
      <formula>3.4</formula>
    </cfRule>
    <cfRule type="cellIs" dxfId="328" priority="710" operator="between">
      <formula>1.5</formula>
      <formula>2.49</formula>
    </cfRule>
    <cfRule type="cellIs" dxfId="327" priority="711" operator="between">
      <formula>0.5</formula>
      <formula>1.49</formula>
    </cfRule>
  </conditionalFormatting>
  <conditionalFormatting sqref="A491:G491 U491:V491 J491:O491 A492 D492 J492 N492 U492">
    <cfRule type="cellIs" dxfId="326" priority="706" operator="between">
      <formula>2.5</formula>
      <formula>3.4</formula>
    </cfRule>
    <cfRule type="cellIs" dxfId="325" priority="707" operator="between">
      <formula>1.5</formula>
      <formula>2.49</formula>
    </cfRule>
    <cfRule type="cellIs" dxfId="324" priority="708" operator="between">
      <formula>0.5</formula>
      <formula>1.49</formula>
    </cfRule>
  </conditionalFormatting>
  <conditionalFormatting sqref="I491:I492">
    <cfRule type="cellIs" dxfId="323" priority="703" operator="between">
      <formula>2.5</formula>
      <formula>3.4</formula>
    </cfRule>
    <cfRule type="cellIs" dxfId="322" priority="704" operator="between">
      <formula>1.5</formula>
      <formula>2.49</formula>
    </cfRule>
    <cfRule type="cellIs" dxfId="321" priority="705" operator="between">
      <formula>0.5</formula>
      <formula>1.49</formula>
    </cfRule>
  </conditionalFormatting>
  <conditionalFormatting sqref="H491:H492">
    <cfRule type="cellIs" dxfId="320" priority="700" operator="between">
      <formula>2.5</formula>
      <formula>3.4</formula>
    </cfRule>
    <cfRule type="cellIs" dxfId="319" priority="701" operator="between">
      <formula>1.5</formula>
      <formula>2.49</formula>
    </cfRule>
    <cfRule type="cellIs" dxfId="318" priority="702" operator="between">
      <formula>0.5</formula>
      <formula>1.49</formula>
    </cfRule>
  </conditionalFormatting>
  <conditionalFormatting sqref="R495:R496">
    <cfRule type="cellIs" dxfId="317" priority="694" operator="between">
      <formula>2.5</formula>
      <formula>3.4</formula>
    </cfRule>
    <cfRule type="cellIs" dxfId="316" priority="695" operator="between">
      <formula>1.5</formula>
      <formula>2.49</formula>
    </cfRule>
    <cfRule type="cellIs" dxfId="315" priority="696" operator="between">
      <formula>0.5</formula>
      <formula>1.49</formula>
    </cfRule>
  </conditionalFormatting>
  <conditionalFormatting sqref="I495:I496">
    <cfRule type="cellIs" dxfId="314" priority="688" operator="between">
      <formula>2.5</formula>
      <formula>3.4</formula>
    </cfRule>
    <cfRule type="cellIs" dxfId="313" priority="689" operator="between">
      <formula>1.5</formula>
      <formula>2.49</formula>
    </cfRule>
    <cfRule type="cellIs" dxfId="312" priority="690" operator="between">
      <formula>0.5</formula>
      <formula>1.49</formula>
    </cfRule>
  </conditionalFormatting>
  <conditionalFormatting sqref="H495:H496">
    <cfRule type="cellIs" dxfId="311" priority="685" operator="between">
      <formula>2.5</formula>
      <formula>3.4</formula>
    </cfRule>
    <cfRule type="cellIs" dxfId="310" priority="686" operator="between">
      <formula>1.5</formula>
      <formula>2.49</formula>
    </cfRule>
    <cfRule type="cellIs" dxfId="309" priority="687" operator="between">
      <formula>0.5</formula>
      <formula>1.49</formula>
    </cfRule>
  </conditionalFormatting>
  <conditionalFormatting sqref="R513:R514">
    <cfRule type="cellIs" dxfId="308" priority="628" operator="between">
      <formula>2.5</formula>
      <formula>3.4</formula>
    </cfRule>
    <cfRule type="cellIs" dxfId="307" priority="629" operator="between">
      <formula>1.5</formula>
      <formula>2.49</formula>
    </cfRule>
    <cfRule type="cellIs" dxfId="306" priority="630" operator="between">
      <formula>0.5</formula>
      <formula>1.49</formula>
    </cfRule>
  </conditionalFormatting>
  <conditionalFormatting sqref="A513:G513 U513:V513 J513:O513 A514 D514 J514 N514 U514">
    <cfRule type="cellIs" dxfId="305" priority="625" operator="between">
      <formula>2.5</formula>
      <formula>3.4</formula>
    </cfRule>
    <cfRule type="cellIs" dxfId="304" priority="626" operator="between">
      <formula>1.5</formula>
      <formula>2.49</formula>
    </cfRule>
    <cfRule type="cellIs" dxfId="303" priority="627" operator="between">
      <formula>0.5</formula>
      <formula>1.49</formula>
    </cfRule>
  </conditionalFormatting>
  <conditionalFormatting sqref="I513:I514">
    <cfRule type="cellIs" dxfId="302" priority="622" operator="between">
      <formula>2.5</formula>
      <formula>3.4</formula>
    </cfRule>
    <cfRule type="cellIs" dxfId="301" priority="623" operator="between">
      <formula>1.5</formula>
      <formula>2.49</formula>
    </cfRule>
    <cfRule type="cellIs" dxfId="300" priority="624" operator="between">
      <formula>0.5</formula>
      <formula>1.49</formula>
    </cfRule>
  </conditionalFormatting>
  <conditionalFormatting sqref="H513:H514">
    <cfRule type="cellIs" dxfId="299" priority="619" operator="between">
      <formula>2.5</formula>
      <formula>3.4</formula>
    </cfRule>
    <cfRule type="cellIs" dxfId="298" priority="620" operator="between">
      <formula>1.5</formula>
      <formula>2.49</formula>
    </cfRule>
    <cfRule type="cellIs" dxfId="297" priority="621" operator="between">
      <formula>0.5</formula>
      <formula>1.49</formula>
    </cfRule>
  </conditionalFormatting>
  <conditionalFormatting sqref="A505:V505">
    <cfRule type="cellIs" dxfId="296" priority="655" operator="between">
      <formula>2.5</formula>
      <formula>3.4</formula>
    </cfRule>
    <cfRule type="cellIs" dxfId="295" priority="656" operator="between">
      <formula>1.5</formula>
      <formula>2.49</formula>
    </cfRule>
    <cfRule type="cellIs" dxfId="294" priority="657" operator="between">
      <formula>0.5</formula>
      <formula>1.49</formula>
    </cfRule>
  </conditionalFormatting>
  <conditionalFormatting sqref="A503:V504">
    <cfRule type="cellIs" dxfId="293" priority="652" operator="between">
      <formula>2.5</formula>
      <formula>3.4</formula>
    </cfRule>
    <cfRule type="cellIs" dxfId="292" priority="653" operator="between">
      <formula>1.5</formula>
      <formula>2.49</formula>
    </cfRule>
    <cfRule type="cellIs" dxfId="291" priority="654" operator="between">
      <formula>0.5</formula>
      <formula>1.49</formula>
    </cfRule>
  </conditionalFormatting>
  <conditionalFormatting sqref="R526:R527">
    <cfRule type="cellIs" dxfId="290" priority="607" operator="between">
      <formula>2.5</formula>
      <formula>3.4</formula>
    </cfRule>
    <cfRule type="cellIs" dxfId="289" priority="608" operator="between">
      <formula>1.5</formula>
      <formula>2.49</formula>
    </cfRule>
    <cfRule type="cellIs" dxfId="288" priority="609" operator="between">
      <formula>0.5</formula>
      <formula>1.49</formula>
    </cfRule>
  </conditionalFormatting>
  <conditionalFormatting sqref="A526:G526 U526:V526 J526:O526 A527 D527 J527 N527 U527">
    <cfRule type="cellIs" dxfId="287" priority="604" operator="between">
      <formula>2.5</formula>
      <formula>3.4</formula>
    </cfRule>
    <cfRule type="cellIs" dxfId="286" priority="605" operator="between">
      <formula>1.5</formula>
      <formula>2.49</formula>
    </cfRule>
    <cfRule type="cellIs" dxfId="285" priority="606" operator="between">
      <formula>0.5</formula>
      <formula>1.49</formula>
    </cfRule>
  </conditionalFormatting>
  <conditionalFormatting sqref="I526:I527">
    <cfRule type="cellIs" dxfId="284" priority="601" operator="between">
      <formula>2.5</formula>
      <formula>3.4</formula>
    </cfRule>
    <cfRule type="cellIs" dxfId="283" priority="602" operator="between">
      <formula>1.5</formula>
      <formula>2.49</formula>
    </cfRule>
    <cfRule type="cellIs" dxfId="282" priority="603" operator="between">
      <formula>0.5</formula>
      <formula>1.49</formula>
    </cfRule>
  </conditionalFormatting>
  <conditionalFormatting sqref="H526:H527">
    <cfRule type="cellIs" dxfId="281" priority="598" operator="between">
      <formula>2.5</formula>
      <formula>3.4</formula>
    </cfRule>
    <cfRule type="cellIs" dxfId="280" priority="599" operator="between">
      <formula>1.5</formula>
      <formula>2.49</formula>
    </cfRule>
    <cfRule type="cellIs" dxfId="279" priority="600" operator="between">
      <formula>0.5</formula>
      <formula>1.49</formula>
    </cfRule>
  </conditionalFormatting>
  <conditionalFormatting sqref="A512:V512">
    <cfRule type="cellIs" dxfId="278" priority="634" operator="between">
      <formula>2.5</formula>
      <formula>3.4</formula>
    </cfRule>
    <cfRule type="cellIs" dxfId="277" priority="635" operator="between">
      <formula>1.5</formula>
      <formula>2.49</formula>
    </cfRule>
    <cfRule type="cellIs" dxfId="276" priority="636" operator="between">
      <formula>0.5</formula>
      <formula>1.49</formula>
    </cfRule>
  </conditionalFormatting>
  <conditionalFormatting sqref="A510:V511">
    <cfRule type="cellIs" dxfId="275" priority="631" operator="between">
      <formula>2.5</formula>
      <formula>3.4</formula>
    </cfRule>
    <cfRule type="cellIs" dxfId="274" priority="632" operator="between">
      <formula>1.5</formula>
      <formula>2.49</formula>
    </cfRule>
    <cfRule type="cellIs" dxfId="273" priority="633" operator="between">
      <formula>0.5</formula>
      <formula>1.49</formula>
    </cfRule>
  </conditionalFormatting>
  <conditionalFormatting sqref="A525:V525">
    <cfRule type="cellIs" dxfId="272" priority="613" operator="between">
      <formula>2.5</formula>
      <formula>3.4</formula>
    </cfRule>
    <cfRule type="cellIs" dxfId="271" priority="614" operator="between">
      <formula>1.5</formula>
      <formula>2.49</formula>
    </cfRule>
    <cfRule type="cellIs" dxfId="270" priority="615" operator="between">
      <formula>0.5</formula>
      <formula>1.49</formula>
    </cfRule>
  </conditionalFormatting>
  <conditionalFormatting sqref="A523:V524">
    <cfRule type="cellIs" dxfId="269" priority="610" operator="between">
      <formula>2.5</formula>
      <formula>3.4</formula>
    </cfRule>
    <cfRule type="cellIs" dxfId="268" priority="611" operator="between">
      <formula>1.5</formula>
      <formula>2.49</formula>
    </cfRule>
    <cfRule type="cellIs" dxfId="267" priority="612" operator="between">
      <formula>0.5</formula>
      <formula>1.49</formula>
    </cfRule>
  </conditionalFormatting>
  <conditionalFormatting sqref="P41:Q41">
    <cfRule type="cellIs" dxfId="266" priority="295" operator="between">
      <formula>2.5</formula>
      <formula>3.4</formula>
    </cfRule>
    <cfRule type="cellIs" dxfId="265" priority="296" operator="between">
      <formula>1.5</formula>
      <formula>2.49</formula>
    </cfRule>
    <cfRule type="cellIs" dxfId="264" priority="297" operator="between">
      <formula>0.5</formula>
      <formula>1.49</formula>
    </cfRule>
  </conditionalFormatting>
  <conditionalFormatting sqref="P47:Q47">
    <cfRule type="cellIs" dxfId="263" priority="292" operator="between">
      <formula>2.5</formula>
      <formula>3.4</formula>
    </cfRule>
    <cfRule type="cellIs" dxfId="262" priority="293" operator="between">
      <formula>1.5</formula>
      <formula>2.49</formula>
    </cfRule>
    <cfRule type="cellIs" dxfId="261" priority="294" operator="between">
      <formula>0.5</formula>
      <formula>1.49</formula>
    </cfRule>
  </conditionalFormatting>
  <conditionalFormatting sqref="P52:Q52">
    <cfRule type="cellIs" dxfId="260" priority="289" operator="between">
      <formula>2.5</formula>
      <formula>3.4</formula>
    </cfRule>
    <cfRule type="cellIs" dxfId="259" priority="290" operator="between">
      <formula>1.5</formula>
      <formula>2.49</formula>
    </cfRule>
    <cfRule type="cellIs" dxfId="258" priority="291" operator="between">
      <formula>0.5</formula>
      <formula>1.49</formula>
    </cfRule>
  </conditionalFormatting>
  <conditionalFormatting sqref="P57:Q57">
    <cfRule type="cellIs" dxfId="257" priority="286" operator="between">
      <formula>2.5</formula>
      <formula>3.4</formula>
    </cfRule>
    <cfRule type="cellIs" dxfId="256" priority="287" operator="between">
      <formula>1.5</formula>
      <formula>2.49</formula>
    </cfRule>
    <cfRule type="cellIs" dxfId="255" priority="288" operator="between">
      <formula>0.5</formula>
      <formula>1.49</formula>
    </cfRule>
  </conditionalFormatting>
  <conditionalFormatting sqref="P61:Q61">
    <cfRule type="cellIs" dxfId="254" priority="283" operator="between">
      <formula>2.5</formula>
      <formula>3.4</formula>
    </cfRule>
    <cfRule type="cellIs" dxfId="253" priority="284" operator="between">
      <formula>1.5</formula>
      <formula>2.49</formula>
    </cfRule>
    <cfRule type="cellIs" dxfId="252" priority="285" operator="between">
      <formula>0.5</formula>
      <formula>1.49</formula>
    </cfRule>
  </conditionalFormatting>
  <conditionalFormatting sqref="P526:Q526">
    <cfRule type="cellIs" dxfId="251" priority="1" operator="between">
      <formula>2.5</formula>
      <formula>3.4</formula>
    </cfRule>
    <cfRule type="cellIs" dxfId="250" priority="2" operator="between">
      <formula>1.5</formula>
      <formula>2.49</formula>
    </cfRule>
    <cfRule type="cellIs" dxfId="249" priority="3" operator="between">
      <formula>0.5</formula>
      <formula>1.49</formula>
    </cfRule>
  </conditionalFormatting>
  <conditionalFormatting sqref="P66:Q66">
    <cfRule type="cellIs" dxfId="248" priority="274" operator="between">
      <formula>2.5</formula>
      <formula>3.4</formula>
    </cfRule>
    <cfRule type="cellIs" dxfId="247" priority="275" operator="between">
      <formula>1.5</formula>
      <formula>2.49</formula>
    </cfRule>
    <cfRule type="cellIs" dxfId="246" priority="276" operator="between">
      <formula>0.5</formula>
      <formula>1.49</formula>
    </cfRule>
  </conditionalFormatting>
  <conditionalFormatting sqref="P70:Q70">
    <cfRule type="cellIs" dxfId="245" priority="271" operator="between">
      <formula>2.5</formula>
      <formula>3.4</formula>
    </cfRule>
    <cfRule type="cellIs" dxfId="244" priority="272" operator="between">
      <formula>1.5</formula>
      <formula>2.49</formula>
    </cfRule>
    <cfRule type="cellIs" dxfId="243" priority="273" operator="between">
      <formula>0.5</formula>
      <formula>1.49</formula>
    </cfRule>
  </conditionalFormatting>
  <conditionalFormatting sqref="P77:Q77">
    <cfRule type="cellIs" dxfId="242" priority="268" operator="between">
      <formula>2.5</formula>
      <formula>3.4</formula>
    </cfRule>
    <cfRule type="cellIs" dxfId="241" priority="269" operator="between">
      <formula>1.5</formula>
      <formula>2.49</formula>
    </cfRule>
    <cfRule type="cellIs" dxfId="240" priority="270" operator="between">
      <formula>0.5</formula>
      <formula>1.49</formula>
    </cfRule>
  </conditionalFormatting>
  <conditionalFormatting sqref="P82:Q82">
    <cfRule type="cellIs" dxfId="239" priority="265" operator="between">
      <formula>2.5</formula>
      <formula>3.4</formula>
    </cfRule>
    <cfRule type="cellIs" dxfId="238" priority="266" operator="between">
      <formula>1.5</formula>
      <formula>2.49</formula>
    </cfRule>
    <cfRule type="cellIs" dxfId="237" priority="267" operator="between">
      <formula>0.5</formula>
      <formula>1.49</formula>
    </cfRule>
  </conditionalFormatting>
  <conditionalFormatting sqref="P87:Q87">
    <cfRule type="cellIs" dxfId="236" priority="262" operator="between">
      <formula>2.5</formula>
      <formula>3.4</formula>
    </cfRule>
    <cfRule type="cellIs" dxfId="235" priority="263" operator="between">
      <formula>1.5</formula>
      <formula>2.49</formula>
    </cfRule>
    <cfRule type="cellIs" dxfId="234" priority="264" operator="between">
      <formula>0.5</formula>
      <formula>1.49</formula>
    </cfRule>
  </conditionalFormatting>
  <conditionalFormatting sqref="P92:Q92">
    <cfRule type="cellIs" dxfId="233" priority="259" operator="between">
      <formula>2.5</formula>
      <formula>3.4</formula>
    </cfRule>
    <cfRule type="cellIs" dxfId="232" priority="260" operator="between">
      <formula>1.5</formula>
      <formula>2.49</formula>
    </cfRule>
    <cfRule type="cellIs" dxfId="231" priority="261" operator="between">
      <formula>0.5</formula>
      <formula>1.49</formula>
    </cfRule>
  </conditionalFormatting>
  <conditionalFormatting sqref="P98:Q98">
    <cfRule type="cellIs" dxfId="230" priority="256" operator="between">
      <formula>2.5</formula>
      <formula>3.4</formula>
    </cfRule>
    <cfRule type="cellIs" dxfId="229" priority="257" operator="between">
      <formula>1.5</formula>
      <formula>2.49</formula>
    </cfRule>
    <cfRule type="cellIs" dxfId="228" priority="258" operator="between">
      <formula>0.5</formula>
      <formula>1.49</formula>
    </cfRule>
  </conditionalFormatting>
  <conditionalFormatting sqref="P103:Q103">
    <cfRule type="cellIs" dxfId="227" priority="253" operator="between">
      <formula>2.5</formula>
      <formula>3.4</formula>
    </cfRule>
    <cfRule type="cellIs" dxfId="226" priority="254" operator="between">
      <formula>1.5</formula>
      <formula>2.49</formula>
    </cfRule>
    <cfRule type="cellIs" dxfId="225" priority="255" operator="between">
      <formula>0.5</formula>
      <formula>1.49</formula>
    </cfRule>
  </conditionalFormatting>
  <conditionalFormatting sqref="P108:Q108">
    <cfRule type="cellIs" dxfId="224" priority="244" operator="between">
      <formula>2.5</formula>
      <formula>3.4</formula>
    </cfRule>
    <cfRule type="cellIs" dxfId="223" priority="245" operator="between">
      <formula>1.5</formula>
      <formula>2.49</formula>
    </cfRule>
    <cfRule type="cellIs" dxfId="222" priority="246" operator="between">
      <formula>0.5</formula>
      <formula>1.49</formula>
    </cfRule>
  </conditionalFormatting>
  <conditionalFormatting sqref="P113:Q113">
    <cfRule type="cellIs" dxfId="221" priority="241" operator="between">
      <formula>2.5</formula>
      <formula>3.4</formula>
    </cfRule>
    <cfRule type="cellIs" dxfId="220" priority="242" operator="between">
      <formula>1.5</formula>
      <formula>2.49</formula>
    </cfRule>
    <cfRule type="cellIs" dxfId="219" priority="243" operator="between">
      <formula>0.5</formula>
      <formula>1.49</formula>
    </cfRule>
  </conditionalFormatting>
  <conditionalFormatting sqref="P117:Q117">
    <cfRule type="cellIs" dxfId="218" priority="238" operator="between">
      <formula>2.5</formula>
      <formula>3.4</formula>
    </cfRule>
    <cfRule type="cellIs" dxfId="217" priority="239" operator="between">
      <formula>1.5</formula>
      <formula>2.49</formula>
    </cfRule>
    <cfRule type="cellIs" dxfId="216" priority="240" operator="between">
      <formula>0.5</formula>
      <formula>1.49</formula>
    </cfRule>
  </conditionalFormatting>
  <conditionalFormatting sqref="P122:Q122">
    <cfRule type="cellIs" dxfId="215" priority="235" operator="between">
      <formula>2.5</formula>
      <formula>3.4</formula>
    </cfRule>
    <cfRule type="cellIs" dxfId="214" priority="236" operator="between">
      <formula>1.5</formula>
      <formula>2.49</formula>
    </cfRule>
    <cfRule type="cellIs" dxfId="213" priority="237" operator="between">
      <formula>0.5</formula>
      <formula>1.49</formula>
    </cfRule>
  </conditionalFormatting>
  <conditionalFormatting sqref="P127:Q127">
    <cfRule type="cellIs" dxfId="212" priority="232" operator="between">
      <formula>2.5</formula>
      <formula>3.4</formula>
    </cfRule>
    <cfRule type="cellIs" dxfId="211" priority="233" operator="between">
      <formula>1.5</formula>
      <formula>2.49</formula>
    </cfRule>
    <cfRule type="cellIs" dxfId="210" priority="234" operator="between">
      <formula>0.5</formula>
      <formula>1.49</formula>
    </cfRule>
  </conditionalFormatting>
  <conditionalFormatting sqref="P132:Q132">
    <cfRule type="cellIs" dxfId="209" priority="229" operator="between">
      <formula>2.5</formula>
      <formula>3.4</formula>
    </cfRule>
    <cfRule type="cellIs" dxfId="208" priority="230" operator="between">
      <formula>1.5</formula>
      <formula>2.49</formula>
    </cfRule>
    <cfRule type="cellIs" dxfId="207" priority="231" operator="between">
      <formula>0.5</formula>
      <formula>1.49</formula>
    </cfRule>
  </conditionalFormatting>
  <conditionalFormatting sqref="P137:Q137">
    <cfRule type="cellIs" dxfId="206" priority="226" operator="between">
      <formula>2.5</formula>
      <formula>3.4</formula>
    </cfRule>
    <cfRule type="cellIs" dxfId="205" priority="227" operator="between">
      <formula>1.5</formula>
      <formula>2.49</formula>
    </cfRule>
    <cfRule type="cellIs" dxfId="204" priority="228" operator="between">
      <formula>0.5</formula>
      <formula>1.49</formula>
    </cfRule>
  </conditionalFormatting>
  <conditionalFormatting sqref="P142:Q142">
    <cfRule type="cellIs" dxfId="203" priority="223" operator="between">
      <formula>2.5</formula>
      <formula>3.4</formula>
    </cfRule>
    <cfRule type="cellIs" dxfId="202" priority="224" operator="between">
      <formula>1.5</formula>
      <formula>2.49</formula>
    </cfRule>
    <cfRule type="cellIs" dxfId="201" priority="225" operator="between">
      <formula>0.5</formula>
      <formula>1.49</formula>
    </cfRule>
  </conditionalFormatting>
  <conditionalFormatting sqref="P150:Q150">
    <cfRule type="cellIs" dxfId="200" priority="217" operator="between">
      <formula>2.5</formula>
      <formula>3.4</formula>
    </cfRule>
    <cfRule type="cellIs" dxfId="199" priority="218" operator="between">
      <formula>1.5</formula>
      <formula>2.49</formula>
    </cfRule>
    <cfRule type="cellIs" dxfId="198" priority="219" operator="between">
      <formula>0.5</formula>
      <formula>1.49</formula>
    </cfRule>
  </conditionalFormatting>
  <conditionalFormatting sqref="P154:Q154">
    <cfRule type="cellIs" dxfId="197" priority="214" operator="between">
      <formula>2.5</formula>
      <formula>3.4</formula>
    </cfRule>
    <cfRule type="cellIs" dxfId="196" priority="215" operator="between">
      <formula>1.5</formula>
      <formula>2.49</formula>
    </cfRule>
    <cfRule type="cellIs" dxfId="195" priority="216" operator="between">
      <formula>0.5</formula>
      <formula>1.49</formula>
    </cfRule>
  </conditionalFormatting>
  <conditionalFormatting sqref="P158:Q158">
    <cfRule type="cellIs" dxfId="194" priority="211" operator="between">
      <formula>2.5</formula>
      <formula>3.4</formula>
    </cfRule>
    <cfRule type="cellIs" dxfId="193" priority="212" operator="between">
      <formula>1.5</formula>
      <formula>2.49</formula>
    </cfRule>
    <cfRule type="cellIs" dxfId="192" priority="213" operator="between">
      <formula>0.5</formula>
      <formula>1.49</formula>
    </cfRule>
  </conditionalFormatting>
  <conditionalFormatting sqref="P163:Q163">
    <cfRule type="cellIs" dxfId="191" priority="208" operator="between">
      <formula>2.5</formula>
      <formula>3.4</formula>
    </cfRule>
    <cfRule type="cellIs" dxfId="190" priority="209" operator="between">
      <formula>1.5</formula>
      <formula>2.49</formula>
    </cfRule>
    <cfRule type="cellIs" dxfId="189" priority="210" operator="between">
      <formula>0.5</formula>
      <formula>1.49</formula>
    </cfRule>
  </conditionalFormatting>
  <conditionalFormatting sqref="P169:Q169">
    <cfRule type="cellIs" dxfId="188" priority="205" operator="between">
      <formula>2.5</formula>
      <formula>3.4</formula>
    </cfRule>
    <cfRule type="cellIs" dxfId="187" priority="206" operator="between">
      <formula>1.5</formula>
      <formula>2.49</formula>
    </cfRule>
    <cfRule type="cellIs" dxfId="186" priority="207" operator="between">
      <formula>0.5</formula>
      <formula>1.49</formula>
    </cfRule>
  </conditionalFormatting>
  <conditionalFormatting sqref="P173:Q173">
    <cfRule type="cellIs" dxfId="185" priority="202" operator="between">
      <formula>2.5</formula>
      <formula>3.4</formula>
    </cfRule>
    <cfRule type="cellIs" dxfId="184" priority="203" operator="between">
      <formula>1.5</formula>
      <formula>2.49</formula>
    </cfRule>
    <cfRule type="cellIs" dxfId="183" priority="204" operator="between">
      <formula>0.5</formula>
      <formula>1.49</formula>
    </cfRule>
  </conditionalFormatting>
  <conditionalFormatting sqref="P178:Q178">
    <cfRule type="cellIs" dxfId="182" priority="199" operator="between">
      <formula>2.5</formula>
      <formula>3.4</formula>
    </cfRule>
    <cfRule type="cellIs" dxfId="181" priority="200" operator="between">
      <formula>1.5</formula>
      <formula>2.49</formula>
    </cfRule>
    <cfRule type="cellIs" dxfId="180" priority="201" operator="between">
      <formula>0.5</formula>
      <formula>1.49</formula>
    </cfRule>
  </conditionalFormatting>
  <conditionalFormatting sqref="P185:Q185">
    <cfRule type="cellIs" dxfId="179" priority="196" operator="between">
      <formula>2.5</formula>
      <formula>3.4</formula>
    </cfRule>
    <cfRule type="cellIs" dxfId="178" priority="197" operator="between">
      <formula>1.5</formula>
      <formula>2.49</formula>
    </cfRule>
    <cfRule type="cellIs" dxfId="177" priority="198" operator="between">
      <formula>0.5</formula>
      <formula>1.49</formula>
    </cfRule>
  </conditionalFormatting>
  <conditionalFormatting sqref="P190:Q190">
    <cfRule type="cellIs" dxfId="176" priority="193" operator="between">
      <formula>2.5</formula>
      <formula>3.4</formula>
    </cfRule>
    <cfRule type="cellIs" dxfId="175" priority="194" operator="between">
      <formula>1.5</formula>
      <formula>2.49</formula>
    </cfRule>
    <cfRule type="cellIs" dxfId="174" priority="195" operator="between">
      <formula>0.5</formula>
      <formula>1.49</formula>
    </cfRule>
  </conditionalFormatting>
  <conditionalFormatting sqref="P197:Q197">
    <cfRule type="cellIs" dxfId="173" priority="190" operator="between">
      <formula>2.5</formula>
      <formula>3.4</formula>
    </cfRule>
    <cfRule type="cellIs" dxfId="172" priority="191" operator="between">
      <formula>1.5</formula>
      <formula>2.49</formula>
    </cfRule>
    <cfRule type="cellIs" dxfId="171" priority="192" operator="between">
      <formula>0.5</formula>
      <formula>1.49</formula>
    </cfRule>
  </conditionalFormatting>
  <conditionalFormatting sqref="P204:Q204">
    <cfRule type="cellIs" dxfId="170" priority="187" operator="between">
      <formula>2.5</formula>
      <formula>3.4</formula>
    </cfRule>
    <cfRule type="cellIs" dxfId="169" priority="188" operator="between">
      <formula>1.5</formula>
      <formula>2.49</formula>
    </cfRule>
    <cfRule type="cellIs" dxfId="168" priority="189" operator="between">
      <formula>0.5</formula>
      <formula>1.49</formula>
    </cfRule>
  </conditionalFormatting>
  <conditionalFormatting sqref="P208:Q208">
    <cfRule type="cellIs" dxfId="167" priority="184" operator="between">
      <formula>2.5</formula>
      <formula>3.4</formula>
    </cfRule>
    <cfRule type="cellIs" dxfId="166" priority="185" operator="between">
      <formula>1.5</formula>
      <formula>2.49</formula>
    </cfRule>
    <cfRule type="cellIs" dxfId="165" priority="186" operator="between">
      <formula>0.5</formula>
      <formula>1.49</formula>
    </cfRule>
  </conditionalFormatting>
  <conditionalFormatting sqref="P212:Q212">
    <cfRule type="cellIs" dxfId="164" priority="181" operator="between">
      <formula>2.5</formula>
      <formula>3.4</formula>
    </cfRule>
    <cfRule type="cellIs" dxfId="163" priority="182" operator="between">
      <formula>1.5</formula>
      <formula>2.49</formula>
    </cfRule>
    <cfRule type="cellIs" dxfId="162" priority="183" operator="between">
      <formula>0.5</formula>
      <formula>1.49</formula>
    </cfRule>
  </conditionalFormatting>
  <conditionalFormatting sqref="P217:Q217">
    <cfRule type="cellIs" dxfId="161" priority="178" operator="between">
      <formula>2.5</formula>
      <formula>3.4</formula>
    </cfRule>
    <cfRule type="cellIs" dxfId="160" priority="179" operator="between">
      <formula>1.5</formula>
      <formula>2.49</formula>
    </cfRule>
    <cfRule type="cellIs" dxfId="159" priority="180" operator="between">
      <formula>0.5</formula>
      <formula>1.49</formula>
    </cfRule>
  </conditionalFormatting>
  <conditionalFormatting sqref="P221:Q221">
    <cfRule type="cellIs" dxfId="158" priority="175" operator="between">
      <formula>2.5</formula>
      <formula>3.4</formula>
    </cfRule>
    <cfRule type="cellIs" dxfId="157" priority="176" operator="between">
      <formula>1.5</formula>
      <formula>2.49</formula>
    </cfRule>
    <cfRule type="cellIs" dxfId="156" priority="177" operator="between">
      <formula>0.5</formula>
      <formula>1.49</formula>
    </cfRule>
  </conditionalFormatting>
  <conditionalFormatting sqref="P226:Q226">
    <cfRule type="cellIs" dxfId="155" priority="172" operator="between">
      <formula>2.5</formula>
      <formula>3.4</formula>
    </cfRule>
    <cfRule type="cellIs" dxfId="154" priority="173" operator="between">
      <formula>1.5</formula>
      <formula>2.49</formula>
    </cfRule>
    <cfRule type="cellIs" dxfId="153" priority="174" operator="between">
      <formula>0.5</formula>
      <formula>1.49</formula>
    </cfRule>
  </conditionalFormatting>
  <conditionalFormatting sqref="P231:Q231">
    <cfRule type="cellIs" dxfId="152" priority="169" operator="between">
      <formula>2.5</formula>
      <formula>3.4</formula>
    </cfRule>
    <cfRule type="cellIs" dxfId="151" priority="170" operator="between">
      <formula>1.5</formula>
      <formula>2.49</formula>
    </cfRule>
    <cfRule type="cellIs" dxfId="150" priority="171" operator="between">
      <formula>0.5</formula>
      <formula>1.49</formula>
    </cfRule>
  </conditionalFormatting>
  <conditionalFormatting sqref="P242:Q242">
    <cfRule type="cellIs" dxfId="149" priority="166" operator="between">
      <formula>2.5</formula>
      <formula>3.4</formula>
    </cfRule>
    <cfRule type="cellIs" dxfId="148" priority="167" operator="between">
      <formula>1.5</formula>
      <formula>2.49</formula>
    </cfRule>
    <cfRule type="cellIs" dxfId="147" priority="168" operator="between">
      <formula>0.5</formula>
      <formula>1.49</formula>
    </cfRule>
  </conditionalFormatting>
  <conditionalFormatting sqref="P247:Q247">
    <cfRule type="cellIs" dxfId="146" priority="163" operator="between">
      <formula>2.5</formula>
      <formula>3.4</formula>
    </cfRule>
    <cfRule type="cellIs" dxfId="145" priority="164" operator="between">
      <formula>1.5</formula>
      <formula>2.49</formula>
    </cfRule>
    <cfRule type="cellIs" dxfId="144" priority="165" operator="between">
      <formula>0.5</formula>
      <formula>1.49</formula>
    </cfRule>
  </conditionalFormatting>
  <conditionalFormatting sqref="P253:Q253">
    <cfRule type="cellIs" dxfId="143" priority="160" operator="between">
      <formula>2.5</formula>
      <formula>3.4</formula>
    </cfRule>
    <cfRule type="cellIs" dxfId="142" priority="161" operator="between">
      <formula>1.5</formula>
      <formula>2.49</formula>
    </cfRule>
    <cfRule type="cellIs" dxfId="141" priority="162" operator="between">
      <formula>0.5</formula>
      <formula>1.49</formula>
    </cfRule>
  </conditionalFormatting>
  <conditionalFormatting sqref="P258:Q258">
    <cfRule type="cellIs" dxfId="140" priority="157" operator="between">
      <formula>2.5</formula>
      <formula>3.4</formula>
    </cfRule>
    <cfRule type="cellIs" dxfId="139" priority="158" operator="between">
      <formula>1.5</formula>
      <formula>2.49</formula>
    </cfRule>
    <cfRule type="cellIs" dxfId="138" priority="159" operator="between">
      <formula>0.5</formula>
      <formula>1.49</formula>
    </cfRule>
  </conditionalFormatting>
  <conditionalFormatting sqref="P266:Q266">
    <cfRule type="cellIs" dxfId="137" priority="154" operator="between">
      <formula>2.5</formula>
      <formula>3.4</formula>
    </cfRule>
    <cfRule type="cellIs" dxfId="136" priority="155" operator="between">
      <formula>1.5</formula>
      <formula>2.49</formula>
    </cfRule>
    <cfRule type="cellIs" dxfId="135" priority="156" operator="between">
      <formula>0.5</formula>
      <formula>1.49</formula>
    </cfRule>
  </conditionalFormatting>
  <conditionalFormatting sqref="P275:Q275">
    <cfRule type="cellIs" dxfId="134" priority="151" operator="between">
      <formula>2.5</formula>
      <formula>3.4</formula>
    </cfRule>
    <cfRule type="cellIs" dxfId="133" priority="152" operator="between">
      <formula>1.5</formula>
      <formula>2.49</formula>
    </cfRule>
    <cfRule type="cellIs" dxfId="132" priority="153" operator="between">
      <formula>0.5</formula>
      <formula>1.49</formula>
    </cfRule>
  </conditionalFormatting>
  <conditionalFormatting sqref="P279:Q279">
    <cfRule type="cellIs" dxfId="131" priority="148" operator="between">
      <formula>2.5</formula>
      <formula>3.4</formula>
    </cfRule>
    <cfRule type="cellIs" dxfId="130" priority="149" operator="between">
      <formula>1.5</formula>
      <formula>2.49</formula>
    </cfRule>
    <cfRule type="cellIs" dxfId="129" priority="150" operator="between">
      <formula>0.5</formula>
      <formula>1.49</formula>
    </cfRule>
  </conditionalFormatting>
  <conditionalFormatting sqref="P292:Q292">
    <cfRule type="cellIs" dxfId="128" priority="145" operator="between">
      <formula>2.5</formula>
      <formula>3.4</formula>
    </cfRule>
    <cfRule type="cellIs" dxfId="127" priority="146" operator="between">
      <formula>1.5</formula>
      <formula>2.49</formula>
    </cfRule>
    <cfRule type="cellIs" dxfId="126" priority="147" operator="between">
      <formula>0.5</formula>
      <formula>1.49</formula>
    </cfRule>
  </conditionalFormatting>
  <conditionalFormatting sqref="P287:Q287">
    <cfRule type="cellIs" dxfId="125" priority="142" operator="between">
      <formula>2.5</formula>
      <formula>3.4</formula>
    </cfRule>
    <cfRule type="cellIs" dxfId="124" priority="143" operator="between">
      <formula>1.5</formula>
      <formula>2.49</formula>
    </cfRule>
    <cfRule type="cellIs" dxfId="123" priority="144" operator="between">
      <formula>0.5</formula>
      <formula>1.49</formula>
    </cfRule>
  </conditionalFormatting>
  <conditionalFormatting sqref="P301:Q301">
    <cfRule type="cellIs" dxfId="122" priority="139" operator="between">
      <formula>2.5</formula>
      <formula>3.4</formula>
    </cfRule>
    <cfRule type="cellIs" dxfId="121" priority="140" operator="between">
      <formula>1.5</formula>
      <formula>2.49</formula>
    </cfRule>
    <cfRule type="cellIs" dxfId="120" priority="141" operator="between">
      <formula>0.5</formula>
      <formula>1.49</formula>
    </cfRule>
  </conditionalFormatting>
  <conditionalFormatting sqref="P306:Q306">
    <cfRule type="cellIs" dxfId="119" priority="136" operator="between">
      <formula>2.5</formula>
      <formula>3.4</formula>
    </cfRule>
    <cfRule type="cellIs" dxfId="118" priority="137" operator="between">
      <formula>1.5</formula>
      <formula>2.49</formula>
    </cfRule>
    <cfRule type="cellIs" dxfId="117" priority="138" operator="between">
      <formula>0.5</formula>
      <formula>1.49</formula>
    </cfRule>
  </conditionalFormatting>
  <conditionalFormatting sqref="P311:Q311">
    <cfRule type="cellIs" dxfId="116" priority="133" operator="between">
      <formula>2.5</formula>
      <formula>3.4</formula>
    </cfRule>
    <cfRule type="cellIs" dxfId="115" priority="134" operator="between">
      <formula>1.5</formula>
      <formula>2.49</formula>
    </cfRule>
    <cfRule type="cellIs" dxfId="114" priority="135" operator="between">
      <formula>0.5</formula>
      <formula>1.49</formula>
    </cfRule>
  </conditionalFormatting>
  <conditionalFormatting sqref="P316:Q316">
    <cfRule type="cellIs" dxfId="113" priority="130" operator="between">
      <formula>2.5</formula>
      <formula>3.4</formula>
    </cfRule>
    <cfRule type="cellIs" dxfId="112" priority="131" operator="between">
      <formula>1.5</formula>
      <formula>2.49</formula>
    </cfRule>
    <cfRule type="cellIs" dxfId="111" priority="132" operator="between">
      <formula>0.5</formula>
      <formula>1.49</formula>
    </cfRule>
  </conditionalFormatting>
  <conditionalFormatting sqref="P323:Q323">
    <cfRule type="cellIs" dxfId="110" priority="124" operator="between">
      <formula>2.5</formula>
      <formula>3.4</formula>
    </cfRule>
    <cfRule type="cellIs" dxfId="109" priority="125" operator="between">
      <formula>1.5</formula>
      <formula>2.49</formula>
    </cfRule>
    <cfRule type="cellIs" dxfId="108" priority="126" operator="between">
      <formula>0.5</formula>
      <formula>1.49</formula>
    </cfRule>
  </conditionalFormatting>
  <conditionalFormatting sqref="P327:Q327">
    <cfRule type="cellIs" dxfId="107" priority="121" operator="between">
      <formula>2.5</formula>
      <formula>3.4</formula>
    </cfRule>
    <cfRule type="cellIs" dxfId="106" priority="122" operator="between">
      <formula>1.5</formula>
      <formula>2.49</formula>
    </cfRule>
    <cfRule type="cellIs" dxfId="105" priority="123" operator="between">
      <formula>0.5</formula>
      <formula>1.49</formula>
    </cfRule>
  </conditionalFormatting>
  <conditionalFormatting sqref="P334:Q334">
    <cfRule type="cellIs" dxfId="104" priority="118" operator="between">
      <formula>2.5</formula>
      <formula>3.4</formula>
    </cfRule>
    <cfRule type="cellIs" dxfId="103" priority="119" operator="between">
      <formula>1.5</formula>
      <formula>2.49</formula>
    </cfRule>
    <cfRule type="cellIs" dxfId="102" priority="120" operator="between">
      <formula>0.5</formula>
      <formula>1.49</formula>
    </cfRule>
  </conditionalFormatting>
  <conditionalFormatting sqref="P339:Q339">
    <cfRule type="cellIs" dxfId="101" priority="115" operator="between">
      <formula>2.5</formula>
      <formula>3.4</formula>
    </cfRule>
    <cfRule type="cellIs" dxfId="100" priority="116" operator="between">
      <formula>1.5</formula>
      <formula>2.49</formula>
    </cfRule>
    <cfRule type="cellIs" dxfId="99" priority="117" operator="between">
      <formula>0.5</formula>
      <formula>1.49</formula>
    </cfRule>
  </conditionalFormatting>
  <conditionalFormatting sqref="P343:Q343">
    <cfRule type="cellIs" dxfId="98" priority="112" operator="between">
      <formula>2.5</formula>
      <formula>3.4</formula>
    </cfRule>
    <cfRule type="cellIs" dxfId="97" priority="113" operator="between">
      <formula>1.5</formula>
      <formula>2.49</formula>
    </cfRule>
    <cfRule type="cellIs" dxfId="96" priority="114" operator="between">
      <formula>0.5</formula>
      <formula>1.49</formula>
    </cfRule>
  </conditionalFormatting>
  <conditionalFormatting sqref="P347:Q347">
    <cfRule type="cellIs" dxfId="95" priority="109" operator="between">
      <formula>2.5</formula>
      <formula>3.4</formula>
    </cfRule>
    <cfRule type="cellIs" dxfId="94" priority="110" operator="between">
      <formula>1.5</formula>
      <formula>2.49</formula>
    </cfRule>
    <cfRule type="cellIs" dxfId="93" priority="111" operator="between">
      <formula>0.5</formula>
      <formula>1.49</formula>
    </cfRule>
  </conditionalFormatting>
  <conditionalFormatting sqref="P352:Q352">
    <cfRule type="cellIs" dxfId="92" priority="106" operator="between">
      <formula>2.5</formula>
      <formula>3.4</formula>
    </cfRule>
    <cfRule type="cellIs" dxfId="91" priority="107" operator="between">
      <formula>1.5</formula>
      <formula>2.49</formula>
    </cfRule>
    <cfRule type="cellIs" dxfId="90" priority="108" operator="between">
      <formula>0.5</formula>
      <formula>1.49</formula>
    </cfRule>
  </conditionalFormatting>
  <conditionalFormatting sqref="P357:Q357">
    <cfRule type="cellIs" dxfId="89" priority="103" operator="between">
      <formula>2.5</formula>
      <formula>3.4</formula>
    </cfRule>
    <cfRule type="cellIs" dxfId="88" priority="104" operator="between">
      <formula>1.5</formula>
      <formula>2.49</formula>
    </cfRule>
    <cfRule type="cellIs" dxfId="87" priority="105" operator="between">
      <formula>0.5</formula>
      <formula>1.49</formula>
    </cfRule>
  </conditionalFormatting>
  <conditionalFormatting sqref="P362:Q362">
    <cfRule type="cellIs" dxfId="86" priority="100" operator="between">
      <formula>2.5</formula>
      <formula>3.4</formula>
    </cfRule>
    <cfRule type="cellIs" dxfId="85" priority="101" operator="between">
      <formula>1.5</formula>
      <formula>2.49</formula>
    </cfRule>
    <cfRule type="cellIs" dxfId="84" priority="102" operator="between">
      <formula>0.5</formula>
      <formula>1.49</formula>
    </cfRule>
  </conditionalFormatting>
  <conditionalFormatting sqref="P366:Q366">
    <cfRule type="cellIs" dxfId="83" priority="97" operator="between">
      <formula>2.5</formula>
      <formula>3.4</formula>
    </cfRule>
    <cfRule type="cellIs" dxfId="82" priority="98" operator="between">
      <formula>1.5</formula>
      <formula>2.49</formula>
    </cfRule>
    <cfRule type="cellIs" dxfId="81" priority="99" operator="between">
      <formula>0.5</formula>
      <formula>1.49</formula>
    </cfRule>
  </conditionalFormatting>
  <conditionalFormatting sqref="P373:Q373">
    <cfRule type="cellIs" dxfId="80" priority="94" operator="between">
      <formula>2.5</formula>
      <formula>3.4</formula>
    </cfRule>
    <cfRule type="cellIs" dxfId="79" priority="95" operator="between">
      <formula>1.5</formula>
      <formula>2.49</formula>
    </cfRule>
    <cfRule type="cellIs" dxfId="78" priority="96" operator="between">
      <formula>0.5</formula>
      <formula>1.49</formula>
    </cfRule>
  </conditionalFormatting>
  <conditionalFormatting sqref="P378:Q378">
    <cfRule type="cellIs" dxfId="77" priority="91" operator="between">
      <formula>2.5</formula>
      <formula>3.4</formula>
    </cfRule>
    <cfRule type="cellIs" dxfId="76" priority="92" operator="between">
      <formula>1.5</formula>
      <formula>2.49</formula>
    </cfRule>
    <cfRule type="cellIs" dxfId="75" priority="93" operator="between">
      <formula>0.5</formula>
      <formula>1.49</formula>
    </cfRule>
  </conditionalFormatting>
  <conditionalFormatting sqref="P383:Q383">
    <cfRule type="cellIs" dxfId="74" priority="88" operator="between">
      <formula>2.5</formula>
      <formula>3.4</formula>
    </cfRule>
    <cfRule type="cellIs" dxfId="73" priority="89" operator="between">
      <formula>1.5</formula>
      <formula>2.49</formula>
    </cfRule>
    <cfRule type="cellIs" dxfId="72" priority="90" operator="between">
      <formula>0.5</formula>
      <formula>1.49</formula>
    </cfRule>
  </conditionalFormatting>
  <conditionalFormatting sqref="P388:Q388">
    <cfRule type="cellIs" dxfId="71" priority="85" operator="between">
      <formula>2.5</formula>
      <formula>3.4</formula>
    </cfRule>
    <cfRule type="cellIs" dxfId="70" priority="86" operator="between">
      <formula>1.5</formula>
      <formula>2.49</formula>
    </cfRule>
    <cfRule type="cellIs" dxfId="69" priority="87" operator="between">
      <formula>0.5</formula>
      <formula>1.49</formula>
    </cfRule>
  </conditionalFormatting>
  <conditionalFormatting sqref="P393:Q393">
    <cfRule type="cellIs" dxfId="68" priority="79" operator="between">
      <formula>2.5</formula>
      <formula>3.4</formula>
    </cfRule>
    <cfRule type="cellIs" dxfId="67" priority="80" operator="between">
      <formula>1.5</formula>
      <formula>2.49</formula>
    </cfRule>
    <cfRule type="cellIs" dxfId="66" priority="81" operator="between">
      <formula>0.5</formula>
      <formula>1.49</formula>
    </cfRule>
  </conditionalFormatting>
  <conditionalFormatting sqref="P403:Q403">
    <cfRule type="cellIs" dxfId="65" priority="76" operator="between">
      <formula>2.5</formula>
      <formula>3.4</formula>
    </cfRule>
    <cfRule type="cellIs" dxfId="64" priority="77" operator="between">
      <formula>1.5</formula>
      <formula>2.49</formula>
    </cfRule>
    <cfRule type="cellIs" dxfId="63" priority="78" operator="between">
      <formula>0.5</formula>
      <formula>1.49</formula>
    </cfRule>
  </conditionalFormatting>
  <conditionalFormatting sqref="P410:Q410">
    <cfRule type="cellIs" dxfId="62" priority="73" operator="between">
      <formula>2.5</formula>
      <formula>3.4</formula>
    </cfRule>
    <cfRule type="cellIs" dxfId="61" priority="74" operator="between">
      <formula>1.5</formula>
      <formula>2.49</formula>
    </cfRule>
    <cfRule type="cellIs" dxfId="60" priority="75" operator="between">
      <formula>0.5</formula>
      <formula>1.49</formula>
    </cfRule>
  </conditionalFormatting>
  <conditionalFormatting sqref="P414:Q414">
    <cfRule type="cellIs" dxfId="59" priority="70" operator="between">
      <formula>2.5</formula>
      <formula>3.4</formula>
    </cfRule>
    <cfRule type="cellIs" dxfId="58" priority="71" operator="between">
      <formula>1.5</formula>
      <formula>2.49</formula>
    </cfRule>
    <cfRule type="cellIs" dxfId="57" priority="72" operator="between">
      <formula>0.5</formula>
      <formula>1.49</formula>
    </cfRule>
  </conditionalFormatting>
  <conditionalFormatting sqref="P418:Q418">
    <cfRule type="cellIs" dxfId="56" priority="67" operator="between">
      <formula>2.5</formula>
      <formula>3.4</formula>
    </cfRule>
    <cfRule type="cellIs" dxfId="55" priority="68" operator="between">
      <formula>1.5</formula>
      <formula>2.49</formula>
    </cfRule>
    <cfRule type="cellIs" dxfId="54" priority="69" operator="between">
      <formula>0.5</formula>
      <formula>1.49</formula>
    </cfRule>
  </conditionalFormatting>
  <conditionalFormatting sqref="P423:Q423">
    <cfRule type="cellIs" dxfId="53" priority="61" operator="between">
      <formula>2.5</formula>
      <formula>3.4</formula>
    </cfRule>
    <cfRule type="cellIs" dxfId="52" priority="62" operator="between">
      <formula>1.5</formula>
      <formula>2.49</formula>
    </cfRule>
    <cfRule type="cellIs" dxfId="51" priority="63" operator="between">
      <formula>0.5</formula>
      <formula>1.49</formula>
    </cfRule>
  </conditionalFormatting>
  <conditionalFormatting sqref="P428:Q428">
    <cfRule type="cellIs" dxfId="50" priority="58" operator="between">
      <formula>2.5</formula>
      <formula>3.4</formula>
    </cfRule>
    <cfRule type="cellIs" dxfId="49" priority="59" operator="between">
      <formula>1.5</formula>
      <formula>2.49</formula>
    </cfRule>
    <cfRule type="cellIs" dxfId="48" priority="60" operator="between">
      <formula>0.5</formula>
      <formula>1.49</formula>
    </cfRule>
  </conditionalFormatting>
  <conditionalFormatting sqref="P432:Q432">
    <cfRule type="cellIs" dxfId="47" priority="55" operator="between">
      <formula>2.5</formula>
      <formula>3.4</formula>
    </cfRule>
    <cfRule type="cellIs" dxfId="46" priority="56" operator="between">
      <formula>1.5</formula>
      <formula>2.49</formula>
    </cfRule>
    <cfRule type="cellIs" dxfId="45" priority="57" operator="between">
      <formula>0.5</formula>
      <formula>1.49</formula>
    </cfRule>
  </conditionalFormatting>
  <conditionalFormatting sqref="P439:Q439">
    <cfRule type="cellIs" dxfId="44" priority="52" operator="between">
      <formula>2.5</formula>
      <formula>3.4</formula>
    </cfRule>
    <cfRule type="cellIs" dxfId="43" priority="53" operator="between">
      <formula>1.5</formula>
      <formula>2.49</formula>
    </cfRule>
    <cfRule type="cellIs" dxfId="42" priority="54" operator="between">
      <formula>0.5</formula>
      <formula>1.49</formula>
    </cfRule>
  </conditionalFormatting>
  <conditionalFormatting sqref="P443:Q443">
    <cfRule type="cellIs" dxfId="41" priority="49" operator="between">
      <formula>2.5</formula>
      <formula>3.4</formula>
    </cfRule>
    <cfRule type="cellIs" dxfId="40" priority="50" operator="between">
      <formula>1.5</formula>
      <formula>2.49</formula>
    </cfRule>
    <cfRule type="cellIs" dxfId="39" priority="51" operator="between">
      <formula>0.5</formula>
      <formula>1.49</formula>
    </cfRule>
  </conditionalFormatting>
  <conditionalFormatting sqref="P450:Q450">
    <cfRule type="cellIs" dxfId="38" priority="43" operator="between">
      <formula>2.5</formula>
      <formula>3.4</formula>
    </cfRule>
    <cfRule type="cellIs" dxfId="37" priority="44" operator="between">
      <formula>1.5</formula>
      <formula>2.49</formula>
    </cfRule>
    <cfRule type="cellIs" dxfId="36" priority="45" operator="between">
      <formula>0.5</formula>
      <formula>1.49</formula>
    </cfRule>
  </conditionalFormatting>
  <conditionalFormatting sqref="P457:Q457">
    <cfRule type="cellIs" dxfId="35" priority="40" operator="between">
      <formula>2.5</formula>
      <formula>3.4</formula>
    </cfRule>
    <cfRule type="cellIs" dxfId="34" priority="41" operator="between">
      <formula>1.5</formula>
      <formula>2.49</formula>
    </cfRule>
    <cfRule type="cellIs" dxfId="33" priority="42" operator="between">
      <formula>0.5</formula>
      <formula>1.49</formula>
    </cfRule>
  </conditionalFormatting>
  <conditionalFormatting sqref="P461:Q461">
    <cfRule type="cellIs" dxfId="32" priority="37" operator="between">
      <formula>2.5</formula>
      <formula>3.4</formula>
    </cfRule>
    <cfRule type="cellIs" dxfId="31" priority="38" operator="between">
      <formula>1.5</formula>
      <formula>2.49</formula>
    </cfRule>
    <cfRule type="cellIs" dxfId="30" priority="39" operator="between">
      <formula>0.5</formula>
      <formula>1.49</formula>
    </cfRule>
  </conditionalFormatting>
  <conditionalFormatting sqref="P466:Q466">
    <cfRule type="cellIs" dxfId="29" priority="34" operator="between">
      <formula>2.5</formula>
      <formula>3.4</formula>
    </cfRule>
    <cfRule type="cellIs" dxfId="28" priority="35" operator="between">
      <formula>1.5</formula>
      <formula>2.49</formula>
    </cfRule>
    <cfRule type="cellIs" dxfId="27" priority="36" operator="between">
      <formula>0.5</formula>
      <formula>1.49</formula>
    </cfRule>
  </conditionalFormatting>
  <conditionalFormatting sqref="P471:Q471">
    <cfRule type="cellIs" dxfId="26" priority="31" operator="between">
      <formula>2.5</formula>
      <formula>3.4</formula>
    </cfRule>
    <cfRule type="cellIs" dxfId="25" priority="32" operator="between">
      <formula>1.5</formula>
      <formula>2.49</formula>
    </cfRule>
    <cfRule type="cellIs" dxfId="24" priority="33" operator="between">
      <formula>0.5</formula>
      <formula>1.49</formula>
    </cfRule>
  </conditionalFormatting>
  <conditionalFormatting sqref="P478:Q478">
    <cfRule type="cellIs" dxfId="23" priority="28" operator="between">
      <formula>2.5</formula>
      <formula>3.4</formula>
    </cfRule>
    <cfRule type="cellIs" dxfId="22" priority="29" operator="between">
      <formula>1.5</formula>
      <formula>2.49</formula>
    </cfRule>
    <cfRule type="cellIs" dxfId="21" priority="30" operator="between">
      <formula>0.5</formula>
      <formula>1.49</formula>
    </cfRule>
  </conditionalFormatting>
  <conditionalFormatting sqref="P482:Q482">
    <cfRule type="cellIs" dxfId="20" priority="25" operator="between">
      <formula>2.5</formula>
      <formula>3.4</formula>
    </cfRule>
    <cfRule type="cellIs" dxfId="19" priority="26" operator="between">
      <formula>1.5</formula>
      <formula>2.49</formula>
    </cfRule>
    <cfRule type="cellIs" dxfId="18" priority="27" operator="between">
      <formula>0.5</formula>
      <formula>1.49</formula>
    </cfRule>
  </conditionalFormatting>
  <conditionalFormatting sqref="P486:Q486">
    <cfRule type="cellIs" dxfId="17" priority="22" operator="between">
      <formula>2.5</formula>
      <formula>3.4</formula>
    </cfRule>
    <cfRule type="cellIs" dxfId="16" priority="23" operator="between">
      <formula>1.5</formula>
      <formula>2.49</formula>
    </cfRule>
    <cfRule type="cellIs" dxfId="15" priority="24" operator="between">
      <formula>0.5</formula>
      <formula>1.49</formula>
    </cfRule>
  </conditionalFormatting>
  <conditionalFormatting sqref="P491:Q491">
    <cfRule type="cellIs" dxfId="14" priority="19" operator="between">
      <formula>2.5</formula>
      <formula>3.4</formula>
    </cfRule>
    <cfRule type="cellIs" dxfId="13" priority="20" operator="between">
      <formula>1.5</formula>
      <formula>2.49</formula>
    </cfRule>
    <cfRule type="cellIs" dxfId="12" priority="21" operator="between">
      <formula>0.5</formula>
      <formula>1.49</formula>
    </cfRule>
  </conditionalFormatting>
  <conditionalFormatting sqref="P495:Q495">
    <cfRule type="cellIs" dxfId="11" priority="16" operator="between">
      <formula>2.5</formula>
      <formula>3.4</formula>
    </cfRule>
    <cfRule type="cellIs" dxfId="10" priority="17" operator="between">
      <formula>1.5</formula>
      <formula>2.49</formula>
    </cfRule>
    <cfRule type="cellIs" dxfId="9" priority="18" operator="between">
      <formula>0.5</formula>
      <formula>1.49</formula>
    </cfRule>
  </conditionalFormatting>
  <conditionalFormatting sqref="P499:Q499">
    <cfRule type="cellIs" dxfId="8" priority="10" operator="between">
      <formula>2.5</formula>
      <formula>3.4</formula>
    </cfRule>
    <cfRule type="cellIs" dxfId="7" priority="11" operator="between">
      <formula>1.5</formula>
      <formula>2.49</formula>
    </cfRule>
    <cfRule type="cellIs" dxfId="6" priority="12" operator="between">
      <formula>0.5</formula>
      <formula>1.49</formula>
    </cfRule>
  </conditionalFormatting>
  <conditionalFormatting sqref="P506:Q506">
    <cfRule type="cellIs" dxfId="5" priority="7" operator="between">
      <formula>2.5</formula>
      <formula>3.4</formula>
    </cfRule>
    <cfRule type="cellIs" dxfId="4" priority="8" operator="between">
      <formula>1.5</formula>
      <formula>2.49</formula>
    </cfRule>
    <cfRule type="cellIs" dxfId="3" priority="9" operator="between">
      <formula>0.5</formula>
      <formula>1.49</formula>
    </cfRule>
  </conditionalFormatting>
  <conditionalFormatting sqref="P513:Q513">
    <cfRule type="cellIs" dxfId="2" priority="4" operator="between">
      <formula>2.5</formula>
      <formula>3.4</formula>
    </cfRule>
    <cfRule type="cellIs" dxfId="1" priority="5" operator="between">
      <formula>1.5</formula>
      <formula>2.49</formula>
    </cfRule>
    <cfRule type="cellIs" dxfId="0" priority="6" operator="between">
      <formula>0.5</formula>
      <formula>1.49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30E2BB7332DA47841EB9D1F681257B" ma:contentTypeVersion="2" ma:contentTypeDescription="Crea un document nou" ma:contentTypeScope="" ma:versionID="4e01634b68b20f006f751dd8dfc10f58">
  <xsd:schema xmlns:xsd="http://www.w3.org/2001/XMLSchema" xmlns:xs="http://www.w3.org/2001/XMLSchema" xmlns:p="http://schemas.microsoft.com/office/2006/metadata/properties" xmlns:ns2="5fc5f56f-15e3-49cb-8684-143e5da6d516" targetNamespace="http://schemas.microsoft.com/office/2006/metadata/properties" ma:root="true" ma:fieldsID="66d46e16d0bc81bb19519b4060eda68f" ns2:_="">
    <xsd:import namespace="5fc5f56f-15e3-49cb-8684-143e5da6d5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5f56f-15e3-49cb-8684-143e5da6d5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8FFCCB-BF98-4449-AD8D-ECB79F7F1E74}"/>
</file>

<file path=customXml/itemProps2.xml><?xml version="1.0" encoding="utf-8"?>
<ds:datastoreItem xmlns:ds="http://schemas.openxmlformats.org/officeDocument/2006/customXml" ds:itemID="{9070D9A9-F21D-40E4-A1BC-659D8DB159BB}"/>
</file>

<file path=customXml/itemProps3.xml><?xml version="1.0" encoding="utf-8"?>
<ds:datastoreItem xmlns:ds="http://schemas.openxmlformats.org/officeDocument/2006/customXml" ds:itemID="{0F8EB0C9-3E4E-4789-B21A-9512483DB5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dc:creator>
  <cp:keywords/>
  <dc:description/>
  <cp:lastModifiedBy/>
  <cp:revision/>
  <dcterms:created xsi:type="dcterms:W3CDTF">2018-12-09T11:59:27Z</dcterms:created>
  <dcterms:modified xsi:type="dcterms:W3CDTF">2023-01-23T11:14:08Z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0x0101006330E2BB7332DA47841EB9D1F681257B</vt:lpwstr>
  </property>
</Properties>
</file>