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TP\aTransparencia\2023\Actualitzar\Resum\"/>
    </mc:Choice>
  </mc:AlternateContent>
  <bookViews>
    <workbookView xWindow="-120" yWindow="-120" windowWidth="24240" windowHeight="13020"/>
  </bookViews>
  <sheets>
    <sheet name="Grups Politics" sheetId="10" r:id="rId1"/>
  </sheets>
  <definedNames>
    <definedName name="_xlnm.Print_Titles" localSheetId="0">'Grups Politics'!$1:$1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10" l="1"/>
  <c r="G73" i="10" s="1"/>
  <c r="G72" i="10"/>
  <c r="G71" i="10"/>
  <c r="G69" i="10"/>
  <c r="G68" i="10"/>
  <c r="G67" i="10"/>
  <c r="G66" i="10"/>
  <c r="G65" i="10"/>
  <c r="F61" i="10"/>
  <c r="F57" i="10"/>
  <c r="F50" i="10"/>
  <c r="F43" i="10"/>
  <c r="F36" i="10"/>
  <c r="F29" i="10"/>
  <c r="F22" i="10"/>
  <c r="F8" i="10"/>
  <c r="F62" i="10" l="1"/>
</calcChain>
</file>

<file path=xl/sharedStrings.xml><?xml version="1.0" encoding="utf-8"?>
<sst xmlns="http://schemas.openxmlformats.org/spreadsheetml/2006/main" count="352" uniqueCount="59">
  <si>
    <t>Fase</t>
  </si>
  <si>
    <t>Data</t>
  </si>
  <si>
    <t>Import</t>
  </si>
  <si>
    <t>Orgànica</t>
  </si>
  <si>
    <t>Programa</t>
  </si>
  <si>
    <t>Econòmica</t>
  </si>
  <si>
    <t>600</t>
  </si>
  <si>
    <t>ADO</t>
  </si>
  <si>
    <t>9120</t>
  </si>
  <si>
    <t>4800021</t>
  </si>
  <si>
    <t>G55664585</t>
  </si>
  <si>
    <t>GRUP MUNICIPAL PSC DE CALAFELL</t>
  </si>
  <si>
    <t>APORTACIONS GRUPS MUNICIPALS GENER 2023</t>
  </si>
  <si>
    <t>V55757561</t>
  </si>
  <si>
    <t>GRUP MUNICIPAL ERC-AM DE CALAFELL</t>
  </si>
  <si>
    <t>G55664114</t>
  </si>
  <si>
    <t>GRUP MUNICIPAL CIUTADANS-CALAFELL</t>
  </si>
  <si>
    <t>V55764260</t>
  </si>
  <si>
    <t>GRUP POLITIC MUNICIPAL CUP CALAFELL-ALTERNATIVA MUNICIPALISTA (AMUNT)</t>
  </si>
  <si>
    <t>V55757660</t>
  </si>
  <si>
    <t>GRUP MUNICIPAL SUMEM MES JUNTS</t>
  </si>
  <si>
    <t>V55757520</t>
  </si>
  <si>
    <t>EN COMU PODEM CALAFELL</t>
  </si>
  <si>
    <t>V55702211</t>
  </si>
  <si>
    <t>GRUP MUNICIPAL UNIO I ALTERNATIVA MUNICIPAL DE CALAFELL</t>
  </si>
  <si>
    <t>APORTACIONS GRUPS MUNICIPALS FEBRER  2023</t>
  </si>
  <si>
    <t>APORTACIONS GRUPS MUNICIPALS MARÇ 2023</t>
  </si>
  <si>
    <t>Total general</t>
  </si>
  <si>
    <t>Total G55664585</t>
  </si>
  <si>
    <t>Total V55757561</t>
  </si>
  <si>
    <t>Total G55664114</t>
  </si>
  <si>
    <t>Total V55764260</t>
  </si>
  <si>
    <t>Total V55757660</t>
  </si>
  <si>
    <t>Total V55757520</t>
  </si>
  <si>
    <t>Total V55702211</t>
  </si>
  <si>
    <t>IMPORT</t>
  </si>
  <si>
    <t>GRUP MUNICIPAL</t>
  </si>
  <si>
    <t>NIF</t>
  </si>
  <si>
    <t>Grup Municipal</t>
  </si>
  <si>
    <t>Aportacions</t>
  </si>
  <si>
    <t>APORTACIONS GRUPS MUNICIPALS ABRIL 2023</t>
  </si>
  <si>
    <t>APORTACIONS GRUPS MUNICIPALS MAIG 2023</t>
  </si>
  <si>
    <t>APORTACIONS GRUPS MUNICIPALS 1 A 16 JUNY 2023</t>
  </si>
  <si>
    <t>O</t>
  </si>
  <si>
    <t>EXP. 9701/2023 APORTACIÓ GRUPS MUNICIPALS - NOVA LEGISLATURA  17 A 30 JUNY 2023</t>
  </si>
  <si>
    <t>EXP. 9701/2023 APORTACIÓ GRUPS MUNICIPALS - NOVA LEGISLATURA  JULIOL 2023</t>
  </si>
  <si>
    <t>EXP. 9701/2023 APORTACIÓ GRUPS MUNICIPALS - AGOST 2023</t>
  </si>
  <si>
    <t>EXP. 9701/2023 APORTACIÓ GRUPS MUNICIPALS - SETEMBRE 2023</t>
  </si>
  <si>
    <t>EXP. 9701/2023 APORTACIÓ GRUPS MUNICIPALS PSC - NOVEMBRE 2023</t>
  </si>
  <si>
    <t>EXP. 9701/2023 APORTACIÓ GRUPS MUNICIPALS DESEMBRE 2023</t>
  </si>
  <si>
    <t>EXP. 9701/2023 APORTACIÓ GRUPS MUNICIPALS -OCTUBRE 2023</t>
  </si>
  <si>
    <t>V56273188</t>
  </si>
  <si>
    <t>GRUP MUNICIPAL JUNTS DEMOCRATA</t>
  </si>
  <si>
    <t>EXP. 9701/2023 APORTACIÓ GRUP MUNICIPAL JUNTS DEMOCRATES MES - 17 JUNY A 31 OCTUBRE 2023</t>
  </si>
  <si>
    <t>EXP. 9701/2023 APORTACIÓ GRUP MUNICIPAL JUNTS DEMOCRATES MES - NOVEMBRE 2023</t>
  </si>
  <si>
    <t>EXP. 9701/2023 APORTACIÓ GRUP MUNICIPAL JUNTS DEMOCRATES MES DESEMBRE 2023</t>
  </si>
  <si>
    <t>Total V56273188</t>
  </si>
  <si>
    <t>Total</t>
  </si>
  <si>
    <t>GRUP MUNICIPAL JUNTS MES DEM.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</si>
</sst>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FB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6">
    <xf numFmtId="0" fontId="0" fillId="0" borderId="0" xfId="0"/>
    <xf numFmtId="0" fontId="19" fillId="0" borderId="0" xfId="0" applyFont="1" applyAlignment="1">
      <alignment horizontal="left" vertical="top"/>
    </xf>
    <xf numFmtId="4" fontId="19" fillId="0" borderId="0" xfId="0" applyNumberFormat="1" applyFont="1" applyAlignment="1">
      <alignment horizontal="left" vertical="top"/>
    </xf>
    <xf numFmtId="1" fontId="19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49" fontId="19" fillId="0" borderId="10" xfId="0" applyNumberFormat="1" applyFont="1" applyBorder="1" applyAlignment="1">
      <alignment horizontal="left" vertical="top"/>
    </xf>
    <xf numFmtId="14" fontId="19" fillId="0" borderId="10" xfId="0" applyNumberFormat="1" applyFont="1" applyBorder="1" applyAlignment="1">
      <alignment horizontal="left" vertical="top"/>
    </xf>
    <xf numFmtId="1" fontId="19" fillId="0" borderId="10" xfId="0" applyNumberFormat="1" applyFont="1" applyBorder="1" applyAlignment="1">
      <alignment horizontal="left" vertical="top"/>
    </xf>
    <xf numFmtId="4" fontId="19" fillId="0" borderId="10" xfId="0" applyNumberFormat="1" applyFont="1" applyBorder="1" applyAlignment="1">
      <alignment horizontal="left" vertical="top"/>
    </xf>
    <xf numFmtId="49" fontId="19" fillId="0" borderId="10" xfId="0" applyNumberFormat="1" applyFont="1" applyBorder="1" applyAlignment="1">
      <alignment horizontal="left" vertical="top" wrapText="1"/>
    </xf>
    <xf numFmtId="4" fontId="19" fillId="0" borderId="11" xfId="0" applyNumberFormat="1" applyFont="1" applyBorder="1" applyAlignment="1">
      <alignment horizontal="left" vertical="top"/>
    </xf>
    <xf numFmtId="49" fontId="19" fillId="0" borderId="11" xfId="0" applyNumberFormat="1" applyFont="1" applyBorder="1" applyAlignment="1">
      <alignment horizontal="left" vertical="top" wrapText="1"/>
    </xf>
    <xf numFmtId="49" fontId="20" fillId="33" borderId="12" xfId="0" applyNumberFormat="1" applyFont="1" applyFill="1" applyBorder="1" applyAlignment="1">
      <alignment horizontal="left" vertical="top"/>
    </xf>
    <xf numFmtId="0" fontId="20" fillId="33" borderId="13" xfId="0" applyFont="1" applyFill="1" applyBorder="1" applyAlignment="1">
      <alignment horizontal="left" vertical="top"/>
    </xf>
    <xf numFmtId="49" fontId="20" fillId="33" borderId="13" xfId="0" applyNumberFormat="1" applyFont="1" applyFill="1" applyBorder="1" applyAlignment="1">
      <alignment horizontal="left" vertical="top"/>
    </xf>
    <xf numFmtId="1" fontId="20" fillId="33" borderId="13" xfId="0" applyNumberFormat="1" applyFont="1" applyFill="1" applyBorder="1" applyAlignment="1">
      <alignment horizontal="left" vertical="top"/>
    </xf>
    <xf numFmtId="4" fontId="20" fillId="33" borderId="13" xfId="0" applyNumberFormat="1" applyFont="1" applyFill="1" applyBorder="1" applyAlignment="1">
      <alignment horizontal="left" vertical="top"/>
    </xf>
    <xf numFmtId="49" fontId="20" fillId="33" borderId="13" xfId="0" applyNumberFormat="1" applyFont="1" applyFill="1" applyBorder="1" applyAlignment="1">
      <alignment horizontal="left" vertical="top" wrapText="1"/>
    </xf>
    <xf numFmtId="49" fontId="20" fillId="33" borderId="14" xfId="0" applyNumberFormat="1" applyFont="1" applyFill="1" applyBorder="1" applyAlignment="1">
      <alignment horizontal="left" vertical="top" wrapText="1"/>
    </xf>
    <xf numFmtId="0" fontId="21" fillId="33" borderId="12" xfId="0" applyFont="1" applyFill="1" applyBorder="1" applyAlignment="1">
      <alignment horizontal="left" vertical="top"/>
    </xf>
    <xf numFmtId="0" fontId="21" fillId="33" borderId="14" xfId="0" applyFont="1" applyFill="1" applyBorder="1" applyAlignment="1">
      <alignment horizontal="left" vertical="top" wrapText="1"/>
    </xf>
    <xf numFmtId="14" fontId="19" fillId="0" borderId="10" xfId="0" applyNumberFormat="1" applyFont="1" applyBorder="1" applyAlignment="1">
      <alignment horizontal="left" vertical="top" wrapText="1"/>
    </xf>
    <xf numFmtId="1" fontId="19" fillId="0" borderId="10" xfId="0" applyNumberFormat="1" applyFont="1" applyBorder="1" applyAlignment="1">
      <alignment horizontal="left" vertical="top" wrapText="1"/>
    </xf>
    <xf numFmtId="4" fontId="19" fillId="0" borderId="10" xfId="0" applyNumberFormat="1" applyFont="1" applyBorder="1" applyAlignment="1">
      <alignment horizontal="left" vertical="top" wrapText="1"/>
    </xf>
    <xf numFmtId="4" fontId="18" fillId="0" borderId="10" xfId="0" applyNumberFormat="1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left" vertical="top" wrapText="1"/>
    </xf>
    <xf numFmtId="1" fontId="19" fillId="0" borderId="0" xfId="0" applyNumberFormat="1" applyFont="1" applyBorder="1" applyAlignment="1">
      <alignment horizontal="left" vertical="top" wrapText="1"/>
    </xf>
    <xf numFmtId="1" fontId="19" fillId="0" borderId="0" xfId="0" applyNumberFormat="1" applyFont="1" applyBorder="1" applyAlignment="1">
      <alignment horizontal="left" vertical="top"/>
    </xf>
    <xf numFmtId="49" fontId="18" fillId="0" borderId="10" xfId="0" applyNumberFormat="1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9" fontId="19" fillId="0" borderId="15" xfId="0" applyNumberFormat="1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/>
    </xf>
    <xf numFmtId="49" fontId="19" fillId="0" borderId="16" xfId="0" applyNumberFormat="1" applyFont="1" applyBorder="1" applyAlignment="1">
      <alignment horizontal="left" vertical="top" wrapText="1"/>
    </xf>
    <xf numFmtId="4" fontId="21" fillId="33" borderId="12" xfId="0" applyNumberFormat="1" applyFont="1" applyFill="1" applyBorder="1" applyAlignment="1">
      <alignment horizontal="left" vertical="top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AF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Grups Municipals - </a:t>
            </a:r>
            <a:r>
              <a:rPr lang="en-US" baseline="0">
                <a:solidFill>
                  <a:schemeClr val="bg1"/>
                </a:solidFill>
              </a:rPr>
              <a:t> 2023</a:t>
            </a:r>
            <a:endParaRPr lang="en-US">
              <a:solidFill>
                <a:schemeClr val="bg1"/>
              </a:solidFill>
            </a:endParaRPr>
          </a:p>
        </c:rich>
      </c:tx>
      <c:layout/>
      <c:overlay val="0"/>
      <c:spPr>
        <a:solidFill>
          <a:srgbClr val="00AFB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8B-40F0-B584-4863D7BD5738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68B-40F0-B584-4863D7BD5738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68B-40F0-B584-4863D7BD5738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68B-40F0-B584-4863D7BD573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68B-40F0-B584-4863D7BD57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'Grups Politics'!$H$65:$H$72</c:f>
              <c:strCache>
                <c:ptCount val="8"/>
                <c:pt idx="0">
                  <c:v>GRUP MUNICIPAL CIUTADANS-CALAFELL</c:v>
                </c:pt>
                <c:pt idx="1">
                  <c:v>GRUP MUNICIPAL PSC DE CALAFELL</c:v>
                </c:pt>
                <c:pt idx="2">
                  <c:v>GRUP MUNICIPAL UNIO I ALTERNATIVA MUNICIPAL DE CALAFELL</c:v>
                </c:pt>
                <c:pt idx="3">
                  <c:v>EN COMU PODEM CALAFELL</c:v>
                </c:pt>
                <c:pt idx="4">
                  <c:v>GRUP MUNICIPAL ERC-AM DE CALAFELL</c:v>
                </c:pt>
                <c:pt idx="5">
                  <c:v>GRUP MUNICIPAL JUNTS MES DEM.</c:v>
                </c:pt>
                <c:pt idx="6">
                  <c:v>GRUP MUNICIPAL SUMEM MES JUNTS</c:v>
                </c:pt>
                <c:pt idx="7">
                  <c:v>GRUP POLITIC MUNICIPAL CUP CALAFELL-ALTERNATIVA MUNICIPALISTA (AMUNT)</c:v>
                </c:pt>
              </c:strCache>
            </c:strRef>
          </c:cat>
          <c:val>
            <c:numRef>
              <c:f>'Grups Politics'!$G$65:$G$72</c:f>
              <c:numCache>
                <c:formatCode>#,##0.00</c:formatCode>
                <c:ptCount val="8"/>
                <c:pt idx="0">
                  <c:v>4150</c:v>
                </c:pt>
                <c:pt idx="1">
                  <c:v>26370.239999999998</c:v>
                </c:pt>
                <c:pt idx="2">
                  <c:v>4150</c:v>
                </c:pt>
                <c:pt idx="3">
                  <c:v>4150</c:v>
                </c:pt>
                <c:pt idx="4">
                  <c:v>6455.5700000000006</c:v>
                </c:pt>
                <c:pt idx="5">
                  <c:v>1358</c:v>
                </c:pt>
                <c:pt idx="6">
                  <c:v>5302.76</c:v>
                </c:pt>
                <c:pt idx="7">
                  <c:v>5302.76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B-40F0-B584-4863D7BD5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1011919"/>
        <c:axId val="1661012335"/>
      </c:barChart>
      <c:catAx>
        <c:axId val="1661011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1012335"/>
        <c:crosses val="autoZero"/>
        <c:auto val="1"/>
        <c:lblAlgn val="ctr"/>
        <c:lblOffset val="100"/>
        <c:noMultiLvlLbl val="0"/>
      </c:catAx>
      <c:valAx>
        <c:axId val="166101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1011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168274</xdr:colOff>
      <xdr:row>74</xdr:row>
      <xdr:rowOff>6350</xdr:rowOff>
    </xdr:from>
    <xdr:to>
      <xdr:col>8</xdr:col>
      <xdr:colOff>3809999</xdr:colOff>
      <xdr:row>94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topLeftCell="A62" zoomScaleNormal="100" workbookViewId="0">
      <selection activeCell="O72" sqref="O72"/>
    </sheetView>
  </sheetViews>
  <sheetFormatPr baseColWidth="10" defaultColWidth="6.140625" defaultRowHeight="12.75" outlineLevelRow="2" x14ac:dyDescent="0.25"/>
  <cols>
    <col min="1" max="1" width="5.140625" style="1" bestFit="1" customWidth="1"/>
    <col min="2" max="2" width="10.42578125" style="1" bestFit="1" customWidth="1"/>
    <col min="3" max="3" width="9.7109375" style="1" hidden="1" customWidth="1"/>
    <col min="4" max="4" width="10.5703125" style="3" hidden="1" customWidth="1"/>
    <col min="5" max="5" width="13.85546875" style="3" bestFit="1" customWidth="1"/>
    <col min="6" max="6" width="13" style="2" bestFit="1" customWidth="1"/>
    <col min="7" max="7" width="14.42578125" style="1" bestFit="1" customWidth="1"/>
    <col min="8" max="8" width="32.7109375" style="4" customWidth="1"/>
    <col min="9" max="9" width="53.140625" style="4" customWidth="1"/>
    <col min="10" max="16384" width="6.140625" style="1"/>
  </cols>
  <sheetData>
    <row r="1" spans="1:9" ht="16.5" thickBot="1" x14ac:dyDescent="0.3">
      <c r="A1" s="12" t="s">
        <v>0</v>
      </c>
      <c r="B1" s="13" t="s">
        <v>1</v>
      </c>
      <c r="C1" s="14" t="s">
        <v>3</v>
      </c>
      <c r="D1" s="15" t="s">
        <v>4</v>
      </c>
      <c r="E1" s="15" t="s">
        <v>5</v>
      </c>
      <c r="F1" s="16" t="s">
        <v>2</v>
      </c>
      <c r="G1" s="14" t="s">
        <v>37</v>
      </c>
      <c r="H1" s="17" t="s">
        <v>38</v>
      </c>
      <c r="I1" s="18" t="s">
        <v>39</v>
      </c>
    </row>
    <row r="2" spans="1:9" outlineLevel="2" x14ac:dyDescent="0.25">
      <c r="A2" s="5" t="s">
        <v>7</v>
      </c>
      <c r="B2" s="6">
        <v>44951</v>
      </c>
      <c r="C2" s="5" t="s">
        <v>6</v>
      </c>
      <c r="D2" s="7" t="s">
        <v>8</v>
      </c>
      <c r="E2" s="7" t="s">
        <v>9</v>
      </c>
      <c r="F2" s="8">
        <v>750</v>
      </c>
      <c r="G2" s="5" t="s">
        <v>15</v>
      </c>
      <c r="H2" s="9" t="s">
        <v>16</v>
      </c>
      <c r="I2" s="9" t="s">
        <v>12</v>
      </c>
    </row>
    <row r="3" spans="1:9" outlineLevel="2" x14ac:dyDescent="0.25">
      <c r="A3" s="5" t="s">
        <v>7</v>
      </c>
      <c r="B3" s="6">
        <v>44974</v>
      </c>
      <c r="C3" s="5" t="s">
        <v>6</v>
      </c>
      <c r="D3" s="7" t="s">
        <v>8</v>
      </c>
      <c r="E3" s="7" t="s">
        <v>9</v>
      </c>
      <c r="F3" s="8">
        <v>750</v>
      </c>
      <c r="G3" s="5" t="s">
        <v>15</v>
      </c>
      <c r="H3" s="9" t="s">
        <v>16</v>
      </c>
      <c r="I3" s="9" t="s">
        <v>25</v>
      </c>
    </row>
    <row r="4" spans="1:9" outlineLevel="2" x14ac:dyDescent="0.25">
      <c r="A4" s="5" t="s">
        <v>7</v>
      </c>
      <c r="B4" s="6">
        <v>45008</v>
      </c>
      <c r="C4" s="5" t="s">
        <v>6</v>
      </c>
      <c r="D4" s="7" t="s">
        <v>8</v>
      </c>
      <c r="E4" s="7" t="s">
        <v>9</v>
      </c>
      <c r="F4" s="8">
        <v>750</v>
      </c>
      <c r="G4" s="5" t="s">
        <v>15</v>
      </c>
      <c r="H4" s="9" t="s">
        <v>16</v>
      </c>
      <c r="I4" s="9" t="s">
        <v>26</v>
      </c>
    </row>
    <row r="5" spans="1:9" outlineLevel="2" x14ac:dyDescent="0.25">
      <c r="A5" s="9" t="s">
        <v>7</v>
      </c>
      <c r="B5" s="21">
        <v>45043</v>
      </c>
      <c r="C5" s="22" t="s">
        <v>9</v>
      </c>
      <c r="D5" s="33"/>
      <c r="E5" s="22" t="s">
        <v>9</v>
      </c>
      <c r="F5" s="23">
        <v>750</v>
      </c>
      <c r="G5" s="9" t="s">
        <v>15</v>
      </c>
      <c r="H5" s="9" t="s">
        <v>16</v>
      </c>
      <c r="I5" s="9" t="s">
        <v>40</v>
      </c>
    </row>
    <row r="6" spans="1:9" outlineLevel="2" x14ac:dyDescent="0.25">
      <c r="A6" s="9" t="s">
        <v>7</v>
      </c>
      <c r="B6" s="21">
        <v>45069</v>
      </c>
      <c r="C6" s="22" t="s">
        <v>9</v>
      </c>
      <c r="D6" s="33"/>
      <c r="E6" s="22" t="s">
        <v>9</v>
      </c>
      <c r="F6" s="23">
        <v>750</v>
      </c>
      <c r="G6" s="9" t="s">
        <v>15</v>
      </c>
      <c r="H6" s="9" t="s">
        <v>16</v>
      </c>
      <c r="I6" s="9" t="s">
        <v>41</v>
      </c>
    </row>
    <row r="7" spans="1:9" outlineLevel="2" x14ac:dyDescent="0.25">
      <c r="A7" s="9" t="s">
        <v>7</v>
      </c>
      <c r="B7" s="21">
        <v>45091</v>
      </c>
      <c r="C7" s="22" t="s">
        <v>9</v>
      </c>
      <c r="D7" s="33"/>
      <c r="E7" s="22" t="s">
        <v>9</v>
      </c>
      <c r="F7" s="23">
        <v>400</v>
      </c>
      <c r="G7" s="9" t="s">
        <v>15</v>
      </c>
      <c r="H7" s="9" t="s">
        <v>16</v>
      </c>
      <c r="I7" s="9" t="s">
        <v>42</v>
      </c>
    </row>
    <row r="8" spans="1:9" outlineLevel="1" x14ac:dyDescent="0.25">
      <c r="A8" s="9"/>
      <c r="B8" s="21"/>
      <c r="C8" s="22"/>
      <c r="D8" s="33"/>
      <c r="E8" s="22"/>
      <c r="F8" s="23">
        <f>SUBTOTAL(9,F2:F7)</f>
        <v>4150</v>
      </c>
      <c r="G8" s="30" t="s">
        <v>30</v>
      </c>
      <c r="H8" s="9"/>
      <c r="I8" s="9"/>
    </row>
    <row r="9" spans="1:9" outlineLevel="2" x14ac:dyDescent="0.25">
      <c r="A9" s="5" t="s">
        <v>7</v>
      </c>
      <c r="B9" s="6">
        <v>44951</v>
      </c>
      <c r="C9" s="5" t="s">
        <v>6</v>
      </c>
      <c r="D9" s="7" t="s">
        <v>8</v>
      </c>
      <c r="E9" s="7" t="s">
        <v>9</v>
      </c>
      <c r="F9" s="8">
        <v>2416.67</v>
      </c>
      <c r="G9" s="5" t="s">
        <v>10</v>
      </c>
      <c r="H9" s="9" t="s">
        <v>11</v>
      </c>
      <c r="I9" s="9" t="s">
        <v>12</v>
      </c>
    </row>
    <row r="10" spans="1:9" outlineLevel="2" x14ac:dyDescent="0.25">
      <c r="A10" s="5" t="s">
        <v>7</v>
      </c>
      <c r="B10" s="6">
        <v>44974</v>
      </c>
      <c r="C10" s="5" t="s">
        <v>6</v>
      </c>
      <c r="D10" s="7" t="s">
        <v>8</v>
      </c>
      <c r="E10" s="7" t="s">
        <v>9</v>
      </c>
      <c r="F10" s="8">
        <v>2416.67</v>
      </c>
      <c r="G10" s="5" t="s">
        <v>10</v>
      </c>
      <c r="H10" s="9" t="s">
        <v>11</v>
      </c>
      <c r="I10" s="9" t="s">
        <v>25</v>
      </c>
    </row>
    <row r="11" spans="1:9" outlineLevel="2" x14ac:dyDescent="0.25">
      <c r="A11" s="5" t="s">
        <v>7</v>
      </c>
      <c r="B11" s="6">
        <v>45008</v>
      </c>
      <c r="C11" s="5" t="s">
        <v>6</v>
      </c>
      <c r="D11" s="7" t="s">
        <v>8</v>
      </c>
      <c r="E11" s="7" t="s">
        <v>9</v>
      </c>
      <c r="F11" s="8">
        <v>2416.67</v>
      </c>
      <c r="G11" s="5" t="s">
        <v>10</v>
      </c>
      <c r="H11" s="9" t="s">
        <v>11</v>
      </c>
      <c r="I11" s="9" t="s">
        <v>26</v>
      </c>
    </row>
    <row r="12" spans="1:9" outlineLevel="2" x14ac:dyDescent="0.25">
      <c r="A12" s="9" t="s">
        <v>7</v>
      </c>
      <c r="B12" s="21">
        <v>45043</v>
      </c>
      <c r="C12" s="22" t="s">
        <v>9</v>
      </c>
      <c r="D12" s="33"/>
      <c r="E12" s="22" t="s">
        <v>9</v>
      </c>
      <c r="F12" s="23">
        <v>2416.67</v>
      </c>
      <c r="G12" s="9" t="s">
        <v>10</v>
      </c>
      <c r="H12" s="9" t="s">
        <v>11</v>
      </c>
      <c r="I12" s="9" t="s">
        <v>40</v>
      </c>
    </row>
    <row r="13" spans="1:9" outlineLevel="2" x14ac:dyDescent="0.25">
      <c r="A13" s="9" t="s">
        <v>7</v>
      </c>
      <c r="B13" s="21">
        <v>45069</v>
      </c>
      <c r="C13" s="22" t="s">
        <v>9</v>
      </c>
      <c r="D13" s="33"/>
      <c r="E13" s="22" t="s">
        <v>9</v>
      </c>
      <c r="F13" s="23">
        <v>2416.67</v>
      </c>
      <c r="G13" s="9" t="s">
        <v>10</v>
      </c>
      <c r="H13" s="9" t="s">
        <v>11</v>
      </c>
      <c r="I13" s="9" t="s">
        <v>41</v>
      </c>
    </row>
    <row r="14" spans="1:9" outlineLevel="2" x14ac:dyDescent="0.25">
      <c r="A14" s="9" t="s">
        <v>7</v>
      </c>
      <c r="B14" s="21">
        <v>45091</v>
      </c>
      <c r="C14" s="22" t="s">
        <v>9</v>
      </c>
      <c r="D14" s="33"/>
      <c r="E14" s="22" t="s">
        <v>9</v>
      </c>
      <c r="F14" s="23">
        <v>1288.8900000000001</v>
      </c>
      <c r="G14" s="9" t="s">
        <v>10</v>
      </c>
      <c r="H14" s="9" t="s">
        <v>11</v>
      </c>
      <c r="I14" s="9" t="s">
        <v>42</v>
      </c>
    </row>
    <row r="15" spans="1:9" ht="25.5" outlineLevel="2" x14ac:dyDescent="0.25">
      <c r="A15" s="25" t="s">
        <v>43</v>
      </c>
      <c r="B15" s="21">
        <v>45159</v>
      </c>
      <c r="C15" s="22"/>
      <c r="D15" s="23"/>
      <c r="E15" s="22" t="s">
        <v>9</v>
      </c>
      <c r="F15" s="23">
        <v>938</v>
      </c>
      <c r="G15" s="25" t="s">
        <v>10</v>
      </c>
      <c r="H15" s="25" t="s">
        <v>11</v>
      </c>
      <c r="I15" s="25" t="s">
        <v>44</v>
      </c>
    </row>
    <row r="16" spans="1:9" ht="25.5" outlineLevel="2" x14ac:dyDescent="0.25">
      <c r="A16" s="25" t="s">
        <v>43</v>
      </c>
      <c r="B16" s="21">
        <v>45159</v>
      </c>
      <c r="C16" s="22"/>
      <c r="D16" s="23"/>
      <c r="E16" s="22" t="s">
        <v>9</v>
      </c>
      <c r="F16" s="23">
        <v>2010</v>
      </c>
      <c r="G16" s="25" t="s">
        <v>10</v>
      </c>
      <c r="H16" s="25" t="s">
        <v>11</v>
      </c>
      <c r="I16" s="25" t="s">
        <v>45</v>
      </c>
    </row>
    <row r="17" spans="1:9" outlineLevel="2" x14ac:dyDescent="0.25">
      <c r="A17" s="25" t="s">
        <v>43</v>
      </c>
      <c r="B17" s="21">
        <v>45187</v>
      </c>
      <c r="C17" s="22"/>
      <c r="D17" s="23"/>
      <c r="E17" s="22" t="s">
        <v>9</v>
      </c>
      <c r="F17" s="23">
        <v>2010</v>
      </c>
      <c r="G17" s="25" t="s">
        <v>10</v>
      </c>
      <c r="H17" s="25" t="s">
        <v>11</v>
      </c>
      <c r="I17" s="25" t="s">
        <v>46</v>
      </c>
    </row>
    <row r="18" spans="1:9" ht="25.5" outlineLevel="2" x14ac:dyDescent="0.25">
      <c r="A18" s="25" t="s">
        <v>43</v>
      </c>
      <c r="B18" s="21">
        <v>45195</v>
      </c>
      <c r="C18" s="22"/>
      <c r="D18" s="23"/>
      <c r="E18" s="22" t="s">
        <v>9</v>
      </c>
      <c r="F18" s="23">
        <v>2010</v>
      </c>
      <c r="G18" s="25" t="s">
        <v>10</v>
      </c>
      <c r="H18" s="25" t="s">
        <v>11</v>
      </c>
      <c r="I18" s="25" t="s">
        <v>47</v>
      </c>
    </row>
    <row r="19" spans="1:9" outlineLevel="2" x14ac:dyDescent="0.25">
      <c r="A19" s="25" t="s">
        <v>43</v>
      </c>
      <c r="B19" s="21">
        <v>45230</v>
      </c>
      <c r="C19" s="33"/>
      <c r="D19" s="33"/>
      <c r="E19" s="22" t="s">
        <v>9</v>
      </c>
      <c r="F19" s="23">
        <v>2010</v>
      </c>
      <c r="G19" s="25" t="s">
        <v>10</v>
      </c>
      <c r="H19" s="25" t="s">
        <v>11</v>
      </c>
      <c r="I19" s="25" t="s">
        <v>50</v>
      </c>
    </row>
    <row r="20" spans="1:9" ht="25.5" outlineLevel="2" x14ac:dyDescent="0.25">
      <c r="A20" s="25" t="s">
        <v>43</v>
      </c>
      <c r="B20" s="21">
        <v>45258</v>
      </c>
      <c r="C20" s="33"/>
      <c r="D20" s="33"/>
      <c r="E20" s="22" t="s">
        <v>9</v>
      </c>
      <c r="F20" s="23">
        <v>2010</v>
      </c>
      <c r="G20" s="25" t="s">
        <v>10</v>
      </c>
      <c r="H20" s="25" t="s">
        <v>11</v>
      </c>
      <c r="I20" s="25" t="s">
        <v>48</v>
      </c>
    </row>
    <row r="21" spans="1:9" outlineLevel="2" x14ac:dyDescent="0.25">
      <c r="A21" s="25" t="s">
        <v>43</v>
      </c>
      <c r="B21" s="21">
        <v>45282</v>
      </c>
      <c r="C21" s="33"/>
      <c r="D21" s="33"/>
      <c r="E21" s="22" t="s">
        <v>9</v>
      </c>
      <c r="F21" s="23">
        <v>2010</v>
      </c>
      <c r="G21" s="25" t="s">
        <v>10</v>
      </c>
      <c r="H21" s="25" t="s">
        <v>11</v>
      </c>
      <c r="I21" s="25" t="s">
        <v>49</v>
      </c>
    </row>
    <row r="22" spans="1:9" outlineLevel="1" x14ac:dyDescent="0.25">
      <c r="A22" s="25"/>
      <c r="B22" s="21"/>
      <c r="C22" s="33"/>
      <c r="D22" s="33"/>
      <c r="E22" s="22"/>
      <c r="F22" s="23">
        <f>SUBTOTAL(9,F9:F21)</f>
        <v>26370.239999999998</v>
      </c>
      <c r="G22" s="31" t="s">
        <v>28</v>
      </c>
      <c r="H22" s="25"/>
      <c r="I22" s="25"/>
    </row>
    <row r="23" spans="1:9" ht="25.5" outlineLevel="2" x14ac:dyDescent="0.25">
      <c r="A23" s="5" t="s">
        <v>7</v>
      </c>
      <c r="B23" s="6">
        <v>44951</v>
      </c>
      <c r="C23" s="5" t="s">
        <v>6</v>
      </c>
      <c r="D23" s="7" t="s">
        <v>8</v>
      </c>
      <c r="E23" s="7" t="s">
        <v>9</v>
      </c>
      <c r="F23" s="8">
        <v>750</v>
      </c>
      <c r="G23" s="5" t="s">
        <v>23</v>
      </c>
      <c r="H23" s="9" t="s">
        <v>24</v>
      </c>
      <c r="I23" s="9" t="s">
        <v>12</v>
      </c>
    </row>
    <row r="24" spans="1:9" ht="25.5" outlineLevel="2" x14ac:dyDescent="0.25">
      <c r="A24" s="5" t="s">
        <v>7</v>
      </c>
      <c r="B24" s="6">
        <v>44974</v>
      </c>
      <c r="C24" s="5" t="s">
        <v>6</v>
      </c>
      <c r="D24" s="7" t="s">
        <v>8</v>
      </c>
      <c r="E24" s="7" t="s">
        <v>9</v>
      </c>
      <c r="F24" s="8">
        <v>750</v>
      </c>
      <c r="G24" s="5" t="s">
        <v>23</v>
      </c>
      <c r="H24" s="9" t="s">
        <v>24</v>
      </c>
      <c r="I24" s="9" t="s">
        <v>25</v>
      </c>
    </row>
    <row r="25" spans="1:9" ht="25.5" outlineLevel="2" x14ac:dyDescent="0.25">
      <c r="A25" s="5" t="s">
        <v>7</v>
      </c>
      <c r="B25" s="6">
        <v>45008</v>
      </c>
      <c r="C25" s="5" t="s">
        <v>6</v>
      </c>
      <c r="D25" s="29" t="s">
        <v>8</v>
      </c>
      <c r="E25" s="7" t="s">
        <v>9</v>
      </c>
      <c r="F25" s="8">
        <v>750</v>
      </c>
      <c r="G25" s="5" t="s">
        <v>23</v>
      </c>
      <c r="H25" s="9" t="s">
        <v>24</v>
      </c>
      <c r="I25" s="9" t="s">
        <v>26</v>
      </c>
    </row>
    <row r="26" spans="1:9" ht="25.5" outlineLevel="2" x14ac:dyDescent="0.25">
      <c r="A26" s="9" t="s">
        <v>7</v>
      </c>
      <c r="B26" s="21">
        <v>45043</v>
      </c>
      <c r="C26" s="22" t="s">
        <v>9</v>
      </c>
      <c r="D26" s="1"/>
      <c r="E26" s="22" t="s">
        <v>9</v>
      </c>
      <c r="F26" s="23">
        <v>750</v>
      </c>
      <c r="G26" s="9" t="s">
        <v>23</v>
      </c>
      <c r="H26" s="9" t="s">
        <v>24</v>
      </c>
      <c r="I26" s="9" t="s">
        <v>40</v>
      </c>
    </row>
    <row r="27" spans="1:9" ht="25.5" outlineLevel="2" x14ac:dyDescent="0.25">
      <c r="A27" s="9" t="s">
        <v>7</v>
      </c>
      <c r="B27" s="21">
        <v>45069</v>
      </c>
      <c r="C27" s="22" t="s">
        <v>9</v>
      </c>
      <c r="D27" s="1"/>
      <c r="E27" s="22" t="s">
        <v>9</v>
      </c>
      <c r="F27" s="23">
        <v>750</v>
      </c>
      <c r="G27" s="9" t="s">
        <v>23</v>
      </c>
      <c r="H27" s="9" t="s">
        <v>24</v>
      </c>
      <c r="I27" s="9" t="s">
        <v>41</v>
      </c>
    </row>
    <row r="28" spans="1:9" ht="25.5" outlineLevel="2" x14ac:dyDescent="0.25">
      <c r="A28" s="9" t="s">
        <v>7</v>
      </c>
      <c r="B28" s="21">
        <v>45091</v>
      </c>
      <c r="C28" s="22" t="s">
        <v>9</v>
      </c>
      <c r="D28" s="1"/>
      <c r="E28" s="22" t="s">
        <v>9</v>
      </c>
      <c r="F28" s="23">
        <v>400</v>
      </c>
      <c r="G28" s="9" t="s">
        <v>23</v>
      </c>
      <c r="H28" s="9" t="s">
        <v>24</v>
      </c>
      <c r="I28" s="9" t="s">
        <v>42</v>
      </c>
    </row>
    <row r="29" spans="1:9" outlineLevel="1" x14ac:dyDescent="0.25">
      <c r="A29" s="9"/>
      <c r="B29" s="21"/>
      <c r="C29" s="22"/>
      <c r="D29" s="1"/>
      <c r="E29" s="22"/>
      <c r="F29" s="23">
        <f>SUBTOTAL(9,F23:F28)</f>
        <v>4150</v>
      </c>
      <c r="G29" s="30" t="s">
        <v>34</v>
      </c>
      <c r="H29" s="9"/>
      <c r="I29" s="9"/>
    </row>
    <row r="30" spans="1:9" outlineLevel="2" x14ac:dyDescent="0.25">
      <c r="A30" s="5" t="s">
        <v>7</v>
      </c>
      <c r="B30" s="6">
        <v>44951</v>
      </c>
      <c r="C30" s="5" t="s">
        <v>6</v>
      </c>
      <c r="D30" s="29" t="s">
        <v>8</v>
      </c>
      <c r="E30" s="7" t="s">
        <v>9</v>
      </c>
      <c r="F30" s="8">
        <v>750</v>
      </c>
      <c r="G30" s="5" t="s">
        <v>21</v>
      </c>
      <c r="H30" s="9" t="s">
        <v>22</v>
      </c>
      <c r="I30" s="9" t="s">
        <v>12</v>
      </c>
    </row>
    <row r="31" spans="1:9" outlineLevel="2" x14ac:dyDescent="0.25">
      <c r="A31" s="5" t="s">
        <v>7</v>
      </c>
      <c r="B31" s="6">
        <v>44974</v>
      </c>
      <c r="C31" s="5" t="s">
        <v>6</v>
      </c>
      <c r="D31" s="29" t="s">
        <v>8</v>
      </c>
      <c r="E31" s="7" t="s">
        <v>9</v>
      </c>
      <c r="F31" s="8">
        <v>750</v>
      </c>
      <c r="G31" s="5" t="s">
        <v>21</v>
      </c>
      <c r="H31" s="9" t="s">
        <v>22</v>
      </c>
      <c r="I31" s="9" t="s">
        <v>25</v>
      </c>
    </row>
    <row r="32" spans="1:9" outlineLevel="2" x14ac:dyDescent="0.25">
      <c r="A32" s="5" t="s">
        <v>7</v>
      </c>
      <c r="B32" s="6">
        <v>45008</v>
      </c>
      <c r="C32" s="5" t="s">
        <v>6</v>
      </c>
      <c r="D32" s="29" t="s">
        <v>8</v>
      </c>
      <c r="E32" s="7" t="s">
        <v>9</v>
      </c>
      <c r="F32" s="8">
        <v>750</v>
      </c>
      <c r="G32" s="5" t="s">
        <v>21</v>
      </c>
      <c r="H32" s="9" t="s">
        <v>22</v>
      </c>
      <c r="I32" s="9" t="s">
        <v>26</v>
      </c>
    </row>
    <row r="33" spans="1:9" outlineLevel="2" x14ac:dyDescent="0.25">
      <c r="A33" s="9" t="s">
        <v>7</v>
      </c>
      <c r="B33" s="21">
        <v>45043</v>
      </c>
      <c r="C33" s="22" t="s">
        <v>9</v>
      </c>
      <c r="D33" s="1"/>
      <c r="E33" s="22" t="s">
        <v>9</v>
      </c>
      <c r="F33" s="23">
        <v>750</v>
      </c>
      <c r="G33" s="9" t="s">
        <v>21</v>
      </c>
      <c r="H33" s="9" t="s">
        <v>22</v>
      </c>
      <c r="I33" s="9" t="s">
        <v>40</v>
      </c>
    </row>
    <row r="34" spans="1:9" outlineLevel="2" x14ac:dyDescent="0.25">
      <c r="A34" s="9" t="s">
        <v>7</v>
      </c>
      <c r="B34" s="21">
        <v>45069</v>
      </c>
      <c r="C34" s="22" t="s">
        <v>9</v>
      </c>
      <c r="D34" s="1"/>
      <c r="E34" s="22" t="s">
        <v>9</v>
      </c>
      <c r="F34" s="23">
        <v>750</v>
      </c>
      <c r="G34" s="9" t="s">
        <v>21</v>
      </c>
      <c r="H34" s="9" t="s">
        <v>22</v>
      </c>
      <c r="I34" s="9" t="s">
        <v>41</v>
      </c>
    </row>
    <row r="35" spans="1:9" outlineLevel="2" x14ac:dyDescent="0.25">
      <c r="A35" s="9" t="s">
        <v>7</v>
      </c>
      <c r="B35" s="21">
        <v>45091</v>
      </c>
      <c r="C35" s="22" t="s">
        <v>9</v>
      </c>
      <c r="D35" s="1"/>
      <c r="E35" s="22" t="s">
        <v>9</v>
      </c>
      <c r="F35" s="23">
        <v>400</v>
      </c>
      <c r="G35" s="9" t="s">
        <v>21</v>
      </c>
      <c r="H35" s="9" t="s">
        <v>22</v>
      </c>
      <c r="I35" s="9" t="s">
        <v>42</v>
      </c>
    </row>
    <row r="36" spans="1:9" outlineLevel="1" x14ac:dyDescent="0.25">
      <c r="A36" s="9"/>
      <c r="B36" s="21"/>
      <c r="C36" s="22"/>
      <c r="D36" s="1"/>
      <c r="E36" s="22"/>
      <c r="F36" s="23">
        <f>SUBTOTAL(9,F30:F35)</f>
        <v>4150</v>
      </c>
      <c r="G36" s="30" t="s">
        <v>33</v>
      </c>
      <c r="H36" s="9"/>
      <c r="I36" s="9"/>
    </row>
    <row r="37" spans="1:9" outlineLevel="2" x14ac:dyDescent="0.25">
      <c r="A37" s="5" t="s">
        <v>7</v>
      </c>
      <c r="B37" s="6">
        <v>44951</v>
      </c>
      <c r="C37" s="5" t="s">
        <v>6</v>
      </c>
      <c r="D37" s="29" t="s">
        <v>8</v>
      </c>
      <c r="E37" s="7" t="s">
        <v>9</v>
      </c>
      <c r="F37" s="8">
        <v>1166.67</v>
      </c>
      <c r="G37" s="5" t="s">
        <v>13</v>
      </c>
      <c r="H37" s="9" t="s">
        <v>14</v>
      </c>
      <c r="I37" s="9" t="s">
        <v>12</v>
      </c>
    </row>
    <row r="38" spans="1:9" outlineLevel="2" x14ac:dyDescent="0.25">
      <c r="A38" s="5" t="s">
        <v>7</v>
      </c>
      <c r="B38" s="6">
        <v>44974</v>
      </c>
      <c r="C38" s="5" t="s">
        <v>6</v>
      </c>
      <c r="D38" s="29" t="s">
        <v>8</v>
      </c>
      <c r="E38" s="7" t="s">
        <v>9</v>
      </c>
      <c r="F38" s="8">
        <v>1166.67</v>
      </c>
      <c r="G38" s="5" t="s">
        <v>13</v>
      </c>
      <c r="H38" s="9" t="s">
        <v>14</v>
      </c>
      <c r="I38" s="9" t="s">
        <v>25</v>
      </c>
    </row>
    <row r="39" spans="1:9" outlineLevel="2" x14ac:dyDescent="0.25">
      <c r="A39" s="5" t="s">
        <v>7</v>
      </c>
      <c r="B39" s="6">
        <v>45008</v>
      </c>
      <c r="C39" s="5" t="s">
        <v>6</v>
      </c>
      <c r="D39" s="29" t="s">
        <v>8</v>
      </c>
      <c r="E39" s="7" t="s">
        <v>9</v>
      </c>
      <c r="F39" s="8">
        <v>1166.67</v>
      </c>
      <c r="G39" s="5" t="s">
        <v>13</v>
      </c>
      <c r="H39" s="9" t="s">
        <v>14</v>
      </c>
      <c r="I39" s="9" t="s">
        <v>26</v>
      </c>
    </row>
    <row r="40" spans="1:9" outlineLevel="2" x14ac:dyDescent="0.25">
      <c r="A40" s="9" t="s">
        <v>7</v>
      </c>
      <c r="B40" s="21">
        <v>45043</v>
      </c>
      <c r="C40" s="22" t="s">
        <v>9</v>
      </c>
      <c r="D40" s="1"/>
      <c r="E40" s="22" t="s">
        <v>9</v>
      </c>
      <c r="F40" s="23">
        <v>1166.67</v>
      </c>
      <c r="G40" s="9" t="s">
        <v>13</v>
      </c>
      <c r="H40" s="9" t="s">
        <v>14</v>
      </c>
      <c r="I40" s="9" t="s">
        <v>40</v>
      </c>
    </row>
    <row r="41" spans="1:9" outlineLevel="2" x14ac:dyDescent="0.25">
      <c r="A41" s="9" t="s">
        <v>7</v>
      </c>
      <c r="B41" s="21">
        <v>45069</v>
      </c>
      <c r="C41" s="22" t="s">
        <v>9</v>
      </c>
      <c r="D41" s="1"/>
      <c r="E41" s="22" t="s">
        <v>9</v>
      </c>
      <c r="F41" s="23">
        <v>1166.67</v>
      </c>
      <c r="G41" s="9" t="s">
        <v>13</v>
      </c>
      <c r="H41" s="9" t="s">
        <v>14</v>
      </c>
      <c r="I41" s="9" t="s">
        <v>41</v>
      </c>
    </row>
    <row r="42" spans="1:9" outlineLevel="2" x14ac:dyDescent="0.25">
      <c r="A42" s="9" t="s">
        <v>7</v>
      </c>
      <c r="B42" s="21">
        <v>45091</v>
      </c>
      <c r="C42" s="22" t="s">
        <v>9</v>
      </c>
      <c r="D42" s="1"/>
      <c r="E42" s="22" t="s">
        <v>9</v>
      </c>
      <c r="F42" s="23">
        <v>622.22</v>
      </c>
      <c r="G42" s="9" t="s">
        <v>13</v>
      </c>
      <c r="H42" s="9" t="s">
        <v>14</v>
      </c>
      <c r="I42" s="9" t="s">
        <v>42</v>
      </c>
    </row>
    <row r="43" spans="1:9" outlineLevel="1" x14ac:dyDescent="0.25">
      <c r="A43" s="9"/>
      <c r="B43" s="21"/>
      <c r="C43" s="22"/>
      <c r="D43" s="1"/>
      <c r="E43" s="22"/>
      <c r="F43" s="23">
        <f>SUBTOTAL(9,F37:F42)</f>
        <v>6455.5700000000006</v>
      </c>
      <c r="G43" s="30" t="s">
        <v>29</v>
      </c>
      <c r="H43" s="9"/>
      <c r="I43" s="9"/>
    </row>
    <row r="44" spans="1:9" outlineLevel="2" x14ac:dyDescent="0.25">
      <c r="A44" s="5" t="s">
        <v>7</v>
      </c>
      <c r="B44" s="6">
        <v>44951</v>
      </c>
      <c r="C44" s="5" t="s">
        <v>6</v>
      </c>
      <c r="D44" s="29" t="s">
        <v>8</v>
      </c>
      <c r="E44" s="7" t="s">
        <v>9</v>
      </c>
      <c r="F44" s="8">
        <v>958.33</v>
      </c>
      <c r="G44" s="5" t="s">
        <v>19</v>
      </c>
      <c r="H44" s="9" t="s">
        <v>20</v>
      </c>
      <c r="I44" s="9" t="s">
        <v>12</v>
      </c>
    </row>
    <row r="45" spans="1:9" outlineLevel="2" x14ac:dyDescent="0.25">
      <c r="A45" s="5" t="s">
        <v>7</v>
      </c>
      <c r="B45" s="6">
        <v>44974</v>
      </c>
      <c r="C45" s="5" t="s">
        <v>6</v>
      </c>
      <c r="D45" s="29" t="s">
        <v>8</v>
      </c>
      <c r="E45" s="7" t="s">
        <v>9</v>
      </c>
      <c r="F45" s="8">
        <v>958.33</v>
      </c>
      <c r="G45" s="5" t="s">
        <v>19</v>
      </c>
      <c r="H45" s="9" t="s">
        <v>20</v>
      </c>
      <c r="I45" s="9" t="s">
        <v>25</v>
      </c>
    </row>
    <row r="46" spans="1:9" outlineLevel="2" x14ac:dyDescent="0.25">
      <c r="A46" s="5" t="s">
        <v>7</v>
      </c>
      <c r="B46" s="6">
        <v>45008</v>
      </c>
      <c r="C46" s="5" t="s">
        <v>6</v>
      </c>
      <c r="D46" s="29" t="s">
        <v>8</v>
      </c>
      <c r="E46" s="7" t="s">
        <v>9</v>
      </c>
      <c r="F46" s="8">
        <v>958.33</v>
      </c>
      <c r="G46" s="5" t="s">
        <v>19</v>
      </c>
      <c r="H46" s="9" t="s">
        <v>20</v>
      </c>
      <c r="I46" s="9" t="s">
        <v>26</v>
      </c>
    </row>
    <row r="47" spans="1:9" outlineLevel="2" x14ac:dyDescent="0.25">
      <c r="A47" s="9" t="s">
        <v>7</v>
      </c>
      <c r="B47" s="21">
        <v>45043</v>
      </c>
      <c r="C47" s="22" t="s">
        <v>9</v>
      </c>
      <c r="D47" s="1"/>
      <c r="E47" s="22" t="s">
        <v>9</v>
      </c>
      <c r="F47" s="23">
        <v>958.33</v>
      </c>
      <c r="G47" s="9" t="s">
        <v>19</v>
      </c>
      <c r="H47" s="9" t="s">
        <v>20</v>
      </c>
      <c r="I47" s="9" t="s">
        <v>40</v>
      </c>
    </row>
    <row r="48" spans="1:9" outlineLevel="2" x14ac:dyDescent="0.25">
      <c r="A48" s="9" t="s">
        <v>7</v>
      </c>
      <c r="B48" s="21">
        <v>45069</v>
      </c>
      <c r="C48" s="22" t="s">
        <v>9</v>
      </c>
      <c r="D48" s="1"/>
      <c r="E48" s="22" t="s">
        <v>9</v>
      </c>
      <c r="F48" s="23">
        <v>958.33</v>
      </c>
      <c r="G48" s="9" t="s">
        <v>19</v>
      </c>
      <c r="H48" s="9" t="s">
        <v>20</v>
      </c>
      <c r="I48" s="9" t="s">
        <v>41</v>
      </c>
    </row>
    <row r="49" spans="1:9" outlineLevel="2" x14ac:dyDescent="0.25">
      <c r="A49" s="9" t="s">
        <v>7</v>
      </c>
      <c r="B49" s="21">
        <v>45091</v>
      </c>
      <c r="C49" s="22" t="s">
        <v>9</v>
      </c>
      <c r="D49" s="33"/>
      <c r="E49" s="22" t="s">
        <v>9</v>
      </c>
      <c r="F49" s="23">
        <v>511.11</v>
      </c>
      <c r="G49" s="9" t="s">
        <v>19</v>
      </c>
      <c r="H49" s="9" t="s">
        <v>20</v>
      </c>
      <c r="I49" s="9" t="s">
        <v>42</v>
      </c>
    </row>
    <row r="50" spans="1:9" outlineLevel="1" x14ac:dyDescent="0.25">
      <c r="A50" s="9"/>
      <c r="B50" s="21"/>
      <c r="C50" s="22"/>
      <c r="D50" s="33"/>
      <c r="E50" s="22"/>
      <c r="F50" s="23">
        <f>SUBTOTAL(9,F44:F49)</f>
        <v>5302.76</v>
      </c>
      <c r="G50" s="30" t="s">
        <v>32</v>
      </c>
      <c r="H50" s="9"/>
      <c r="I50" s="9"/>
    </row>
    <row r="51" spans="1:9" ht="25.5" outlineLevel="2" x14ac:dyDescent="0.25">
      <c r="A51" s="5" t="s">
        <v>7</v>
      </c>
      <c r="B51" s="6">
        <v>44951</v>
      </c>
      <c r="C51" s="5" t="s">
        <v>6</v>
      </c>
      <c r="D51" s="7" t="s">
        <v>8</v>
      </c>
      <c r="E51" s="7" t="s">
        <v>9</v>
      </c>
      <c r="F51" s="8">
        <v>958.33</v>
      </c>
      <c r="G51" s="5" t="s">
        <v>17</v>
      </c>
      <c r="H51" s="9" t="s">
        <v>18</v>
      </c>
      <c r="I51" s="9" t="s">
        <v>12</v>
      </c>
    </row>
    <row r="52" spans="1:9" ht="25.5" outlineLevel="2" x14ac:dyDescent="0.25">
      <c r="A52" s="5" t="s">
        <v>7</v>
      </c>
      <c r="B52" s="6">
        <v>44974</v>
      </c>
      <c r="C52" s="5" t="s">
        <v>6</v>
      </c>
      <c r="D52" s="7" t="s">
        <v>8</v>
      </c>
      <c r="E52" s="7" t="s">
        <v>9</v>
      </c>
      <c r="F52" s="8">
        <v>958.33</v>
      </c>
      <c r="G52" s="5" t="s">
        <v>17</v>
      </c>
      <c r="H52" s="9" t="s">
        <v>18</v>
      </c>
      <c r="I52" s="9" t="s">
        <v>25</v>
      </c>
    </row>
    <row r="53" spans="1:9" ht="25.5" outlineLevel="2" x14ac:dyDescent="0.25">
      <c r="A53" s="5" t="s">
        <v>7</v>
      </c>
      <c r="B53" s="6">
        <v>45008</v>
      </c>
      <c r="C53" s="5" t="s">
        <v>6</v>
      </c>
      <c r="D53" s="7" t="s">
        <v>8</v>
      </c>
      <c r="E53" s="7" t="s">
        <v>9</v>
      </c>
      <c r="F53" s="8">
        <v>958.33</v>
      </c>
      <c r="G53" s="5" t="s">
        <v>17</v>
      </c>
      <c r="H53" s="9" t="s">
        <v>18</v>
      </c>
      <c r="I53" s="9" t="s">
        <v>26</v>
      </c>
    </row>
    <row r="54" spans="1:9" ht="25.5" outlineLevel="2" x14ac:dyDescent="0.25">
      <c r="A54" s="32" t="s">
        <v>7</v>
      </c>
      <c r="B54" s="21">
        <v>45043</v>
      </c>
      <c r="C54" s="28" t="s">
        <v>9</v>
      </c>
      <c r="D54" s="1"/>
      <c r="E54" s="22" t="s">
        <v>9</v>
      </c>
      <c r="F54" s="24">
        <v>958.33</v>
      </c>
      <c r="G54" s="9" t="s">
        <v>17</v>
      </c>
      <c r="H54" s="9" t="s">
        <v>18</v>
      </c>
      <c r="I54" s="34" t="s">
        <v>40</v>
      </c>
    </row>
    <row r="55" spans="1:9" ht="25.5" outlineLevel="2" x14ac:dyDescent="0.25">
      <c r="A55" s="32" t="s">
        <v>7</v>
      </c>
      <c r="B55" s="21">
        <v>45069</v>
      </c>
      <c r="C55" s="28" t="s">
        <v>9</v>
      </c>
      <c r="D55" s="1"/>
      <c r="E55" s="22" t="s">
        <v>9</v>
      </c>
      <c r="F55" s="23">
        <v>958.33</v>
      </c>
      <c r="G55" s="9" t="s">
        <v>17</v>
      </c>
      <c r="H55" s="9" t="s">
        <v>18</v>
      </c>
      <c r="I55" s="34" t="s">
        <v>41</v>
      </c>
    </row>
    <row r="56" spans="1:9" ht="25.5" outlineLevel="2" x14ac:dyDescent="0.25">
      <c r="A56" s="32" t="s">
        <v>7</v>
      </c>
      <c r="B56" s="21">
        <v>45091</v>
      </c>
      <c r="C56" s="28" t="s">
        <v>9</v>
      </c>
      <c r="D56" s="1"/>
      <c r="E56" s="22" t="s">
        <v>9</v>
      </c>
      <c r="F56" s="23">
        <v>511.11</v>
      </c>
      <c r="G56" s="9" t="s">
        <v>17</v>
      </c>
      <c r="H56" s="9" t="s">
        <v>18</v>
      </c>
      <c r="I56" s="34" t="s">
        <v>42</v>
      </c>
    </row>
    <row r="57" spans="1:9" outlineLevel="1" x14ac:dyDescent="0.25">
      <c r="A57" s="32"/>
      <c r="B57" s="21"/>
      <c r="C57" s="28"/>
      <c r="D57" s="1"/>
      <c r="E57" s="22"/>
      <c r="F57" s="23">
        <f>SUBTOTAL(9,F51:F56)</f>
        <v>5302.76</v>
      </c>
      <c r="G57" s="30" t="s">
        <v>31</v>
      </c>
      <c r="H57" s="9"/>
      <c r="I57" s="34"/>
    </row>
    <row r="58" spans="1:9" ht="25.5" outlineLevel="2" x14ac:dyDescent="0.25">
      <c r="A58" s="26" t="s">
        <v>43</v>
      </c>
      <c r="B58" s="21">
        <v>45238</v>
      </c>
      <c r="D58" s="1"/>
      <c r="E58" s="22" t="s">
        <v>9</v>
      </c>
      <c r="F58" s="23">
        <v>938</v>
      </c>
      <c r="G58" s="25" t="s">
        <v>51</v>
      </c>
      <c r="H58" s="25" t="s">
        <v>52</v>
      </c>
      <c r="I58" s="27" t="s">
        <v>53</v>
      </c>
    </row>
    <row r="59" spans="1:9" ht="25.5" outlineLevel="2" x14ac:dyDescent="0.25">
      <c r="A59" s="26" t="s">
        <v>43</v>
      </c>
      <c r="B59" s="21">
        <v>45258</v>
      </c>
      <c r="D59" s="1"/>
      <c r="E59" s="22" t="s">
        <v>9</v>
      </c>
      <c r="F59" s="23">
        <v>210</v>
      </c>
      <c r="G59" s="25" t="s">
        <v>51</v>
      </c>
      <c r="H59" s="25" t="s">
        <v>52</v>
      </c>
      <c r="I59" s="27" t="s">
        <v>54</v>
      </c>
    </row>
    <row r="60" spans="1:9" ht="25.5" outlineLevel="2" x14ac:dyDescent="0.25">
      <c r="A60" s="26" t="s">
        <v>43</v>
      </c>
      <c r="B60" s="21">
        <v>45282</v>
      </c>
      <c r="D60" s="1"/>
      <c r="E60" s="22" t="s">
        <v>9</v>
      </c>
      <c r="F60" s="23">
        <v>210</v>
      </c>
      <c r="G60" s="25" t="s">
        <v>51</v>
      </c>
      <c r="H60" s="25" t="s">
        <v>52</v>
      </c>
      <c r="I60" s="27" t="s">
        <v>55</v>
      </c>
    </row>
    <row r="61" spans="1:9" ht="13.5" outlineLevel="1" thickBot="1" x14ac:dyDescent="0.3">
      <c r="A61" s="32"/>
      <c r="B61" s="21"/>
      <c r="C61" s="28"/>
      <c r="D61" s="1"/>
      <c r="E61" s="22"/>
      <c r="F61" s="23">
        <f>SUBTOTAL(9,F58:F60)</f>
        <v>1358</v>
      </c>
      <c r="G61" s="30" t="s">
        <v>56</v>
      </c>
      <c r="H61" s="9"/>
      <c r="I61" s="34"/>
    </row>
    <row r="62" spans="1:9" ht="13.5" thickBot="1" x14ac:dyDescent="0.3">
      <c r="A62" s="19"/>
      <c r="B62" s="20"/>
      <c r="C62" s="19"/>
      <c r="D62" s="20"/>
      <c r="E62" s="19"/>
      <c r="F62" s="20">
        <f>SUBTOTAL(9,F2:F60)</f>
        <v>57239.330000000016</v>
      </c>
      <c r="G62" s="19" t="s">
        <v>27</v>
      </c>
      <c r="H62" s="20"/>
      <c r="I62" s="19"/>
    </row>
    <row r="63" spans="1:9" ht="13.5" thickBot="1" x14ac:dyDescent="0.3"/>
    <row r="64" spans="1:9" ht="13.5" thickBot="1" x14ac:dyDescent="0.3">
      <c r="G64" s="19" t="s">
        <v>35</v>
      </c>
      <c r="H64" s="20" t="s">
        <v>36</v>
      </c>
    </row>
    <row r="65" spans="7:8" x14ac:dyDescent="0.25">
      <c r="G65" s="10">
        <f>+F8</f>
        <v>4150</v>
      </c>
      <c r="H65" s="11" t="s">
        <v>16</v>
      </c>
    </row>
    <row r="66" spans="7:8" x14ac:dyDescent="0.25">
      <c r="G66" s="8">
        <f>+F22</f>
        <v>26370.239999999998</v>
      </c>
      <c r="H66" s="9" t="s">
        <v>11</v>
      </c>
    </row>
    <row r="67" spans="7:8" ht="25.5" x14ac:dyDescent="0.25">
      <c r="G67" s="8">
        <f>+F29</f>
        <v>4150</v>
      </c>
      <c r="H67" s="9" t="s">
        <v>24</v>
      </c>
    </row>
    <row r="68" spans="7:8" x14ac:dyDescent="0.25">
      <c r="G68" s="8">
        <f>+F36</f>
        <v>4150</v>
      </c>
      <c r="H68" s="9" t="s">
        <v>22</v>
      </c>
    </row>
    <row r="69" spans="7:8" x14ac:dyDescent="0.25">
      <c r="G69" s="8">
        <f>+F43</f>
        <v>6455.5700000000006</v>
      </c>
      <c r="H69" s="9" t="s">
        <v>14</v>
      </c>
    </row>
    <row r="70" spans="7:8" x14ac:dyDescent="0.25">
      <c r="G70" s="8">
        <f>+F61</f>
        <v>1358</v>
      </c>
      <c r="H70" s="9" t="s">
        <v>58</v>
      </c>
    </row>
    <row r="71" spans="7:8" x14ac:dyDescent="0.25">
      <c r="G71" s="8">
        <f>+F50</f>
        <v>5302.76</v>
      </c>
      <c r="H71" s="9" t="s">
        <v>20</v>
      </c>
    </row>
    <row r="72" spans="7:8" ht="26.25" thickBot="1" x14ac:dyDescent="0.3">
      <c r="G72" s="8">
        <f>+F57</f>
        <v>5302.76</v>
      </c>
      <c r="H72" s="9" t="s">
        <v>18</v>
      </c>
    </row>
    <row r="73" spans="7:8" ht="13.5" thickBot="1" x14ac:dyDescent="0.3">
      <c r="G73" s="35">
        <f>SUM(G65:G72)</f>
        <v>57239.33</v>
      </c>
      <c r="H73" s="20" t="s">
        <v>57</v>
      </c>
    </row>
  </sheetData>
  <sortState ref="A2:I53">
    <sortCondition ref="G2:G53"/>
    <sortCondition ref="B2:B53"/>
  </sortState>
  <pageMargins left="0.19685039370078741" right="0.19685039370078741" top="0.9055118110236221" bottom="0.19685039370078741" header="0.19685039370078741" footer="0.19685039370078741"/>
  <pageSetup paperSize="9" orientation="landscape" r:id="rId1"/>
  <headerFooter>
    <oddHeader>&amp;L&amp;"-,Negrita"&amp;12Capitol 4&amp;C&amp;G&amp;R&amp;"-,Negrita"&amp;12Grups  Municipals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Grups Politics</vt:lpstr>
      <vt:lpstr>'Grups Politics'!Títulos_a_imprimir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Colet</dc:creator>
  <cp:lastModifiedBy>Joan Colet</cp:lastModifiedBy>
  <dcterms:created xsi:type="dcterms:W3CDTF">2023-05-30T12:13:30Z</dcterms:created>
  <dcterms:modified xsi:type="dcterms:W3CDTF">2024-05-22T11:22:56Z</dcterms:modified>
</cp:coreProperties>
</file>