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P:\TP\_Transparencia\2022\Actualitzar\"/>
    </mc:Choice>
  </mc:AlternateContent>
  <xr:revisionPtr revIDLastSave="0" documentId="13_ncr:1_{61A24003-32A9-467B-A13B-63645E412E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ampanyes" sheetId="6" r:id="rId1"/>
  </sheets>
  <definedNames>
    <definedName name="_xlnm.Print_Area" localSheetId="0">campanyes!$A$1:$I$1</definedName>
    <definedName name="_xlnm.Print_Titles" localSheetId="0">campanyes!$1:$1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7" i="6" l="1"/>
  <c r="F274" i="6"/>
  <c r="F272" i="6"/>
  <c r="F270" i="6"/>
  <c r="F268" i="6"/>
  <c r="F266" i="6"/>
  <c r="F257" i="6"/>
  <c r="F249" i="6"/>
  <c r="F247" i="6"/>
  <c r="F245" i="6"/>
  <c r="F243" i="6"/>
  <c r="F241" i="6"/>
  <c r="F238" i="6"/>
  <c r="F236" i="6"/>
  <c r="F208" i="6"/>
  <c r="F206" i="6"/>
  <c r="F204" i="6"/>
  <c r="F197" i="6"/>
  <c r="F193" i="6"/>
  <c r="F189" i="6"/>
  <c r="F177" i="6"/>
  <c r="F175" i="6"/>
  <c r="F172" i="6"/>
  <c r="F170" i="6"/>
  <c r="F168" i="6"/>
  <c r="F166" i="6"/>
  <c r="F162" i="6"/>
  <c r="F154" i="6"/>
  <c r="F152" i="6"/>
  <c r="F150" i="6"/>
  <c r="F145" i="6"/>
  <c r="F143" i="6"/>
  <c r="F141" i="6"/>
  <c r="F139" i="6"/>
  <c r="F136" i="6"/>
  <c r="F134" i="6"/>
  <c r="F132" i="6"/>
  <c r="F130" i="6"/>
  <c r="F128" i="6"/>
  <c r="F126" i="6"/>
  <c r="F124" i="6"/>
  <c r="F117" i="6"/>
  <c r="F115" i="6"/>
  <c r="F113" i="6"/>
  <c r="F111" i="6"/>
  <c r="F65" i="6"/>
  <c r="F63" i="6"/>
  <c r="F61" i="6"/>
  <c r="F59" i="6"/>
  <c r="F56" i="6"/>
  <c r="F48" i="6"/>
  <c r="F46" i="6"/>
  <c r="F44" i="6"/>
  <c r="F42" i="6"/>
  <c r="F40" i="6"/>
  <c r="F38" i="6"/>
  <c r="F36" i="6"/>
  <c r="F33" i="6"/>
  <c r="F30" i="6"/>
  <c r="F28" i="6"/>
  <c r="F24" i="6"/>
  <c r="F15" i="6"/>
  <c r="F13" i="6"/>
  <c r="F11" i="6"/>
  <c r="F9" i="6"/>
  <c r="F3" i="6"/>
  <c r="F278" i="6" s="1"/>
</calcChain>
</file>

<file path=xl/sharedStrings.xml><?xml version="1.0" encoding="utf-8"?>
<sst xmlns="http://schemas.openxmlformats.org/spreadsheetml/2006/main" count="1547" uniqueCount="446">
  <si>
    <t>Fase</t>
  </si>
  <si>
    <t>Data</t>
  </si>
  <si>
    <t>Import</t>
  </si>
  <si>
    <t>Orgànica</t>
  </si>
  <si>
    <t>Programa</t>
  </si>
  <si>
    <t>Econòmica</t>
  </si>
  <si>
    <t>tercer</t>
  </si>
  <si>
    <t>Nom terc.</t>
  </si>
  <si>
    <t>Text lliure</t>
  </si>
  <si>
    <t>O</t>
  </si>
  <si>
    <t>400</t>
  </si>
  <si>
    <t>4320</t>
  </si>
  <si>
    <t>9201</t>
  </si>
  <si>
    <t>2260100</t>
  </si>
  <si>
    <t>4910</t>
  </si>
  <si>
    <t>2269900</t>
  </si>
  <si>
    <t>500</t>
  </si>
  <si>
    <t>300</t>
  </si>
  <si>
    <t>3370</t>
  </si>
  <si>
    <t>2300</t>
  </si>
  <si>
    <t>B55744650</t>
  </si>
  <si>
    <t>NICE MOMENTS FACTORY SL</t>
  </si>
  <si>
    <t>1720</t>
  </si>
  <si>
    <t>3412</t>
  </si>
  <si>
    <t>F43011626</t>
  </si>
  <si>
    <t>AGRICOLA DE CALAFELL SCCL</t>
  </si>
  <si>
    <t>A12000071</t>
  </si>
  <si>
    <t>LA HISPANO DE FUENTE EN - SEGURES SA</t>
  </si>
  <si>
    <t>3360</t>
  </si>
  <si>
    <t>3340</t>
  </si>
  <si>
    <t>B43594589</t>
  </si>
  <si>
    <t>JJ FUSTERS GLOBAL, SL</t>
  </si>
  <si>
    <t>3301</t>
  </si>
  <si>
    <t>600</t>
  </si>
  <si>
    <t>46060623H</t>
  </si>
  <si>
    <t>FERNANDEZ GONZALEZ DANIEL</t>
  </si>
  <si>
    <t>2411</t>
  </si>
  <si>
    <t>3380</t>
  </si>
  <si>
    <t>2260901</t>
  </si>
  <si>
    <t>X0298476M</t>
  </si>
  <si>
    <t>RASCHKE  KARIN URSULA</t>
  </si>
  <si>
    <t>2260902</t>
  </si>
  <si>
    <t>39669505W</t>
  </si>
  <si>
    <t>JAUME CARBONELL IVERN</t>
  </si>
  <si>
    <t>2260904</t>
  </si>
  <si>
    <t>2260200</t>
  </si>
  <si>
    <t>F08226714</t>
  </si>
  <si>
    <t>ABACUS SCCL</t>
  </si>
  <si>
    <t>2260922</t>
  </si>
  <si>
    <t>B01755891</t>
  </si>
  <si>
    <t>SERVI DINAMIC 2020 SL</t>
  </si>
  <si>
    <t>B43360700</t>
  </si>
  <si>
    <t>GRUP RAVENTOS SUAU SL</t>
  </si>
  <si>
    <t>48274722E</t>
  </si>
  <si>
    <t>ALEX FERNANDEZ GUIRADO</t>
  </si>
  <si>
    <t>70735138H</t>
  </si>
  <si>
    <t>CONSUELO MOYA JIMENEZ</t>
  </si>
  <si>
    <t>2471</t>
  </si>
  <si>
    <t>79275693Y</t>
  </si>
  <si>
    <t>JORDI CASTELLS LUCAS</t>
  </si>
  <si>
    <t>B43811447</t>
  </si>
  <si>
    <t>GINTONIC COMUNICACIO SL</t>
  </si>
  <si>
    <t>39673620T</t>
  </si>
  <si>
    <t>SALVADOR RAVENTOS SUAU</t>
  </si>
  <si>
    <t>Exp. 13636/21.AOC:115349672 5000 FULLS MIDA 33X48 CM A 4+4 TINTE ENCOLAT PAPER OFSET BLANC 80 GR+ CANVIS PLANOL INCLOS</t>
  </si>
  <si>
    <t>B54585153</t>
  </si>
  <si>
    <t>CAMISETAS ECONOMICAS, SLU</t>
  </si>
  <si>
    <t>B09302605</t>
  </si>
  <si>
    <t>PUBLINEWS IMAGEN Y SISTEMAS SL</t>
  </si>
  <si>
    <t>EXP.13494/2021 SUBM CARPES I VOLADORS PER ESDEVENIMENTS ESPORTIUS</t>
  </si>
  <si>
    <t>ADO</t>
  </si>
  <si>
    <t>2474</t>
  </si>
  <si>
    <t>B43659085</t>
  </si>
  <si>
    <t>MALORI SERVEIS SL</t>
  </si>
  <si>
    <t>2260910</t>
  </si>
  <si>
    <t>43627908J</t>
  </si>
  <si>
    <t>EDUARD MIGUEL COSTAL</t>
  </si>
  <si>
    <t>A08734949</t>
  </si>
  <si>
    <t>PUBLICACIONS PENEDES SA</t>
  </si>
  <si>
    <t>A43056787</t>
  </si>
  <si>
    <t>PROMOTORA MEDITERRANEA DE INF.Y COMUNICACIONES SA</t>
  </si>
  <si>
    <t>B31883721</t>
  </si>
  <si>
    <t>NELSON ESTRATEGIA Y PUBLICIDAD SL</t>
  </si>
  <si>
    <t>B62240742</t>
  </si>
  <si>
    <t>EDICIONES PERIODICAS HISPAPUBLIC, SL</t>
  </si>
  <si>
    <t>J04981551</t>
  </si>
  <si>
    <t>RM BRANKA TRES SCP</t>
  </si>
  <si>
    <t>B02875987</t>
  </si>
  <si>
    <t>TU IMPRESION TARRAGONA, SL</t>
  </si>
  <si>
    <t>B59127431</t>
  </si>
  <si>
    <t>PUBLISERVEI SL</t>
  </si>
  <si>
    <t>B66781899</t>
  </si>
  <si>
    <t>ERGATES TECNOLOGIA SL</t>
  </si>
  <si>
    <t>B84430990</t>
  </si>
  <si>
    <t>SAPOS Y PRINCESAS, SL</t>
  </si>
  <si>
    <t>46304445V</t>
  </si>
  <si>
    <t>JAUME  PAHISSA ZARAGOZA</t>
  </si>
  <si>
    <t>B25814815</t>
  </si>
  <si>
    <t>MAGAZINE PUBLICACIONES MEDIA SL</t>
  </si>
  <si>
    <t>44003424P</t>
  </si>
  <si>
    <t>DAVID CARROBE LASO</t>
  </si>
  <si>
    <t>EXP. 2022/700, AD274.  BUZONEO: REPARTO DE 4000 DIPTICOS DE FIESTA MAYOR Y 4000 PROGRAMAS DE TEATRO</t>
  </si>
  <si>
    <t>EXP.2022/704, AD Nº 276/2022 / REF. BANDEROLES TEATRE - Banderola de 90x120 cm. impresa digitalment per les du</t>
  </si>
  <si>
    <t>B67296376</t>
  </si>
  <si>
    <t>PRODUCCIONES CACAMO S.L.</t>
  </si>
  <si>
    <t>A31455082</t>
  </si>
  <si>
    <t>ZEROA MULTIMEDIA, SA</t>
  </si>
  <si>
    <t>B67259804</t>
  </si>
  <si>
    <t>ILUTRARE SL</t>
  </si>
  <si>
    <t>Exp. 741/22.AOC:118054146 Subministrament 6 lones de PVC en mesures 400x100, amb reforç perimetral i ullets al perímetre</t>
  </si>
  <si>
    <t>Exp. 444/22. AOC:118041483 Servei d'animació itinerant i Photocall fixe els dies 4, 5, 6, 11, 12, 13 i 14 de febrer</t>
  </si>
  <si>
    <t>Exp. 109/22.AOC:117036008 150+100+50+10 CARTELLS SANT VALENTI</t>
  </si>
  <si>
    <t>Exp. 671/22 AOC:117952721 PR-AJUNTAMENT - Promoció  a femturisme.cat Campanya de promoció anual d'esdeveniments turís</t>
  </si>
  <si>
    <t>Exp. 277/22.AOC:117020200 PROPOSTA REALITZACIÓ CAMPANYA REBAIXES HIVERN 2022 ( Realització: 100 cartells REBAIXES CATALÀ</t>
  </si>
  <si>
    <t>Exp. 604/22.  AOC:118459556 Marquesinas Pamplona y comarca / Mupis Pamplona</t>
  </si>
  <si>
    <t>48029828D</t>
  </si>
  <si>
    <t>JULIAN FOSA SEBASTIAN</t>
  </si>
  <si>
    <t>44020652D</t>
  </si>
  <si>
    <t>MARC SOLER MENA</t>
  </si>
  <si>
    <t>77784799H</t>
  </si>
  <si>
    <t>EULALIA FERRE PLANAS</t>
  </si>
  <si>
    <t>Exp. 1297/22.AOC:119446671 800 TIQUETS XATO A COLOR PAPER OFSET + 4 TALADROS NUMERAT I GRAPAT XATONADA 22 / 100</t>
  </si>
  <si>
    <t>Exp. 1759/22. AOC:119368569 Adhesius 40x40cms d'alt agarre a sòl + laminat antilliscant i encunyació en forma d'estrella</t>
  </si>
  <si>
    <t>39676812H</t>
  </si>
  <si>
    <t>JOSEP JACINT LOREN PLANA</t>
  </si>
  <si>
    <t>EXP. 2022/357, AD127.   Participació al documental ""L'Hora dels Infants""</t>
  </si>
  <si>
    <t>Exp. 1331/22.AOC:118522791 DECORACIÓ DE AJUNTAMENT PLAÇA CAT, SANT PERE I SEGUR, CARRER MONTURIOL, CARRER VILAMAR</t>
  </si>
  <si>
    <t>Exp. 859/22AOC:119800932 3 Lones a una cara 4x1m XATONADA POPULAR. AD 0313 TURISME3 plaques de 40x80 XATONADA RESTAURANT</t>
  </si>
  <si>
    <t>Exp. 1755/2022.  AOC:119474342 150 CARTELLS MERCAT D'ESTOCS + 100 CARTELLS SANT VALENTI</t>
  </si>
  <si>
    <t>Exp. 796/22. AOC:120241970 Anunci 2x2 metro Barcelona</t>
  </si>
  <si>
    <t>Exp. 729/22.  AOC:120516960 Publireportatge a la revista TURISME CATALUNYA de Marc¸ 2022 ( nº 87 )</t>
  </si>
  <si>
    <t>EXP.1802/22 AOC:120155135 Motxilles per la festa de la bicicleta.  AD amb número d´operació 920220000682</t>
  </si>
  <si>
    <t>EXP.1938/22 AOC:120155238 Samarretes per torneig de hoquei MNSport. AD amb número d´operació 920220000719</t>
  </si>
  <si>
    <t>39682940M</t>
  </si>
  <si>
    <t>JUAN GUIXENS ORPINELL</t>
  </si>
  <si>
    <t>B01808682</t>
  </si>
  <si>
    <t>FESTACATALUNYA EVENTS, SL</t>
  </si>
  <si>
    <t>B64687692</t>
  </si>
  <si>
    <t>TOT LLUM TOT SO SL</t>
  </si>
  <si>
    <t>B28016970</t>
  </si>
  <si>
    <t>SOCIEDAD ESPAÑOLA DE RADIODIFUSION SLU</t>
  </si>
  <si>
    <t>2260914</t>
  </si>
  <si>
    <t>X3952367R</t>
  </si>
  <si>
    <t>LAUREANO CLAVERO</t>
  </si>
  <si>
    <t>39685163C</t>
  </si>
  <si>
    <t>ROSER OTER BLASCO</t>
  </si>
  <si>
    <t>39884168Y</t>
  </si>
  <si>
    <t>SERGI CASADO ARRUFAT</t>
  </si>
  <si>
    <t>B65659963</t>
  </si>
  <si>
    <t>OKODIA SLU</t>
  </si>
  <si>
    <t>B25527201</t>
  </si>
  <si>
    <t>CADENA PIRENAICA DE RADIO I TELEVISIÓ SL</t>
  </si>
  <si>
    <t>B66804295</t>
  </si>
  <si>
    <t>INSÍGNIES PUJOL S.L</t>
  </si>
  <si>
    <t>39701175R</t>
  </si>
  <si>
    <t>GARCIA WICKE FABIAN</t>
  </si>
  <si>
    <t>B64073950</t>
  </si>
  <si>
    <t>MONTEBARCE SL</t>
  </si>
  <si>
    <t>46137599J</t>
  </si>
  <si>
    <t>SANCHEZ MESTRES ALEX</t>
  </si>
  <si>
    <t>Exp. 2417/2AOC:120485335 Subministrament de cartells, flyers i fullets publicitaris de la calçotada al carrer montserrat</t>
  </si>
  <si>
    <t>Exp. 2933/22.  AOC:121183776 SUMINISTRAMENT DE 4 LONES A 1 CARA AMB REFORÇ PERIMETRAL I ULLALS METÀLICS (1 unitat</t>
  </si>
  <si>
    <t>Exp. 679/22.AOC:121177272 Banner publicitari al portal d'internet www.festacatalunya.cat/25% del contracte AD 9202200002</t>
  </si>
  <si>
    <t>Exp. 689/22.AOC:121281160 AD 920220000244/OFERTA 2021 VIAJAR CON HIJOS Nº55 Papel:1 pág. Publicidad+ 3pág. Reportaje APP</t>
  </si>
  <si>
    <t>Exp. 2212/22. AOC:120645246 Roll Up CALAFELL HISTÒRIC I MUSEU CASA BARRAL. AD920220000873 PATRIMONI CULTURAL</t>
  </si>
  <si>
    <t>Exp. 2496/22. AOC:121383901 TRABAJO A REALIZAR    Colocación de 1840mts de cable plano de 2x1,5mm, colgados en zigzag</t>
  </si>
  <si>
    <t>Exp. 2408/22.AOC:120281103 FESTA DE LA CALÇOTADA CARRER MONTSERRAT-ACTUACIONS,MUNTATGE I ORGATITZAR</t>
  </si>
  <si>
    <t>EXP.2022/2018,AD748 SERVEI ESCÀNER EN ALTA DEFINICIÓ I RETOC DIGITAL D'UNA FOTOGRAFIA ANTIGA PER UTILITZAR-LA AL LLIBRE""</t>
  </si>
  <si>
    <t>Exp. 729/22. AOC:122079058 Anunci a la revista  TURISME CATALUNYA del mes d'Abril 2022 ( nº 88 )</t>
  </si>
  <si>
    <t>Exp. 1546/22.  AOC:121958303 M22/5864/0006114. FIRES DE PAMPLONA I ANDORRA   AD920220000676 / M22/5864/0006114. FIRES</t>
  </si>
  <si>
    <t>Exp. 1546/22. AOC:121958375 M22/5864/0006114. FIRES DE PAMPLONA I ANDORRA  AD920220000676 / M22/5864/0006114. FIRES</t>
  </si>
  <si>
    <t>Exp. 282/2022. AOC:121878024 CAMPANYA PUBLICITÀRIA PER TRES BUSOS VINILATS DURANT 1 ANY</t>
  </si>
  <si>
    <t>Exp. 2217/22.  AOC:122124237 CARTELLS DIA DEL PARE + FLIERS DIA DEL PARE AD:848/2022</t>
  </si>
  <si>
    <t>A08911745</t>
  </si>
  <si>
    <t>RADIO TELE TAXI, SA</t>
  </si>
  <si>
    <t>35013336E</t>
  </si>
  <si>
    <t>JORGE SUCAR LAGUNA</t>
  </si>
  <si>
    <t>Exp. 13716/21.  AOC:118025886 Calafell és Gastronomia</t>
  </si>
  <si>
    <t>Exp. 1539/22.AOC:122412489 Fira exposició Playmobil Lego realitzar a Calafell, en data del 8 tarde a 13 d'abril de 2022.</t>
  </si>
  <si>
    <t>Exp. 3048/22.  AOC:122124747 20000 RASCA RASCA + FLIERS + CARTELLS A COLOR + LAMINAT + PREMIS + RASCA + DISSENY</t>
  </si>
  <si>
    <t>Exp. 1336/22.  AOC:122348135 Ruta del Xató 2022</t>
  </si>
  <si>
    <t>Exp. 12016/21AOC:115911722 Muntatge espectacle 'Viatge al Món del Nadal' ( Identificador del objeto facturado: 4604/2021</t>
  </si>
  <si>
    <t>Exp. 11715/21. AOC:118394916 1000 flyers DINA5 URGENTS. Vinils 20x30cm actes de comerç.ad 4517/2021 PROMOCION ECONOMICA</t>
  </si>
  <si>
    <t>Exp. 11715/21.  Rect.-124-21 35 / AOC:1183944681000 FLYERS AD 4547/2021 PROMOCIÓN ECONOMICA / 150 cartells 4517/2021 R</t>
  </si>
  <si>
    <t>Exp. 3297/22. AOC:122488823  SERVEI DE CREACIÓ I GESTIÓ DE LES CAMPANYES DE COMERÇ A FACEBOOK I INSTAGRAM</t>
  </si>
  <si>
    <t>Exp. 1915/22.  AOC:122521823 Servei administració, gestió, manteniment i atenció al client Calafell a Casa</t>
  </si>
  <si>
    <t>Exp. 2148/2022;  2000 ETIQUETES A5 PAPEER DE 135 GR A 4+4 TINTES REF DIRECCIO CARRER SEGUR URGENT</t>
  </si>
  <si>
    <t>Exp. 3271/2022;  3000 LLIBRETS A5 TANCAT 24 PAG PAPER 100 GR OFSET ENQUADERNACIO GRAPAT REF GUIA PRIMAVERA</t>
  </si>
  <si>
    <t>Exp,1713/2022; TOLACIÓ DE TANCA: vinil imprès amb tintes d'exterior + laminat amb protecció UV, segons arxiu entrega pe</t>
  </si>
  <si>
    <t>F66599226</t>
  </si>
  <si>
    <t>LA FURA CONTINGUTS SCCL</t>
  </si>
  <si>
    <t>2260905</t>
  </si>
  <si>
    <t>46639247P</t>
  </si>
  <si>
    <t>MARIA CRUZ VARGAS CORONADO</t>
  </si>
  <si>
    <t>Exp. 3398/22. AOC:123090743 30 CARTELLS MERCAT INTERCANVI / 5000 TOVALLES A 1 TITNA OFSET 75 GR REF FERIA ABRIL / 175</t>
  </si>
  <si>
    <t>Exp, 2933/22. AOC:122705993 Subm. de 3 lones a 1 cara amb reforç perimetral i ullals metàlics (1 d'elles microperfoada)</t>
  </si>
  <si>
    <t>Exp. 3319/22. AOC:122096917 5000 FLIERS A 4+4 TINTES 160 E REF T'AJUDEM A CREIXER + 5000 FLIERS A 4+4 TITNES TREBALL</t>
  </si>
  <si>
    <t>EXP. 2332/22 AOC:121611525 MEDALLES MNSPORT RINK HOCKEY CALAFELL´22 / COPES 1º CLASS. MNSPORT RINK HOCKEY</t>
  </si>
  <si>
    <t>EXP. 2349/22 AOC:122625982 4000 DIPTICS A5 TANCAT A4 OBERT PAPER 135 GR PLEGAT REF FESTA LA BICICLETA</t>
  </si>
  <si>
    <t>EXP. 2943/22 AOC:122942100 vinilo OMEC en cristalera</t>
  </si>
  <si>
    <t>EXP. 3702/22 AOC:122994381 Publicitat ""FESTA DE LA BICICLETA"", del 7 al 23 d'abril de 2022</t>
  </si>
  <si>
    <t>EXP.2135/22 AOC:123191788 Tabló d'anuncis amb estructura de tub de 35x35 i peus metal·lics/disseny bandera catalana</t>
  </si>
  <si>
    <t>EXP. 3480/22 AOC:123205172 6 unitats de laminas imantadas amb diferents logotips de 390mmx136,595 mm</t>
  </si>
  <si>
    <t>EXP. 3492/22 AOC:123237123 TOTAL  COPES 3er.TORNEIG FUTBOL BASE ""VILA DE CALAFELL""</t>
  </si>
  <si>
    <t>2260920</t>
  </si>
  <si>
    <t>G66809161</t>
  </si>
  <si>
    <t>ARA EN MOVIMENT</t>
  </si>
  <si>
    <t>Exp. 2222/2022;  AOC:121786104 insignia platejada i esmalt ( AD920220001079 Pins Calafell 2030 )</t>
  </si>
  <si>
    <t>Exp.10939/2021,  121640262 FLOR NATURAL / ALMAS ROCIERAS / EVENTO 13.03.22 / EXP 10939/2021 / AD 92021000420</t>
  </si>
  <si>
    <t>EXP_3544/2022  200 ADHESIUS 15X15 CM VINIL TOTS DIFERENTS ADHESIU IMPRES PER EXTERIOR REF INSPECCIO</t>
  </si>
  <si>
    <t>Exp. 4189/22.  AOC:124215149 15 DOSSIERS B/N GRAPA REF EXAMENT SOCORRISME MF 1082-2 PREVENCIO D'ACCIDENTS  FOAP 2021</t>
  </si>
  <si>
    <t>Exp. 4706/22. AOC:124214529 3000 FLIERS A5 A 4+4 TINTES PAPER DE 135 GR REF FIRA OCUPACIO</t>
  </si>
  <si>
    <t>Exp. 2536/22AOC:123943849 PRESTACIO SERVEIS PUBLICITARIS RADIO 60 falques 20” a l’emissora R7P-RAC1 (89.0 fm) cobertura</t>
  </si>
  <si>
    <t>Exp. 1546/22. AOC:124282307 M22/5864/0006114 FIRA NAVATUR PAMPLONA / M22/5864/0006114 FIRA NAVATUR PAMPLONA</t>
  </si>
  <si>
    <t>Exp. 729/22.  AOC:124116970 Anunci d' 1 Pa`gina a la revista TURISME de Maig 2022 ( Nº 89 )</t>
  </si>
  <si>
    <t>Exp. 3398/2022. AOC:124215194 30+30 CARTELLS SRA3 FERIA ABRIL I OCT</t>
  </si>
  <si>
    <t>Exp.3201/22 AOC:124132105 1000 guies a mida 21x17 cm 16 pag paper estucat de 135 gr coberta de 250 gr. laminat mate 4+4</t>
  </si>
  <si>
    <t>EXP. 3737/22 AOC:123715642 Camiseta modelo Indianápolis, color blanco con negro,""Exposició de bicicletes his</t>
  </si>
  <si>
    <t>EXP. 3736/22 AOC:123716522 Subministrament de samarretes per monitors de Marxa Nòrdica. Número 920220001664</t>
  </si>
  <si>
    <t>EXP.4182, AD2003. Subministrament de 3 pancartes de lona per FIRA D'INDIANS. AD 920220002003 CULTURA</t>
  </si>
  <si>
    <t>EXPEDIENT Nº 4468/2022 / AD 920220002299 / REF. BANDEROLES FIRA D' INDIANS 2022 - Banderola de 90x120</t>
  </si>
  <si>
    <t>Exp. 4951/22.AOC:124641025 15 DOSSIERS DE 48 PAG COLOR PAPER OFSET + ENQUADERNACIO REF TREBALL ALS BARRIES CURS D'ANGLES</t>
  </si>
  <si>
    <t>Exp. 4426/22. AOC:124429925 Lona una cara mircroperforada de 4x1m, amb reforç i ullals FIRA D?OCUPACIÓ.  TREBALL / Roll</t>
  </si>
  <si>
    <t>Exp. 4869/22.  AOC:124606234 Subministrament de 600 braçalets de seguretat pel Torneig Joan Petit</t>
  </si>
  <si>
    <t>Exp. 2396/22AOC:124050550 M22/5864/0013314. CAMPANYA CALÇOTADA/ M22/5864/0013314. CAMPANYA CALÇOTADA / M22/5864/0013314.</t>
  </si>
  <si>
    <t>EXP. 4430/22 AOC:123943711 TROFEUS II OPEN BENÉFIC PESCA SINDROME DE DOWN</t>
  </si>
  <si>
    <t>77737493T</t>
  </si>
  <si>
    <t>DANIEL ROVIRA DACHS</t>
  </si>
  <si>
    <t>Exp. 694/22.   AOC:123653457 0002          Web content / 0002       Newsletter / 0002     Redes Sociales</t>
  </si>
  <si>
    <t>Exp. 14125/22. AOC:123718135 Servei edició vídeo promocional comerç local (els Bons)</t>
  </si>
  <si>
    <t>Exp. 3385/22.  AOC:124511687 Subministrament per ampliació del sistema de sonorització del carrer Vilamar</t>
  </si>
  <si>
    <t>Exp. 2933/22AOC:124741241 Pancarta 400x100 a 1 cara 98 OCTANS PARTY. AD 920220001241 COMERÇ / Pancarta 400x100 a 2 cares</t>
  </si>
  <si>
    <t>B25626813</t>
  </si>
  <si>
    <t>GESTIO PUBLICITAT SEGRE, SLU</t>
  </si>
  <si>
    <t>B43963487</t>
  </si>
  <si>
    <t>CASGUAMEDIA SL</t>
  </si>
  <si>
    <t>Exp. 4913/22.AOC:125155936 14/05 Campanya publicitària (20 mòduls) / Publicada Diari Tarragona / ""PROMOCIÓ DEL PATRIMONI</t>
  </si>
  <si>
    <t>Exp.2933/22.  AOC:125546185 1 Lona microperforada reforç ullals de 4x1m FESTA D'ESTIU SEGUR DE CALAFELL. AD 920220001241</t>
  </si>
  <si>
    <t>Exp. 3627/22. AOC:122994663 1000 FLIERS 98 OCTANS PARTY MIDA A5 A 4+0 TITNES  / 5000 TRIPTICSA A COLOR ESTUCAT 135 FAMIL</t>
  </si>
  <si>
    <t>Exp. 4226/202 Import corresponent a la publicitat de l'anunci ""Campanya informativa"", insertat el dia 22 d'abril de 2022</t>
  </si>
  <si>
    <t>Exp. 4226/2022;  AOC:123745888 LA FURA 15.04.22 3X9 CALAFELL PROMO 40È ANIVERSARI LA FURA</t>
  </si>
  <si>
    <t>Exp. 4754/2022; AOC:123440253 SUPLEMENT GUIA PRIMAVERA 22 + 4 PLANXES</t>
  </si>
  <si>
    <t>exp. 1148/22 AOC:125624723 MEDALLAS FINISHER Y TROFEOS  PARA CROSS ESCOLAR I TRAIL NOCTURN</t>
  </si>
  <si>
    <t>Exp. 2836/2022; AOC:121869371 Lona confeccionada, reforçada i amb ullals EL SOFÀ DE L'ALCALDE. AD 920220001131 ALCALDIA</t>
  </si>
  <si>
    <t>Exp. 4914/2022; AOC:124214240 1500 DIPTICS A 4+4 TINTES MIDA A4 OBERT+ PLEGAT REF FESTIVAL ARTS VIVES</t>
  </si>
  <si>
    <t>2360/2022; AOC:123198708 CAIXA LOT 3 BOT.AGRICOLA CALAFELL / OLI AMPOLLA VIDRE 0.75 CL. ARBEQUINA</t>
  </si>
  <si>
    <t>Exp. 2874/2022;  AOC:123853940 FLOR NATURAL / 520 ROSES ARREGLADES ST JORDI 2022 / ROSA+BOSSA+ESPIGA A</t>
  </si>
  <si>
    <t>Exp. 5296/22. AOC:126018914 7 plaques de polipropilé cel·lular amb impressió digital FIRA DEL MAR 2022. AD 920220002670</t>
  </si>
  <si>
    <t>Exp. 5833/22.  AOC:126019531 2 pancartes a una cara FIRA DEL MAR. AD 920220002973 TURISME / 2 pancartes FIRA DEL MAR</t>
  </si>
  <si>
    <t>Exp. 1546/22.  AOC:126141021 M22/5864/0006114. FIRA NAVATUR PAMPLONA / M22/5864/0006114. FIRA NAVATUR PAMPLONA</t>
  </si>
  <si>
    <t>EXP. 3832/22  AOC:124403826 M22/5864/0019002 BICICLETADA A CALAFELL</t>
  </si>
  <si>
    <t>EXP. 5488/22 AOC:124655674 1500 DIPTICS A 4 TINTES MIDA A4 + PLEGAT REF JAN PETIT/350+350+1000+90+90 TIQUETSTORNS</t>
  </si>
  <si>
    <t>EXP. 5138/22 AOC:125078729 MEDALLA SC1902-UV 70mm c/cinta y grabado / GRABADO REVERSO MEDALLA -SIN CARGO</t>
  </si>
  <si>
    <t>EXP. 4862/2022, AD2135.  Reparto Dípticos “Fira Indians 2022”</t>
  </si>
  <si>
    <t>Exp. 2154/2022; AOC:123610769 Quadres ceràmica per a actes protocolaris.</t>
  </si>
  <si>
    <t>Exp. 5456/22. AOC:126887319 Publicitat: A0000002140 ESPECIAL TURISME COSTA DAURADA -  12/06/2022 ( _ )</t>
  </si>
  <si>
    <t>Exp. 5536/22AOC:126538018 17/06 Anunci + Publirreportatge (40 mòduls) / Rèplica continguts a la Web + RRSS/EXTRA TURISME</t>
  </si>
  <si>
    <t>Exp. 2326/2022. AOC:126312685 Promoció dels apartats d'on menjar, on allotjar-se, on comprar i agenda de Calafell al web</t>
  </si>
  <si>
    <t>Exp. 1551/22. AOC:127329064 CAMPAÑA NAVARTUR-ORDEN 2022/2130 25/02/2022 (2X5) ( CAMPAÑA NAVARTUR-</t>
  </si>
  <si>
    <t>Exp. 1551/22. AOC:127329701 CAMPAÑA NAVARTOUR 2022 WEB- ORDEN 2022/2130 (25/02 - 27/02/2022) ( CAMPAÑA NAVARTOUR</t>
  </si>
  <si>
    <t>Exp. 3910/22.   AOC:127203230 Premis i clauers tuning Calafell 2022</t>
  </si>
  <si>
    <t>Exp. 6423/2022; AOC:127202179 Subministrament Recanvi Roll-Up 85x200cm PROPOSA I VOTA. AD 920220003428 ALCALDIA</t>
  </si>
  <si>
    <t>Exp. 5999/2022; AOC:126955429 Quadres ceràmica per a actes protocolaris</t>
  </si>
  <si>
    <t>Exp. 10939/2021; AOC:127346514 FLOR NATURAL / RAM MARIA CASTRO-PVP 35€ / COIXI ALEIX PEDRO MIRAVENT-PVP</t>
  </si>
  <si>
    <t>EXP. 6037/22 AOC:126873903 Expte. nº 6037/2022  CARPA LPTENT mod. ALU 45-Estructura en perfil en aluminio con perf</t>
  </si>
  <si>
    <t>Exp. 6978/22.  Rect. Rect-97-22 70 / AOC:127647074 Placa de dibond de 80x400cm dues peces retalada amb impressió digital</t>
  </si>
  <si>
    <t>Exp. 5607/22. AOC:127668722 167+167+167 TIQUETS 2 TORNS COLOR DIFERENTS + 250 INVITACIONS</t>
  </si>
  <si>
    <t>Exp. 6429/22. AOC:127260581 Subministrament tríptics de patrimoni. 4 de 2500 unitats. AD 920220003252 PATRIMONI HISTÒRIC</t>
  </si>
  <si>
    <t>Exp. 6795/22.  AOC:127212020 Subministrament de 20 plaques de PVC informatives del Trenet turístic. AD920220003569</t>
  </si>
  <si>
    <t>Exp. 3398/22.  AOC:127624297 50 CARTELL FESTA A ESTIU SEGUR CORME´´</t>
  </si>
  <si>
    <t>Exp. 729/22.  AOC:128090275 Anunci a la revista TURISME CATALUNYA del mes de Juliol 2022 ( nº 91 )</t>
  </si>
  <si>
    <t>Exp. 6092/22. AOC:127814320 REVISTA COSTA DAURADA 2022 6 PÀGINES DE CONTINGUT DE CALAFELL + 1 PÀGINA PER PLÀNOL</t>
  </si>
  <si>
    <t>EXP.6657/2022, AD3451.FLOR NATURAL/1200 CLAVELLS VERMELLS/400 CLAVELLS VERMELLS/FESTA MAJOR SANT PERE 2022/ENTREGA 28/06</t>
  </si>
  <si>
    <t>F55686794</t>
  </si>
  <si>
    <t>SURTDECASA SCCL</t>
  </si>
  <si>
    <t>B17503038</t>
  </si>
  <si>
    <t>TELEVISIÓ DE GIRONA, SL</t>
  </si>
  <si>
    <t>EXP. 6271/22 AOC:127833317 Expte. nº 6271/2022  TELA IMPRESA PARA ESTRUCTURA DE PHOTOCALL de 2970 x 2240 mm</t>
  </si>
  <si>
    <t>Exp. 5536/22. AOC:128713066 25/07 Anunci portada TERRA IBERICA / Publicat Diari de Tarragona (4 mòduls). Exp: 5536/2022</t>
  </si>
  <si>
    <t>Exp. 6778/22. AOC:128478836 5000 UNIPTICS A COLOR REF CLUB INFANTIL / 2000 TIQUETS B/N A 1 TINTA PAPER OFSET TALAFRAT</t>
  </si>
  <si>
    <t>Exp. 6694/22; Import corresponent a la felicitació en el Pòster del club Patí Parlem Calafell campió de la WS Europe Cup</t>
  </si>
  <si>
    <t>Exp. 7338/22. AOC:128548668 3000 tríptics A4 obert paper 135gr. TERRA IBÈRICA. AD 920220003839 PATRIMONI HISTÒRIC</t>
  </si>
  <si>
    <t>Exp. 6986/22.  AOC:128917171 Difusió DIGITAL Fest.Terra Ibèrica  ( Núm. d’expedient 6986/2022-5029, de 14/juliol 2022</t>
  </si>
  <si>
    <t>Exp. 7516/22. AOC:129135030 PAÑUELO BLANCO DE ALGODON IMPRESO A UNA TINTA CANTADA D HAVANERES</t>
  </si>
  <si>
    <t>Exp. 7342/2022.   AOC:129079237 Sub 20 vinils amb informació dels horaris i recorreguts del trenet turístic de Calafell</t>
  </si>
  <si>
    <t>Exp. 5536/22.  AOC:129136576 Banner Web TERRA IBERICA / Publicat a la pàgina web www.diaridetarragona.com Ex: 5536/2022</t>
  </si>
  <si>
    <t>Exp. 7524/22.AOC:128901138 Subministrament lona 400x100cm OLD&amp;PROUD HARLEYS. AD 920220004001 TURISME</t>
  </si>
  <si>
    <t>Exp. 6829/22. AOC:129363291 Subministrament de  1.150 samarretes, 3.000 motxilles, 500 barrets i 5.000 globus. Summer N</t>
  </si>
  <si>
    <t>P9300012C</t>
  </si>
  <si>
    <t>PATRONAT DE TURISME DE LA DIPUTACIO TARRAGONA</t>
  </si>
  <si>
    <t>38085909W</t>
  </si>
  <si>
    <t>RAMON COSTA LOPEZ</t>
  </si>
  <si>
    <t>Exp. 6812/22. AOC:129807544 M22/5864/0038199. AJUNTAMENT DE CALAFELL - GIRA DIAL AL SOL</t>
  </si>
  <si>
    <t>Exp. 5536/22.  AOC:130416031 22/08 Anunci portada SUMMER NIGHT (4 mòduls) / 29/08 Anunci MERCAT MEDIEVAL (4 mòduls)</t>
  </si>
  <si>
    <t>Exp. 5536/22.  AOC:130421406 Banner Web SUMMER NIGHT / Banner Web MERCAT MEDIEVAL / Banner Web FORA STOCKS</t>
  </si>
  <si>
    <t>Exp. 8225/22.  AOC:129760741 Subm cartells, flyers, roll-up, lones, gorros per promoció Summer Night a Calafell 2022</t>
  </si>
  <si>
    <t>Exp. 7950/22.   AOC:130025625 Fotografías Regiduría de Turismo de las Playas de Calafell y sus servicios balo asistido</t>
  </si>
  <si>
    <t>Exp. 8538/22.  AOC:130070982 EXPEDIENT Nº 8538/2022 / AD 920220004545 / BANDEROLES SUMMER NIGHT - Banderola de 90x120</t>
  </si>
  <si>
    <t>Exp. 8701/22. AOC:130068685 Subministrament de polseres per la ruleta de premis de l'esdeveniment Summer Night 2022.</t>
  </si>
  <si>
    <t>Exp. 7121/22.  AOC:130444129 Difusió del Festival Terra Ibèrica de Calafell</t>
  </si>
  <si>
    <t>Exp. 679/2022AOC:130981335 Banner publicitari al portal d'internet www.festacatalunya.cat / 75% del total del contracte</t>
  </si>
  <si>
    <t>Exp. 9351/22.  AOC:130951909 6 PLAFONS RIGITS AMB VINIL I COMPACTAT REF ROCK A BILLY</t>
  </si>
  <si>
    <t>Exp. 3398/22.  AOC:130956082 150 CARTELLS + 15 ADHESIUS RODONS 20 CM DIAMETRE  PER TERRA  REF MERCAT D'ESTOCS</t>
  </si>
  <si>
    <t>Exp. 7096/2022; çAOC:130081078 Camiseta modelo Indinapolis ""Calafell Timbals i gralles""</t>
  </si>
  <si>
    <t>Exp. 7574/2022; AOC:129080964 COPES JOCS TRADICIONALS / MEDALLES JOCS TRADICIONALS</t>
  </si>
  <si>
    <t>Exp. 270/22.  AOC:129598235 31/01/2022 AD 92022000027 RECOGIDA MATERIAL FIRA FITUR MEBE SERVICIOS ESPECIALES</t>
  </si>
  <si>
    <t>REC:1941/22.   AOC:118463967 Servei de dinamització  dies 27,28,29,30 i 31/12/2021 i 2,3,4,5,7,8 i 9/01/2022</t>
  </si>
  <si>
    <t>B66904277</t>
  </si>
  <si>
    <t>CAMISETAS TÉCNICAS RUNNING, SL</t>
  </si>
  <si>
    <t>Exp. 5536/22.   AOC:131166322 01/09 Anunci portada ""37è Mercat d'Estocs"" / Publicat al Diari de Tarragona (4 mòduls).</t>
  </si>
  <si>
    <t>Exp. 6725/2022.  AOC:131184764 M22/5864/0037556. FESTA ELS 40 IO ELS 40 HOLIIE / M22/5864/0037556.</t>
  </si>
  <si>
    <t>Exp. 2852/22.  AOC:131279106 Traducción web con WPML</t>
  </si>
  <si>
    <t>EXP. 8702/2022 / AD 920220004659 / REF. BANDEROLES XXIII MERCAT MEDIEVAL - Banderola de 90x120 cm.</t>
  </si>
  <si>
    <t>EXP. 8697/2022, AD4658 -  Reparto Dipticos ""Fira Medieval""</t>
  </si>
  <si>
    <t>Exp. 2933/22.   AOC:132017544 Lona I FESTIVAL DE COMIDAS LATINAS 4x1m. AD 920220001241 COMERÇ</t>
  </si>
  <si>
    <t>Exp. 8127/22.  AOC:131599134 5000 DIPTIICS A4 OBERT A5 TANCAT PAPER DE 135 GR PLEGAT REF rock a billy</t>
  </si>
  <si>
    <t>eXP. 8127/22.  AOC:132122388 50 CARTELL A COLOR ROCK A BILLY</t>
  </si>
  <si>
    <t>EXP.9616, AD5098 - 1500 TRIPTICS PAPER DE 135 GR A 4+4 TINTES REF AGOST SEGUR</t>
  </si>
  <si>
    <t>EXP.9616, AD5098 - 3000 DIPTICS A COLOR ESTUCAT 135 GR REF COLONIES CENTENARI</t>
  </si>
  <si>
    <t>EXP9616, AD5098 LLIBRETS A5 TANCAT 20 PAG PAPER OFSET A 4+4 TINTES REF TEATRE J COLET / 5000 DIPTICS A COLOR ESTUCAT</t>
  </si>
  <si>
    <t>EXP.9616, AD5098 - DIPTICS PAPER ESTUCAT DE 135 GR A 4+4 TINTES + PLEGAT REF FM SANT MIQUEL SEGUR</t>
  </si>
  <si>
    <t>EXP.2022/9616, AD5098 - 7000 FLIERS VILA DE LLIBRE MATE 135 GR A 4+4 TINTES</t>
  </si>
  <si>
    <t>EXP.9616/2022, AD5098. 25 CARTELLS EL TIMO CULTURA</t>
  </si>
  <si>
    <t>EXP.8697/2022, AD 4658 -  Reparto Diptics ""Colonies Vilamar""</t>
  </si>
  <si>
    <t>EXP.8697, AD 4658 -  Reparto Programacio Festa Sant Miquel</t>
  </si>
  <si>
    <t>EXP. 8697/2022, AD4658 - Reparto Diptics ""Vila del Llibre""</t>
  </si>
  <si>
    <t>V61693099</t>
  </si>
  <si>
    <t>COORDINADORA GREMIS HOSTELERIA ALT I BAIX PDES. SITGES I VIL</t>
  </si>
  <si>
    <t>Exp. 536/22.  AOC:132288094 28/09 Anunci portada ""Vila del Llibre"" / Publicat al Diari de Tarragona (4 mòduls). /</t>
  </si>
  <si>
    <t>EXP. 9714/22 AOC:132040686 TOTAL COPES I RECORDS CURSA DE LA DONA 2022</t>
  </si>
  <si>
    <t>Exp. 6983/22.  AOC:132236934 Albarán nº 5036 de fecha 04/07/22  DEPART. TURISME / Por el suminisro y fabricación de 15</t>
  </si>
  <si>
    <t>Exp. 2874/2022AOC:131450849 FLOR NATURAL / COIXI FLOR NATURAL 170€ IVA INCLOS / AJUNTAMENT DE CALAFELL / CENTRE</t>
  </si>
  <si>
    <t>Exp. 2874/2022; AOC:132358417 FLOR NATURAL / COIXI FLOR NATURAL 170€ IVA INCLOS / AJUNTAMENT DE CALAFELL / CEN</t>
  </si>
  <si>
    <t>Exp. 6027/2022; AOC:131879721 OLI AMPOLLA VIDRE 0.75 CL.ARBEQUINA 21/22 / VI NEGRE CABERNET SAUVIGNON</t>
  </si>
  <si>
    <t>Exp. 5971/2022; AOC:131882154 OLI AMPOLLA VIDRE 0.75 ARBEQUINA 21/22 / VI NEGRE CABERNET SAUVIGNON CASTELL</t>
  </si>
  <si>
    <t>Exp. 2933/22- AOC:133089496 2 pancartes de 400x100cm reforçades i amb ullals OKTOBERFEST. AD 920220001241</t>
  </si>
  <si>
    <t>EXP.9616, AD5098 -PUNTS DE LLIBRE 350 GR A 4+4 TINTES REF VILA DEL LLIBRE / 250 REVISTES 8 PAG A5 TANCAT MATE 135 GR</t>
  </si>
  <si>
    <t>Exp. 7238/22.  AOC:133811767 CANTADA D'HAVENERES</t>
  </si>
  <si>
    <t>EXP. 977/22 AOC:127976811 Impresión y envio de 3500 ejemplares de Díptico de 100x210 a 4 caras/Cartel A3/Díptico 1</t>
  </si>
  <si>
    <t>EXP. 9780/22 AOC:134608324 Bidó 500ml fucsia</t>
  </si>
  <si>
    <t>EXP. 10825/22 AOC:134684396 5000 DIPTICS A COLOR PAPER 150GR MIDA A4 OBERT REF CURSA CALAFELL CUNIT</t>
  </si>
  <si>
    <t>EXP. 9710/22 AOC:134777006 Mochila modelo Falco, color negro. Número de expediente: 9710/2022</t>
  </si>
  <si>
    <t>Exp. 11009/22. AOC:134517075 EXP Nº 11009/2022 / DEP. COMERÇ / AD Nº 920220005993 / REF. BANDEROLES HALLOWEEN</t>
  </si>
  <si>
    <t>EXP.10728, AD5849 - PERFORMANCE ""EL TIMO"" Programa de tardor al Teatre de Joan Colet 2 Octubre 2022</t>
  </si>
  <si>
    <t>EXP.10233/2022, AD5661 - CAVA BRUT NATURE AGRICOLA DE CALAFELL</t>
  </si>
  <si>
    <t>Exp. 5536/22. AOC:135427767 24/10 Anunci portada (4 mòduls) / Campanya promoció Halloween al Diari de Tarragona.</t>
  </si>
  <si>
    <t>Exp. 5536/22. AOC:135427930 20/10-30/10 Banner Web (100.000 Impressions) / Campanya promoció digital a la pàgina</t>
  </si>
  <si>
    <t>Exp. 1791/22.  AOC:135080070 Bossa de 100 hores de treball de control·lador d'acessos</t>
  </si>
  <si>
    <t>39729496D</t>
  </si>
  <si>
    <t>JUAN PAMIES LOPEZ</t>
  </si>
  <si>
    <t>EXP.9616, AD5098. CARTELL HALLOWEEN SEGUR + 20 CARTELLS HALLOWEEN SEGUR  REPE + 20 CARTELLS PERRAS I CRIADAS CULTURA</t>
  </si>
  <si>
    <t>Exp. 11384/22. AOC:135999222 EXPEDIENT Nº 11384/2022 / NÚMERO AD 920220006263 / REF. CAMPANYA BONS CALAFELL</t>
  </si>
  <si>
    <t>Exp. 11481/22.  AOC:135532871 1500 FLIERS MIDA A5 A 4+4 TINTES PAPER 135 GR REF BONS / 250 CARTELLS ARA3REF BONS</t>
  </si>
  <si>
    <t>Exp. 11485/22. AOC:135918048 2 pancartes 4x1m OKTOBERFEST y 1 pancarta de 4x1m PINTXO POTE. AD 920220006323 COMERÇ</t>
  </si>
  <si>
    <t>Exp. 11460/22. AOC:135918570 2 Roll Up's 85x200cm promocionals de Calafell. AD 920220006324 TURISME</t>
  </si>
  <si>
    <t>EXP. 11298/22 AOC:136018812 Camiseta modelo Camimera, color fucsia ""Americana Solidaria 2022"". Operación: 920220006213</t>
  </si>
  <si>
    <t>Exp. 11598/22.  AOC:136631106 Material Promoció del territori Ruta del xató Temp.22-23</t>
  </si>
  <si>
    <t>Exp. 10479/2022; AOC:133181767 5000+6000+6000 GUIES DE 20+28+28 PAG DE JUNY 22 A MARÇ 23</t>
  </si>
  <si>
    <t>Exp.11505/22 FLOR NATURAL / RAM 100ANYS PVP: 35€ / RAM 100ANYS PVP: 35€ / CORONA TOTS SANTS PVP 220€ / DEPT ALCALDIA</t>
  </si>
  <si>
    <t>EXP. 11602/22 AOC:136832749 PLAQUES GRABADES CURSA CALAFELL-CUNIT 2022</t>
  </si>
  <si>
    <t>Exp. 11034/22.   AOC:136630489 Promoció del territori Ruta del Xató temporada 22-23</t>
  </si>
  <si>
    <t>Exp. 1771/2022.  AOC:137308752 Pack fotografías para turismo</t>
  </si>
  <si>
    <t>Exp. 897/22.  AOC:136894542 CAMPANYA FIRES</t>
  </si>
  <si>
    <t>Exp. 11692/22 Import corresponent a la inserció publicitària dins el 4t. trimestre en el setmanari el 3 de vuit. Número</t>
  </si>
  <si>
    <t>Exp. 14450/21. AOC:136701144 CAMPANYA PUBLICITAT MERCAT FRANCÈS PRIMAVERA / CAMPANYA PUBLICITAT MERCAT FRANCÈS</t>
  </si>
  <si>
    <t>Exp. 14450/21.  AOC:131617665 FIRA FITUR MADRID / FIRA NAVARTUR PAMPLONA / FIRA B-TRAVEL BARCELONA</t>
  </si>
  <si>
    <t>Expedient 12345/2022 - Servei de repartiment material gràfic Benestar Social</t>
  </si>
  <si>
    <t>EXP. 11815/22 AOC:137662525 Bidons cursa de la dona</t>
  </si>
  <si>
    <t>EXP. 11969/22 AOC:137505078 MEDALLA (CROS INS CAMÍ DEL MAR)</t>
  </si>
  <si>
    <t>Exp. 12229/22  Reparto “Guia Estiu 2022” / Reparto “Guia Tardor 2022” / Reparto “Informacio Obres C/Baixador”</t>
  </si>
  <si>
    <t>EXP.9616/2022, AD5098 - 0 PART A5 TANCAT 24 PAG PAPER OFSET 90 A 4+4 TINTES ENQUADERNACIO GRAPAT REF TEATRE</t>
  </si>
  <si>
    <t>Exp. 12441/2022 campanya solidaria Benestar Social</t>
  </si>
  <si>
    <t>Exp. 11946/22.  AOC:137101120 DISSENY DIPTICS ROLLUP CARTELLS FESTA DEL MAR /</t>
  </si>
  <si>
    <t>Exp.5536/22. AOC:138631153 07/12 Anunci portada (4 mòduls) / ""Promoció Nadal DIari de Tarragona"" Publicat DiariTarragona</t>
  </si>
  <si>
    <t>Exp. 3398/22.  AOC:138654303 150 CARTELLS BLACK FRIDAY COMERÇ</t>
  </si>
  <si>
    <t>Exp. 12407/22.  AOC:138657134 100 CARTELLS SRA3 ENCESA DE LLUMS / 5000 A6 DIGUTAL URGENT A 4+4 TINTE</t>
  </si>
  <si>
    <t>Exp. 11485/22.  AOC:138662080 Promoció COMIDA LATINA. AD 920220006323 COMERÇ</t>
  </si>
  <si>
    <t>Exp. 12814/22. AOC:139116581 10000 guies a6 tancat 24 pag paper ofset 90 gr a 4+4 tinites enquadernacio grapat ref NADAL</t>
  </si>
  <si>
    <t>Exp.11086/22 CAIXA LOT AGRICOLA CALAFELL / OLI AMPOLLA VIDRE 0.75 CL.ARBEQUINA  21/22 / VI NEGRE CABERNET SAUVIGNON CAS</t>
  </si>
  <si>
    <t>Total general</t>
  </si>
  <si>
    <t>Total B66804295</t>
  </si>
  <si>
    <t>Total B01755891</t>
  </si>
  <si>
    <t>Total F43011626</t>
  </si>
  <si>
    <t>Total 39685163C</t>
  </si>
  <si>
    <t>Total B02875987</t>
  </si>
  <si>
    <t>Total X0298476M</t>
  </si>
  <si>
    <t>Total B43360700</t>
  </si>
  <si>
    <t>Total 77784799H</t>
  </si>
  <si>
    <t>Total B64073950</t>
  </si>
  <si>
    <t>Total A08911745</t>
  </si>
  <si>
    <t>Total A08734949</t>
  </si>
  <si>
    <t>Total F66599226</t>
  </si>
  <si>
    <t>Total B28016970</t>
  </si>
  <si>
    <t>Total F08226714</t>
  </si>
  <si>
    <t>Total F55686794</t>
  </si>
  <si>
    <t>Total 46639247P</t>
  </si>
  <si>
    <t>Total 39669505W</t>
  </si>
  <si>
    <t>Total B67259804</t>
  </si>
  <si>
    <t>Total 77737493T</t>
  </si>
  <si>
    <t>Total B09302605</t>
  </si>
  <si>
    <t>Total B54585153</t>
  </si>
  <si>
    <t>Total 44003424P</t>
  </si>
  <si>
    <t>Total B66904277</t>
  </si>
  <si>
    <t>Total 39729496D</t>
  </si>
  <si>
    <t>Total B59127431</t>
  </si>
  <si>
    <t>Total G66809161</t>
  </si>
  <si>
    <t>Total 43627908J</t>
  </si>
  <si>
    <t>Total 39682940M</t>
  </si>
  <si>
    <t>Total B43594589</t>
  </si>
  <si>
    <t>Total 39673620T</t>
  </si>
  <si>
    <t>Total 46060623H</t>
  </si>
  <si>
    <t>Total B66781899</t>
  </si>
  <si>
    <t>Total B43811447</t>
  </si>
  <si>
    <t>Total B31883721</t>
  </si>
  <si>
    <t>Total B55744650</t>
  </si>
  <si>
    <t>Total J04981551</t>
  </si>
  <si>
    <t>Total B25814815</t>
  </si>
  <si>
    <t>Total B01808682</t>
  </si>
  <si>
    <t>Total B62240742</t>
  </si>
  <si>
    <t>Total B64687692</t>
  </si>
  <si>
    <t>Total 39676812H</t>
  </si>
  <si>
    <t>Total A12000071</t>
  </si>
  <si>
    <t>Total 70735138H</t>
  </si>
  <si>
    <t>Total B67296376</t>
  </si>
  <si>
    <t>Total 48274722E</t>
  </si>
  <si>
    <t>Total 46137599J</t>
  </si>
  <si>
    <t>Total 44020652D</t>
  </si>
  <si>
    <t>Total B25527201</t>
  </si>
  <si>
    <t>Total B84430990</t>
  </si>
  <si>
    <t>Total 79275693Y</t>
  </si>
  <si>
    <t>Total A43056787</t>
  </si>
  <si>
    <t>Total B25626813</t>
  </si>
  <si>
    <t>Total 39884168Y</t>
  </si>
  <si>
    <t>Total A31455082</t>
  </si>
  <si>
    <t>Total 39701175R</t>
  </si>
  <si>
    <t>Total B43963487</t>
  </si>
  <si>
    <t>Total 35013336E</t>
  </si>
  <si>
    <t>Total 48029828D</t>
  </si>
  <si>
    <t>Total 38085909W</t>
  </si>
  <si>
    <t>Total B43659085</t>
  </si>
  <si>
    <t>Total B65659963</t>
  </si>
  <si>
    <t>Total B17503038</t>
  </si>
  <si>
    <t>Total V61693099</t>
  </si>
  <si>
    <t>Total X3952367R</t>
  </si>
  <si>
    <t>Total 46304445V</t>
  </si>
  <si>
    <t>Total P9300012C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</si>
</sst>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49" fontId="18" fillId="0" borderId="0" xfId="0" applyNumberFormat="1" applyFont="1" applyAlignment="1">
      <alignment horizontal="left" vertical="top"/>
    </xf>
    <xf numFmtId="1" fontId="18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14" fontId="19" fillId="0" borderId="0" xfId="0" applyNumberFormat="1" applyFont="1" applyAlignment="1">
      <alignment horizontal="left" vertical="top"/>
    </xf>
    <xf numFmtId="49" fontId="19" fillId="0" borderId="0" xfId="0" applyNumberFormat="1" applyFont="1" applyAlignment="1">
      <alignment horizontal="left" vertical="top"/>
    </xf>
    <xf numFmtId="1" fontId="19" fillId="0" borderId="0" xfId="0" applyNumberFormat="1" applyFont="1" applyAlignment="1">
      <alignment horizontal="left" vertical="top"/>
    </xf>
    <xf numFmtId="49" fontId="19" fillId="0" borderId="10" xfId="0" applyNumberFormat="1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left" vertical="top"/>
    </xf>
    <xf numFmtId="4" fontId="19" fillId="0" borderId="10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/>
    </xf>
    <xf numFmtId="1" fontId="19" fillId="0" borderId="11" xfId="0" applyNumberFormat="1" applyFont="1" applyBorder="1" applyAlignment="1">
      <alignment horizontal="left" vertical="top"/>
    </xf>
    <xf numFmtId="4" fontId="19" fillId="0" borderId="11" xfId="0" applyNumberFormat="1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1" fontId="18" fillId="0" borderId="13" xfId="0" applyNumberFormat="1" applyFont="1" applyBorder="1" applyAlignment="1">
      <alignment horizontal="left" vertical="top"/>
    </xf>
    <xf numFmtId="4" fontId="18" fillId="0" borderId="13" xfId="0" applyNumberFormat="1" applyFont="1" applyBorder="1" applyAlignment="1">
      <alignment horizontal="left" vertical="top"/>
    </xf>
    <xf numFmtId="49" fontId="19" fillId="0" borderId="15" xfId="0" applyNumberFormat="1" applyFont="1" applyBorder="1" applyAlignment="1">
      <alignment horizontal="left" vertical="top"/>
    </xf>
    <xf numFmtId="1" fontId="19" fillId="0" borderId="15" xfId="0" applyNumberFormat="1" applyFont="1" applyBorder="1" applyAlignment="1">
      <alignment horizontal="left" vertical="top"/>
    </xf>
    <xf numFmtId="4" fontId="19" fillId="0" borderId="15" xfId="0" applyNumberFormat="1" applyFont="1" applyBorder="1" applyAlignment="1">
      <alignment horizontal="left" vertical="top"/>
    </xf>
    <xf numFmtId="1" fontId="19" fillId="0" borderId="13" xfId="0" applyNumberFormat="1" applyFont="1" applyBorder="1" applyAlignment="1">
      <alignment horizontal="left" vertical="top"/>
    </xf>
    <xf numFmtId="14" fontId="18" fillId="0" borderId="12" xfId="0" applyNumberFormat="1" applyFont="1" applyBorder="1" applyAlignment="1">
      <alignment horizontal="left" vertical="top"/>
    </xf>
    <xf numFmtId="1" fontId="18" fillId="0" borderId="16" xfId="0" applyNumberFormat="1" applyFont="1" applyBorder="1" applyAlignment="1">
      <alignment horizontal="left" vertical="top"/>
    </xf>
    <xf numFmtId="1" fontId="18" fillId="0" borderId="10" xfId="0" applyNumberFormat="1" applyFont="1" applyBorder="1" applyAlignment="1">
      <alignment horizontal="left" vertical="top"/>
    </xf>
    <xf numFmtId="4" fontId="18" fillId="0" borderId="10" xfId="0" applyNumberFormat="1" applyFont="1" applyBorder="1" applyAlignment="1">
      <alignment horizontal="left" vertical="top"/>
    </xf>
    <xf numFmtId="49" fontId="18" fillId="0" borderId="10" xfId="0" applyNumberFormat="1" applyFont="1" applyBorder="1" applyAlignment="1">
      <alignment horizontal="left" vertical="top"/>
    </xf>
    <xf numFmtId="1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 wrapText="1"/>
    </xf>
    <xf numFmtId="49" fontId="18" fillId="0" borderId="14" xfId="0" applyNumberFormat="1" applyFont="1" applyBorder="1" applyAlignment="1">
      <alignment horizontal="left" vertical="top" wrapText="1"/>
    </xf>
    <xf numFmtId="49" fontId="19" fillId="0" borderId="11" xfId="0" applyNumberFormat="1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49" fontId="19" fillId="0" borderId="15" xfId="0" applyNumberFormat="1" applyFont="1" applyBorder="1" applyAlignment="1">
      <alignment horizontal="left" vertical="top" wrapText="1"/>
    </xf>
    <xf numFmtId="49" fontId="19" fillId="0" borderId="13" xfId="0" applyNumberFormat="1" applyFont="1" applyBorder="1" applyAlignment="1">
      <alignment horizontal="left" vertical="top" wrapText="1"/>
    </xf>
    <xf numFmtId="49" fontId="19" fillId="0" borderId="14" xfId="0" applyNumberFormat="1" applyFont="1" applyBorder="1" applyAlignment="1">
      <alignment horizontal="left" vertical="top" wrapText="1"/>
    </xf>
    <xf numFmtId="1" fontId="19" fillId="0" borderId="17" xfId="0" applyNumberFormat="1" applyFont="1" applyBorder="1" applyAlignment="1">
      <alignment horizontal="left" vertical="top"/>
    </xf>
    <xf numFmtId="4" fontId="19" fillId="0" borderId="17" xfId="0" applyNumberFormat="1" applyFont="1" applyBorder="1" applyAlignment="1">
      <alignment horizontal="left" vertical="top"/>
    </xf>
    <xf numFmtId="49" fontId="19" fillId="0" borderId="17" xfId="0" applyNumberFormat="1" applyFont="1" applyBorder="1" applyAlignment="1">
      <alignment horizontal="left" vertical="top"/>
    </xf>
    <xf numFmtId="49" fontId="19" fillId="0" borderId="17" xfId="0" applyNumberFormat="1" applyFont="1" applyBorder="1" applyAlignment="1">
      <alignment horizontal="left" vertical="top" wrapText="1"/>
    </xf>
    <xf numFmtId="14" fontId="19" fillId="0" borderId="18" xfId="0" applyNumberFormat="1" applyFont="1" applyBorder="1" applyAlignment="1">
      <alignment horizontal="left" vertical="top"/>
    </xf>
    <xf numFmtId="49" fontId="19" fillId="0" borderId="19" xfId="0" applyNumberFormat="1" applyFont="1" applyBorder="1" applyAlignment="1">
      <alignment horizontal="left" vertical="top"/>
    </xf>
    <xf numFmtId="1" fontId="19" fillId="0" borderId="19" xfId="0" applyNumberFormat="1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14" fontId="18" fillId="0" borderId="18" xfId="0" applyNumberFormat="1" applyFont="1" applyBorder="1" applyAlignment="1">
      <alignment horizontal="left" vertical="top"/>
    </xf>
    <xf numFmtId="49" fontId="18" fillId="0" borderId="19" xfId="0" applyNumberFormat="1" applyFont="1" applyBorder="1" applyAlignment="1">
      <alignment horizontal="left" vertical="top"/>
    </xf>
    <xf numFmtId="1" fontId="18" fillId="0" borderId="19" xfId="0" applyNumberFormat="1" applyFont="1" applyBorder="1" applyAlignment="1">
      <alignment horizontal="left" vertical="top"/>
    </xf>
    <xf numFmtId="14" fontId="18" fillId="0" borderId="0" xfId="0" applyNumberFormat="1" applyFont="1" applyAlignment="1">
      <alignment horizontal="left" vertical="top"/>
    </xf>
    <xf numFmtId="49" fontId="18" fillId="0" borderId="10" xfId="0" applyNumberFormat="1" applyFont="1" applyBorder="1" applyAlignment="1">
      <alignment horizontal="left" vertical="top" wrapText="1"/>
    </xf>
    <xf numFmtId="49" fontId="18" fillId="0" borderId="11" xfId="0" applyNumberFormat="1" applyFont="1" applyBorder="1" applyAlignment="1">
      <alignment horizontal="left" vertical="top"/>
    </xf>
    <xf numFmtId="14" fontId="18" fillId="0" borderId="11" xfId="0" applyNumberFormat="1" applyFont="1" applyBorder="1" applyAlignment="1">
      <alignment horizontal="left" vertical="top"/>
    </xf>
    <xf numFmtId="4" fontId="18" fillId="0" borderId="11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8"/>
  <sheetViews>
    <sheetView tabSelected="1" zoomScaleNormal="100" workbookViewId="0">
      <selection activeCell="F7" sqref="F7"/>
    </sheetView>
  </sheetViews>
  <sheetFormatPr baseColWidth="10" defaultColWidth="11.42578125" defaultRowHeight="15" outlineLevelRow="2" x14ac:dyDescent="0.25"/>
  <cols>
    <col min="1" max="1" width="10.42578125" bestFit="1" customWidth="1"/>
    <col min="2" max="2" width="4.140625" hidden="1" customWidth="1"/>
    <col min="3" max="3" width="7.5703125" hidden="1" customWidth="1"/>
    <col min="4" max="4" width="8.140625" hidden="1" customWidth="1"/>
    <col min="5" max="5" width="9" bestFit="1" customWidth="1"/>
    <col min="6" max="6" width="11.28515625" bestFit="1" customWidth="1"/>
    <col min="7" max="7" width="9.7109375" hidden="1" customWidth="1"/>
    <col min="8" max="8" width="43.28515625" style="31" customWidth="1"/>
    <col min="9" max="9" width="51.7109375" style="31" customWidth="1"/>
  </cols>
  <sheetData>
    <row r="1" spans="1:9" s="3" customFormat="1" ht="13.5" thickBot="1" x14ac:dyDescent="0.3">
      <c r="A1" s="13" t="s">
        <v>1</v>
      </c>
      <c r="B1" s="14" t="s">
        <v>0</v>
      </c>
      <c r="C1" s="14" t="s">
        <v>3</v>
      </c>
      <c r="D1" s="22" t="s">
        <v>4</v>
      </c>
      <c r="E1" s="15" t="s">
        <v>5</v>
      </c>
      <c r="F1" s="16" t="s">
        <v>2</v>
      </c>
      <c r="G1" s="14" t="s">
        <v>6</v>
      </c>
      <c r="H1" s="27" t="s">
        <v>7</v>
      </c>
      <c r="I1" s="28" t="s">
        <v>8</v>
      </c>
    </row>
    <row r="2" spans="1:9" s="3" customFormat="1" ht="26.25" outlineLevel="2" thickBot="1" x14ac:dyDescent="0.3">
      <c r="A2" s="4">
        <v>44789</v>
      </c>
      <c r="B2" s="5" t="s">
        <v>9</v>
      </c>
      <c r="C2" s="5" t="s">
        <v>10</v>
      </c>
      <c r="D2" s="6" t="s">
        <v>28</v>
      </c>
      <c r="E2" s="35" t="s">
        <v>45</v>
      </c>
      <c r="F2" s="36">
        <v>847</v>
      </c>
      <c r="G2" s="37" t="s">
        <v>46</v>
      </c>
      <c r="H2" s="38" t="s">
        <v>47</v>
      </c>
      <c r="I2" s="38" t="s">
        <v>282</v>
      </c>
    </row>
    <row r="3" spans="1:9" s="3" customFormat="1" ht="13.5" outlineLevel="1" thickBot="1" x14ac:dyDescent="0.3">
      <c r="A3" s="39"/>
      <c r="B3" s="40"/>
      <c r="C3" s="40"/>
      <c r="D3" s="41"/>
      <c r="E3" s="20"/>
      <c r="F3" s="16">
        <f>SUBTOTAL(9,F2:F2)</f>
        <v>847</v>
      </c>
      <c r="G3" s="42" t="s">
        <v>393</v>
      </c>
      <c r="H3" s="33"/>
      <c r="I3" s="34"/>
    </row>
    <row r="4" spans="1:9" s="3" customFormat="1" ht="25.5" outlineLevel="2" x14ac:dyDescent="0.25">
      <c r="A4" s="4">
        <v>44735</v>
      </c>
      <c r="B4" s="5" t="s">
        <v>9</v>
      </c>
      <c r="C4" s="5" t="s">
        <v>33</v>
      </c>
      <c r="D4" s="6" t="s">
        <v>12</v>
      </c>
      <c r="E4" s="11" t="s">
        <v>13</v>
      </c>
      <c r="F4" s="12">
        <v>157.25</v>
      </c>
      <c r="G4" s="10" t="s">
        <v>24</v>
      </c>
      <c r="H4" s="29" t="s">
        <v>25</v>
      </c>
      <c r="I4" s="29" t="s">
        <v>245</v>
      </c>
    </row>
    <row r="5" spans="1:9" s="3" customFormat="1" ht="25.5" outlineLevel="2" x14ac:dyDescent="0.25">
      <c r="A5" s="4">
        <v>44861</v>
      </c>
      <c r="B5" s="5" t="s">
        <v>9</v>
      </c>
      <c r="C5" s="5" t="s">
        <v>33</v>
      </c>
      <c r="D5" s="6" t="s">
        <v>12</v>
      </c>
      <c r="E5" s="8" t="s">
        <v>13</v>
      </c>
      <c r="F5" s="9">
        <v>2208.08</v>
      </c>
      <c r="G5" s="7" t="s">
        <v>24</v>
      </c>
      <c r="H5" s="30" t="s">
        <v>25</v>
      </c>
      <c r="I5" s="30" t="s">
        <v>333</v>
      </c>
    </row>
    <row r="6" spans="1:9" s="3" customFormat="1" ht="25.5" outlineLevel="2" x14ac:dyDescent="0.25">
      <c r="A6" s="4">
        <v>44861</v>
      </c>
      <c r="B6" s="5" t="s">
        <v>9</v>
      </c>
      <c r="C6" s="5" t="s">
        <v>33</v>
      </c>
      <c r="D6" s="6" t="s">
        <v>12</v>
      </c>
      <c r="E6" s="8" t="s">
        <v>13</v>
      </c>
      <c r="F6" s="9">
        <v>137.22999999999999</v>
      </c>
      <c r="G6" s="7" t="s">
        <v>24</v>
      </c>
      <c r="H6" s="30" t="s">
        <v>25</v>
      </c>
      <c r="I6" s="30" t="s">
        <v>334</v>
      </c>
    </row>
    <row r="7" spans="1:9" s="3" customFormat="1" ht="38.25" outlineLevel="2" x14ac:dyDescent="0.25">
      <c r="A7" s="4">
        <v>44926</v>
      </c>
      <c r="B7" s="5" t="s">
        <v>9</v>
      </c>
      <c r="C7" s="5" t="s">
        <v>33</v>
      </c>
      <c r="D7" s="6" t="s">
        <v>12</v>
      </c>
      <c r="E7" s="8" t="s">
        <v>13</v>
      </c>
      <c r="F7" s="9">
        <v>80.98</v>
      </c>
      <c r="G7" s="7" t="s">
        <v>24</v>
      </c>
      <c r="H7" s="30" t="s">
        <v>25</v>
      </c>
      <c r="I7" s="30" t="s">
        <v>378</v>
      </c>
    </row>
    <row r="8" spans="1:9" s="3" customFormat="1" ht="26.25" outlineLevel="2" thickBot="1" x14ac:dyDescent="0.3">
      <c r="A8" s="4">
        <v>44893</v>
      </c>
      <c r="B8" s="5" t="s">
        <v>9</v>
      </c>
      <c r="C8" s="5" t="s">
        <v>10</v>
      </c>
      <c r="D8" s="6" t="s">
        <v>29</v>
      </c>
      <c r="E8" s="18" t="s">
        <v>15</v>
      </c>
      <c r="F8" s="19">
        <v>259.19</v>
      </c>
      <c r="G8" s="17" t="s">
        <v>24</v>
      </c>
      <c r="H8" s="32" t="s">
        <v>25</v>
      </c>
      <c r="I8" s="32" t="s">
        <v>344</v>
      </c>
    </row>
    <row r="9" spans="1:9" s="3" customFormat="1" ht="13.5" outlineLevel="1" thickBot="1" x14ac:dyDescent="0.3">
      <c r="A9" s="39"/>
      <c r="B9" s="40"/>
      <c r="C9" s="40"/>
      <c r="D9" s="41"/>
      <c r="E9" s="20"/>
      <c r="F9" s="16">
        <f>SUBTOTAL(9,F4:F8)</f>
        <v>2842.73</v>
      </c>
      <c r="G9" s="14" t="s">
        <v>382</v>
      </c>
      <c r="H9" s="33"/>
      <c r="I9" s="34"/>
    </row>
    <row r="10" spans="1:9" s="3" customFormat="1" ht="26.25" outlineLevel="2" thickBot="1" x14ac:dyDescent="0.3">
      <c r="A10" s="4">
        <v>44692</v>
      </c>
      <c r="B10" s="5" t="s">
        <v>9</v>
      </c>
      <c r="C10" s="5" t="s">
        <v>10</v>
      </c>
      <c r="D10" s="6" t="s">
        <v>11</v>
      </c>
      <c r="E10" s="11" t="s">
        <v>48</v>
      </c>
      <c r="F10" s="12">
        <v>5959.25</v>
      </c>
      <c r="G10" s="10" t="s">
        <v>53</v>
      </c>
      <c r="H10" s="29" t="s">
        <v>54</v>
      </c>
      <c r="I10" s="29" t="s">
        <v>181</v>
      </c>
    </row>
    <row r="11" spans="1:9" s="3" customFormat="1" ht="13.5" outlineLevel="1" thickBot="1" x14ac:dyDescent="0.3">
      <c r="A11" s="39"/>
      <c r="B11" s="40"/>
      <c r="C11" s="40"/>
      <c r="D11" s="41"/>
      <c r="E11" s="20"/>
      <c r="F11" s="16">
        <f>SUBTOTAL(9,F10:F10)</f>
        <v>5959.25</v>
      </c>
      <c r="G11" s="14" t="s">
        <v>424</v>
      </c>
      <c r="H11" s="33"/>
      <c r="I11" s="34"/>
    </row>
    <row r="12" spans="1:9" s="3" customFormat="1" ht="26.25" outlineLevel="2" thickBot="1" x14ac:dyDescent="0.3">
      <c r="A12" s="4">
        <v>44893</v>
      </c>
      <c r="B12" s="5" t="s">
        <v>9</v>
      </c>
      <c r="C12" s="5" t="s">
        <v>10</v>
      </c>
      <c r="D12" s="6" t="s">
        <v>29</v>
      </c>
      <c r="E12" s="18" t="s">
        <v>191</v>
      </c>
      <c r="F12" s="19">
        <v>1815</v>
      </c>
      <c r="G12" s="17" t="s">
        <v>205</v>
      </c>
      <c r="H12" s="32" t="s">
        <v>206</v>
      </c>
      <c r="I12" s="32" t="s">
        <v>343</v>
      </c>
    </row>
    <row r="13" spans="1:9" s="3" customFormat="1" ht="13.5" outlineLevel="1" thickBot="1" x14ac:dyDescent="0.3">
      <c r="A13" s="43"/>
      <c r="B13" s="44"/>
      <c r="C13" s="44"/>
      <c r="D13" s="45"/>
      <c r="E13" s="15"/>
      <c r="F13" s="16">
        <f>SUBTOTAL(9,F12:F12)</f>
        <v>1815</v>
      </c>
      <c r="G13" s="14" t="s">
        <v>405</v>
      </c>
      <c r="H13" s="27"/>
      <c r="I13" s="28"/>
    </row>
    <row r="14" spans="1:9" s="3" customFormat="1" ht="39" outlineLevel="2" thickBot="1" x14ac:dyDescent="0.3">
      <c r="A14" s="4">
        <v>44715</v>
      </c>
      <c r="B14" s="5" t="s">
        <v>9</v>
      </c>
      <c r="C14" s="5" t="s">
        <v>10</v>
      </c>
      <c r="D14" s="6" t="s">
        <v>11</v>
      </c>
      <c r="E14" s="35" t="s">
        <v>48</v>
      </c>
      <c r="F14" s="36">
        <v>1125.3</v>
      </c>
      <c r="G14" s="37" t="s">
        <v>150</v>
      </c>
      <c r="H14" s="38" t="s">
        <v>151</v>
      </c>
      <c r="I14" s="38" t="s">
        <v>212</v>
      </c>
    </row>
    <row r="15" spans="1:9" s="3" customFormat="1" ht="13.5" outlineLevel="1" thickBot="1" x14ac:dyDescent="0.3">
      <c r="A15" s="43"/>
      <c r="B15" s="44"/>
      <c r="C15" s="44"/>
      <c r="D15" s="45"/>
      <c r="E15" s="15"/>
      <c r="F15" s="16">
        <f>SUBTOTAL(9,F14:F14)</f>
        <v>1125.3</v>
      </c>
      <c r="G15" s="14" t="s">
        <v>427</v>
      </c>
      <c r="H15" s="27"/>
      <c r="I15" s="28"/>
    </row>
    <row r="16" spans="1:9" s="3" customFormat="1" ht="25.5" outlineLevel="2" x14ac:dyDescent="0.25">
      <c r="A16" s="4">
        <v>44657</v>
      </c>
      <c r="B16" s="5" t="s">
        <v>9</v>
      </c>
      <c r="C16" s="5" t="s">
        <v>10</v>
      </c>
      <c r="D16" s="6" t="s">
        <v>23</v>
      </c>
      <c r="E16" s="11" t="s">
        <v>44</v>
      </c>
      <c r="F16" s="12">
        <v>1197.9000000000001</v>
      </c>
      <c r="G16" s="10" t="s">
        <v>65</v>
      </c>
      <c r="H16" s="29" t="s">
        <v>66</v>
      </c>
      <c r="I16" s="29" t="s">
        <v>131</v>
      </c>
    </row>
    <row r="17" spans="1:9" s="3" customFormat="1" ht="25.5" outlineLevel="2" x14ac:dyDescent="0.25">
      <c r="A17" s="4">
        <v>44657</v>
      </c>
      <c r="B17" s="5" t="s">
        <v>9</v>
      </c>
      <c r="C17" s="5" t="s">
        <v>10</v>
      </c>
      <c r="D17" s="6" t="s">
        <v>23</v>
      </c>
      <c r="E17" s="8" t="s">
        <v>44</v>
      </c>
      <c r="F17" s="9">
        <v>1107.1500000000001</v>
      </c>
      <c r="G17" s="7" t="s">
        <v>65</v>
      </c>
      <c r="H17" s="30" t="s">
        <v>66</v>
      </c>
      <c r="I17" s="30" t="s">
        <v>132</v>
      </c>
    </row>
    <row r="18" spans="1:9" s="3" customFormat="1" ht="25.5" outlineLevel="2" x14ac:dyDescent="0.25">
      <c r="A18" s="4">
        <v>44715</v>
      </c>
      <c r="B18" s="5" t="s">
        <v>9</v>
      </c>
      <c r="C18" s="5" t="s">
        <v>10</v>
      </c>
      <c r="D18" s="6" t="s">
        <v>23</v>
      </c>
      <c r="E18" s="8" t="s">
        <v>44</v>
      </c>
      <c r="F18" s="9">
        <v>544.5</v>
      </c>
      <c r="G18" s="7" t="s">
        <v>65</v>
      </c>
      <c r="H18" s="30" t="s">
        <v>66</v>
      </c>
      <c r="I18" s="30" t="s">
        <v>217</v>
      </c>
    </row>
    <row r="19" spans="1:9" s="3" customFormat="1" ht="25.5" outlineLevel="2" x14ac:dyDescent="0.25">
      <c r="A19" s="4">
        <v>44715</v>
      </c>
      <c r="B19" s="5" t="s">
        <v>9</v>
      </c>
      <c r="C19" s="5" t="s">
        <v>10</v>
      </c>
      <c r="D19" s="6" t="s">
        <v>23</v>
      </c>
      <c r="E19" s="8" t="s">
        <v>44</v>
      </c>
      <c r="F19" s="9">
        <v>544.5</v>
      </c>
      <c r="G19" s="7" t="s">
        <v>65</v>
      </c>
      <c r="H19" s="30" t="s">
        <v>66</v>
      </c>
      <c r="I19" s="30" t="s">
        <v>217</v>
      </c>
    </row>
    <row r="20" spans="1:9" s="3" customFormat="1" ht="25.5" outlineLevel="2" x14ac:dyDescent="0.25">
      <c r="A20" s="4">
        <v>44893</v>
      </c>
      <c r="B20" s="5" t="s">
        <v>9</v>
      </c>
      <c r="C20" s="5" t="s">
        <v>10</v>
      </c>
      <c r="D20" s="6" t="s">
        <v>23</v>
      </c>
      <c r="E20" s="8" t="s">
        <v>44</v>
      </c>
      <c r="F20" s="9">
        <v>556.6</v>
      </c>
      <c r="G20" s="7" t="s">
        <v>65</v>
      </c>
      <c r="H20" s="30" t="s">
        <v>66</v>
      </c>
      <c r="I20" s="30" t="s">
        <v>341</v>
      </c>
    </row>
    <row r="21" spans="1:9" s="3" customFormat="1" ht="38.25" outlineLevel="2" x14ac:dyDescent="0.25">
      <c r="A21" s="4">
        <v>44915</v>
      </c>
      <c r="B21" s="5" t="s">
        <v>9</v>
      </c>
      <c r="C21" s="5" t="s">
        <v>10</v>
      </c>
      <c r="D21" s="6" t="s">
        <v>23</v>
      </c>
      <c r="E21" s="8" t="s">
        <v>44</v>
      </c>
      <c r="F21" s="9">
        <v>411.4</v>
      </c>
      <c r="G21" s="7" t="s">
        <v>65</v>
      </c>
      <c r="H21" s="30" t="s">
        <v>66</v>
      </c>
      <c r="I21" s="30" t="s">
        <v>355</v>
      </c>
    </row>
    <row r="22" spans="1:9" s="3" customFormat="1" ht="25.5" outlineLevel="2" x14ac:dyDescent="0.25">
      <c r="A22" s="4">
        <v>44715</v>
      </c>
      <c r="B22" s="5" t="s">
        <v>9</v>
      </c>
      <c r="C22" s="5" t="s">
        <v>10</v>
      </c>
      <c r="D22" s="6" t="s">
        <v>23</v>
      </c>
      <c r="E22" s="8" t="s">
        <v>141</v>
      </c>
      <c r="F22" s="9">
        <v>193.6</v>
      </c>
      <c r="G22" s="7" t="s">
        <v>65</v>
      </c>
      <c r="H22" s="30" t="s">
        <v>66</v>
      </c>
      <c r="I22" s="30" t="s">
        <v>218</v>
      </c>
    </row>
    <row r="23" spans="1:9" s="3" customFormat="1" ht="26.25" outlineLevel="2" thickBot="1" x14ac:dyDescent="0.3">
      <c r="A23" s="4">
        <v>44823</v>
      </c>
      <c r="B23" s="5" t="s">
        <v>9</v>
      </c>
      <c r="C23" s="5" t="s">
        <v>33</v>
      </c>
      <c r="D23" s="6" t="s">
        <v>12</v>
      </c>
      <c r="E23" s="18" t="s">
        <v>15</v>
      </c>
      <c r="F23" s="19">
        <v>1210</v>
      </c>
      <c r="G23" s="17" t="s">
        <v>65</v>
      </c>
      <c r="H23" s="32" t="s">
        <v>66</v>
      </c>
      <c r="I23" s="32" t="s">
        <v>303</v>
      </c>
    </row>
    <row r="24" spans="1:9" s="3" customFormat="1" ht="13.5" outlineLevel="1" thickBot="1" x14ac:dyDescent="0.3">
      <c r="A24" s="43"/>
      <c r="B24" s="44"/>
      <c r="C24" s="44"/>
      <c r="D24" s="45"/>
      <c r="E24" s="15"/>
      <c r="F24" s="16">
        <f>SUBTOTAL(9,F16:F23)</f>
        <v>5765.6500000000005</v>
      </c>
      <c r="G24" s="14" t="s">
        <v>400</v>
      </c>
      <c r="H24" s="27"/>
      <c r="I24" s="28"/>
    </row>
    <row r="25" spans="1:9" s="3" customFormat="1" ht="12.75" outlineLevel="2" x14ac:dyDescent="0.25">
      <c r="A25" s="4">
        <v>44893</v>
      </c>
      <c r="B25" s="5" t="s">
        <v>9</v>
      </c>
      <c r="C25" s="5" t="s">
        <v>10</v>
      </c>
      <c r="D25" s="6" t="s">
        <v>23</v>
      </c>
      <c r="E25" s="11" t="s">
        <v>44</v>
      </c>
      <c r="F25" s="12">
        <v>2758.8</v>
      </c>
      <c r="G25" s="10" t="s">
        <v>307</v>
      </c>
      <c r="H25" s="29" t="s">
        <v>308</v>
      </c>
      <c r="I25" s="29" t="s">
        <v>339</v>
      </c>
    </row>
    <row r="26" spans="1:9" s="3" customFormat="1" ht="12.75" outlineLevel="2" x14ac:dyDescent="0.25">
      <c r="A26" s="4">
        <v>44893</v>
      </c>
      <c r="B26" s="5" t="s">
        <v>9</v>
      </c>
      <c r="C26" s="5" t="s">
        <v>10</v>
      </c>
      <c r="D26" s="6" t="s">
        <v>23</v>
      </c>
      <c r="E26" s="8" t="s">
        <v>44</v>
      </c>
      <c r="F26" s="9">
        <v>2758.8</v>
      </c>
      <c r="G26" s="7" t="s">
        <v>307</v>
      </c>
      <c r="H26" s="30" t="s">
        <v>308</v>
      </c>
      <c r="I26" s="30" t="s">
        <v>339</v>
      </c>
    </row>
    <row r="27" spans="1:9" s="3" customFormat="1" ht="13.5" outlineLevel="2" thickBot="1" x14ac:dyDescent="0.3">
      <c r="A27" s="4">
        <v>44924</v>
      </c>
      <c r="B27" s="5" t="s">
        <v>9</v>
      </c>
      <c r="C27" s="5" t="s">
        <v>10</v>
      </c>
      <c r="D27" s="6" t="s">
        <v>23</v>
      </c>
      <c r="E27" s="18" t="s">
        <v>44</v>
      </c>
      <c r="F27" s="19">
        <v>664.29</v>
      </c>
      <c r="G27" s="17" t="s">
        <v>307</v>
      </c>
      <c r="H27" s="32" t="s">
        <v>308</v>
      </c>
      <c r="I27" s="32" t="s">
        <v>367</v>
      </c>
    </row>
    <row r="28" spans="1:9" s="3" customFormat="1" ht="13.5" outlineLevel="1" thickBot="1" x14ac:dyDescent="0.3">
      <c r="A28" s="43"/>
      <c r="B28" s="44"/>
      <c r="C28" s="44"/>
      <c r="D28" s="45"/>
      <c r="E28" s="15"/>
      <c r="F28" s="16">
        <f>SUBTOTAL(9,F25:F27)</f>
        <v>6181.89</v>
      </c>
      <c r="G28" s="14" t="s">
        <v>402</v>
      </c>
      <c r="H28" s="27"/>
      <c r="I28" s="28"/>
    </row>
    <row r="29" spans="1:9" s="3" customFormat="1" ht="26.25" outlineLevel="2" thickBot="1" x14ac:dyDescent="0.3">
      <c r="A29" s="4">
        <v>44771</v>
      </c>
      <c r="B29" s="5" t="s">
        <v>9</v>
      </c>
      <c r="C29" s="5" t="s">
        <v>10</v>
      </c>
      <c r="D29" s="6" t="s">
        <v>11</v>
      </c>
      <c r="E29" s="35" t="s">
        <v>48</v>
      </c>
      <c r="F29" s="36">
        <v>726</v>
      </c>
      <c r="G29" s="37" t="s">
        <v>234</v>
      </c>
      <c r="H29" s="38" t="s">
        <v>235</v>
      </c>
      <c r="I29" s="38" t="s">
        <v>271</v>
      </c>
    </row>
    <row r="30" spans="1:9" s="3" customFormat="1" ht="13.5" outlineLevel="1" thickBot="1" x14ac:dyDescent="0.3">
      <c r="A30" s="43"/>
      <c r="B30" s="44"/>
      <c r="C30" s="44"/>
      <c r="D30" s="45"/>
      <c r="E30" s="15"/>
      <c r="F30" s="16">
        <f>SUBTOTAL(9,F29:F29)</f>
        <v>726</v>
      </c>
      <c r="G30" s="14" t="s">
        <v>435</v>
      </c>
      <c r="H30" s="27"/>
      <c r="I30" s="28"/>
    </row>
    <row r="31" spans="1:9" s="3" customFormat="1" ht="12.75" outlineLevel="2" x14ac:dyDescent="0.25">
      <c r="A31" s="4">
        <v>44692</v>
      </c>
      <c r="B31" s="5" t="s">
        <v>9</v>
      </c>
      <c r="C31" s="5" t="s">
        <v>10</v>
      </c>
      <c r="D31" s="6" t="s">
        <v>11</v>
      </c>
      <c r="E31" s="11" t="s">
        <v>48</v>
      </c>
      <c r="F31" s="12">
        <v>762.3</v>
      </c>
      <c r="G31" s="10" t="s">
        <v>55</v>
      </c>
      <c r="H31" s="29" t="s">
        <v>56</v>
      </c>
      <c r="I31" s="29" t="s">
        <v>177</v>
      </c>
    </row>
    <row r="32" spans="1:9" s="3" customFormat="1" ht="13.5" outlineLevel="2" thickBot="1" x14ac:dyDescent="0.3">
      <c r="A32" s="4">
        <v>44692</v>
      </c>
      <c r="B32" s="5" t="s">
        <v>9</v>
      </c>
      <c r="C32" s="5" t="s">
        <v>10</v>
      </c>
      <c r="D32" s="6" t="s">
        <v>11</v>
      </c>
      <c r="E32" s="18" t="s">
        <v>48</v>
      </c>
      <c r="F32" s="19">
        <v>635.25</v>
      </c>
      <c r="G32" s="17" t="s">
        <v>55</v>
      </c>
      <c r="H32" s="32" t="s">
        <v>56</v>
      </c>
      <c r="I32" s="32" t="s">
        <v>180</v>
      </c>
    </row>
    <row r="33" spans="1:9" s="3" customFormat="1" ht="13.5" outlineLevel="1" thickBot="1" x14ac:dyDescent="0.3">
      <c r="A33" s="43"/>
      <c r="B33" s="44"/>
      <c r="C33" s="44"/>
      <c r="D33" s="45"/>
      <c r="E33" s="15"/>
      <c r="F33" s="16">
        <f>SUBTOTAL(9,F31:F32)</f>
        <v>1397.55</v>
      </c>
      <c r="G33" s="14" t="s">
        <v>422</v>
      </c>
      <c r="H33" s="27"/>
      <c r="I33" s="28"/>
    </row>
    <row r="34" spans="1:9" s="3" customFormat="1" ht="25.5" outlineLevel="2" x14ac:dyDescent="0.25">
      <c r="A34" s="4">
        <v>44915</v>
      </c>
      <c r="B34" s="5" t="s">
        <v>9</v>
      </c>
      <c r="C34" s="5" t="s">
        <v>10</v>
      </c>
      <c r="D34" s="6" t="s">
        <v>11</v>
      </c>
      <c r="E34" s="11" t="s">
        <v>48</v>
      </c>
      <c r="F34" s="12">
        <v>337.06</v>
      </c>
      <c r="G34" s="10" t="s">
        <v>326</v>
      </c>
      <c r="H34" s="29" t="s">
        <v>327</v>
      </c>
      <c r="I34" s="29" t="s">
        <v>356</v>
      </c>
    </row>
    <row r="35" spans="1:9" s="3" customFormat="1" ht="26.25" outlineLevel="2" thickBot="1" x14ac:dyDescent="0.3">
      <c r="A35" s="4">
        <v>44915</v>
      </c>
      <c r="B35" s="5" t="s">
        <v>9</v>
      </c>
      <c r="C35" s="5" t="s">
        <v>10</v>
      </c>
      <c r="D35" s="6" t="s">
        <v>11</v>
      </c>
      <c r="E35" s="18" t="s">
        <v>48</v>
      </c>
      <c r="F35" s="19">
        <v>2500.0100000000002</v>
      </c>
      <c r="G35" s="17" t="s">
        <v>326</v>
      </c>
      <c r="H35" s="32" t="s">
        <v>327</v>
      </c>
      <c r="I35" s="32" t="s">
        <v>360</v>
      </c>
    </row>
    <row r="36" spans="1:9" s="3" customFormat="1" ht="13.5" outlineLevel="1" thickBot="1" x14ac:dyDescent="0.3">
      <c r="A36" s="43"/>
      <c r="B36" s="44"/>
      <c r="C36" s="44"/>
      <c r="D36" s="45"/>
      <c r="E36" s="15"/>
      <c r="F36" s="16">
        <f>SUBTOTAL(9,F34:F35)</f>
        <v>2837.07</v>
      </c>
      <c r="G36" s="14" t="s">
        <v>442</v>
      </c>
      <c r="H36" s="27"/>
      <c r="I36" s="28"/>
    </row>
    <row r="37" spans="1:9" s="3" customFormat="1" ht="26.25" outlineLevel="2" thickBot="1" x14ac:dyDescent="0.3">
      <c r="A37" s="4">
        <v>44749</v>
      </c>
      <c r="B37" s="5" t="s">
        <v>9</v>
      </c>
      <c r="C37" s="5" t="s">
        <v>10</v>
      </c>
      <c r="D37" s="6" t="s">
        <v>23</v>
      </c>
      <c r="E37" s="35" t="s">
        <v>41</v>
      </c>
      <c r="F37" s="36">
        <v>816.75</v>
      </c>
      <c r="G37" s="37" t="s">
        <v>226</v>
      </c>
      <c r="H37" s="38" t="s">
        <v>227</v>
      </c>
      <c r="I37" s="38" t="s">
        <v>252</v>
      </c>
    </row>
    <row r="38" spans="1:9" s="3" customFormat="1" ht="13.5" outlineLevel="1" thickBot="1" x14ac:dyDescent="0.3">
      <c r="A38" s="43"/>
      <c r="B38" s="44"/>
      <c r="C38" s="44"/>
      <c r="D38" s="45"/>
      <c r="E38" s="15"/>
      <c r="F38" s="16">
        <f>SUBTOTAL(9,F37:F37)</f>
        <v>816.75</v>
      </c>
      <c r="G38" s="14" t="s">
        <v>398</v>
      </c>
      <c r="H38" s="27"/>
      <c r="I38" s="28"/>
    </row>
    <row r="39" spans="1:9" s="3" customFormat="1" ht="39" outlineLevel="2" thickBot="1" x14ac:dyDescent="0.3">
      <c r="A39" s="4">
        <v>44893</v>
      </c>
      <c r="B39" s="5" t="s">
        <v>9</v>
      </c>
      <c r="C39" s="5" t="s">
        <v>10</v>
      </c>
      <c r="D39" s="6" t="s">
        <v>23</v>
      </c>
      <c r="E39" s="35" t="s">
        <v>44</v>
      </c>
      <c r="F39" s="36">
        <v>394.1</v>
      </c>
      <c r="G39" s="37" t="s">
        <v>99</v>
      </c>
      <c r="H39" s="38" t="s">
        <v>100</v>
      </c>
      <c r="I39" s="38" t="s">
        <v>338</v>
      </c>
    </row>
    <row r="40" spans="1:9" s="3" customFormat="1" ht="13.5" outlineLevel="1" thickBot="1" x14ac:dyDescent="0.3">
      <c r="A40" s="43"/>
      <c r="B40" s="44"/>
      <c r="C40" s="44"/>
      <c r="D40" s="45"/>
      <c r="E40" s="15"/>
      <c r="F40" s="16">
        <f>SUBTOTAL(9,F39:F39)</f>
        <v>394.1</v>
      </c>
      <c r="G40" s="14" t="s">
        <v>401</v>
      </c>
      <c r="H40" s="27"/>
      <c r="I40" s="28"/>
    </row>
    <row r="41" spans="1:9" s="3" customFormat="1" ht="39" outlineLevel="2" thickBot="1" x14ac:dyDescent="0.3">
      <c r="A41" s="4">
        <v>44678</v>
      </c>
      <c r="B41" s="5" t="s">
        <v>9</v>
      </c>
      <c r="C41" s="5" t="s">
        <v>10</v>
      </c>
      <c r="D41" s="6" t="s">
        <v>11</v>
      </c>
      <c r="E41" s="35" t="s">
        <v>48</v>
      </c>
      <c r="F41" s="36">
        <v>1600</v>
      </c>
      <c r="G41" s="37" t="s">
        <v>83</v>
      </c>
      <c r="H41" s="38" t="s">
        <v>84</v>
      </c>
      <c r="I41" s="38" t="s">
        <v>163</v>
      </c>
    </row>
    <row r="42" spans="1:9" s="3" customFormat="1" ht="13.5" outlineLevel="1" thickBot="1" x14ac:dyDescent="0.3">
      <c r="A42" s="43"/>
      <c r="B42" s="44"/>
      <c r="C42" s="44"/>
      <c r="D42" s="45"/>
      <c r="E42" s="15"/>
      <c r="F42" s="16">
        <f>SUBTOTAL(9,F41:F41)</f>
        <v>1600</v>
      </c>
      <c r="G42" s="14" t="s">
        <v>418</v>
      </c>
      <c r="H42" s="27"/>
      <c r="I42" s="28"/>
    </row>
    <row r="43" spans="1:9" s="3" customFormat="1" ht="26.25" outlineLevel="2" thickBot="1" x14ac:dyDescent="0.3">
      <c r="A43" s="4">
        <v>44657</v>
      </c>
      <c r="B43" s="5" t="s">
        <v>9</v>
      </c>
      <c r="C43" s="5" t="s">
        <v>10</v>
      </c>
      <c r="D43" s="6" t="s">
        <v>29</v>
      </c>
      <c r="E43" s="35" t="s">
        <v>74</v>
      </c>
      <c r="F43" s="36">
        <v>1815</v>
      </c>
      <c r="G43" s="37" t="s">
        <v>75</v>
      </c>
      <c r="H43" s="38" t="s">
        <v>76</v>
      </c>
      <c r="I43" s="38" t="s">
        <v>125</v>
      </c>
    </row>
    <row r="44" spans="1:9" s="3" customFormat="1" ht="13.5" outlineLevel="1" thickBot="1" x14ac:dyDescent="0.3">
      <c r="A44" s="43"/>
      <c r="B44" s="44"/>
      <c r="C44" s="44"/>
      <c r="D44" s="45"/>
      <c r="E44" s="15"/>
      <c r="F44" s="16">
        <f>SUBTOTAL(9,F43:F43)</f>
        <v>1815</v>
      </c>
      <c r="G44" s="14" t="s">
        <v>406</v>
      </c>
      <c r="H44" s="27"/>
      <c r="I44" s="28"/>
    </row>
    <row r="45" spans="1:9" s="3" customFormat="1" ht="39" outlineLevel="2" thickBot="1" x14ac:dyDescent="0.3">
      <c r="A45" s="4">
        <v>44630</v>
      </c>
      <c r="B45" s="5" t="s">
        <v>9</v>
      </c>
      <c r="C45" s="5" t="s">
        <v>10</v>
      </c>
      <c r="D45" s="6" t="s">
        <v>11</v>
      </c>
      <c r="E45" s="35" t="s">
        <v>48</v>
      </c>
      <c r="F45" s="36">
        <v>302.5</v>
      </c>
      <c r="G45" s="37" t="s">
        <v>91</v>
      </c>
      <c r="H45" s="38" t="s">
        <v>92</v>
      </c>
      <c r="I45" s="38" t="s">
        <v>112</v>
      </c>
    </row>
    <row r="46" spans="1:9" s="3" customFormat="1" ht="13.5" outlineLevel="1" thickBot="1" x14ac:dyDescent="0.3">
      <c r="A46" s="43"/>
      <c r="B46" s="44"/>
      <c r="C46" s="44"/>
      <c r="D46" s="45"/>
      <c r="E46" s="15"/>
      <c r="F46" s="16">
        <f>SUBTOTAL(9,F45:F45)</f>
        <v>302.5</v>
      </c>
      <c r="G46" s="14" t="s">
        <v>411</v>
      </c>
      <c r="H46" s="27"/>
      <c r="I46" s="28"/>
    </row>
    <row r="47" spans="1:9" s="3" customFormat="1" ht="26.25" outlineLevel="2" thickBot="1" x14ac:dyDescent="0.3">
      <c r="A47" s="4">
        <v>44692</v>
      </c>
      <c r="B47" s="5" t="s">
        <v>9</v>
      </c>
      <c r="C47" s="5" t="s">
        <v>17</v>
      </c>
      <c r="D47" s="6" t="s">
        <v>14</v>
      </c>
      <c r="E47" s="35" t="s">
        <v>45</v>
      </c>
      <c r="F47" s="36">
        <v>2040.06</v>
      </c>
      <c r="G47" s="37" t="s">
        <v>119</v>
      </c>
      <c r="H47" s="38" t="s">
        <v>120</v>
      </c>
      <c r="I47" s="38" t="s">
        <v>188</v>
      </c>
    </row>
    <row r="48" spans="1:9" s="3" customFormat="1" ht="13.5" outlineLevel="1" thickBot="1" x14ac:dyDescent="0.3">
      <c r="A48" s="43"/>
      <c r="B48" s="44"/>
      <c r="C48" s="44"/>
      <c r="D48" s="45"/>
      <c r="E48" s="15"/>
      <c r="F48" s="16">
        <f>SUBTOTAL(9,F47:F47)</f>
        <v>2040.06</v>
      </c>
      <c r="G48" s="14" t="s">
        <v>387</v>
      </c>
      <c r="H48" s="27"/>
      <c r="I48" s="28"/>
    </row>
    <row r="49" spans="1:9" s="3" customFormat="1" ht="38.25" outlineLevel="2" x14ac:dyDescent="0.25">
      <c r="A49" s="4">
        <v>44630</v>
      </c>
      <c r="B49" s="5" t="s">
        <v>9</v>
      </c>
      <c r="C49" s="5" t="s">
        <v>10</v>
      </c>
      <c r="D49" s="6" t="s">
        <v>11</v>
      </c>
      <c r="E49" s="11" t="s">
        <v>48</v>
      </c>
      <c r="F49" s="12">
        <v>695.75</v>
      </c>
      <c r="G49" s="10" t="s">
        <v>34</v>
      </c>
      <c r="H49" s="29" t="s">
        <v>35</v>
      </c>
      <c r="I49" s="29" t="s">
        <v>109</v>
      </c>
    </row>
    <row r="50" spans="1:9" s="3" customFormat="1" ht="25.5" outlineLevel="2" x14ac:dyDescent="0.25">
      <c r="A50" s="4">
        <v>44630</v>
      </c>
      <c r="B50" s="5" t="s">
        <v>9</v>
      </c>
      <c r="C50" s="5" t="s">
        <v>10</v>
      </c>
      <c r="D50" s="6" t="s">
        <v>11</v>
      </c>
      <c r="E50" s="8" t="s">
        <v>48</v>
      </c>
      <c r="F50" s="9">
        <v>7333.81</v>
      </c>
      <c r="G50" s="7" t="s">
        <v>34</v>
      </c>
      <c r="H50" s="30" t="s">
        <v>35</v>
      </c>
      <c r="I50" s="30" t="s">
        <v>110</v>
      </c>
    </row>
    <row r="51" spans="1:9" s="3" customFormat="1" ht="25.5" outlineLevel="2" x14ac:dyDescent="0.25">
      <c r="A51" s="4">
        <v>44715</v>
      </c>
      <c r="B51" s="5" t="s">
        <v>9</v>
      </c>
      <c r="C51" s="5" t="s">
        <v>10</v>
      </c>
      <c r="D51" s="6" t="s">
        <v>11</v>
      </c>
      <c r="E51" s="8" t="s">
        <v>48</v>
      </c>
      <c r="F51" s="9">
        <v>122.21</v>
      </c>
      <c r="G51" s="7" t="s">
        <v>34</v>
      </c>
      <c r="H51" s="30" t="s">
        <v>35</v>
      </c>
      <c r="I51" s="30" t="s">
        <v>223</v>
      </c>
    </row>
    <row r="52" spans="1:9" s="3" customFormat="1" ht="25.5" outlineLevel="2" x14ac:dyDescent="0.25">
      <c r="A52" s="4">
        <v>44727</v>
      </c>
      <c r="B52" s="5" t="s">
        <v>9</v>
      </c>
      <c r="C52" s="5" t="s">
        <v>10</v>
      </c>
      <c r="D52" s="6" t="s">
        <v>11</v>
      </c>
      <c r="E52" s="8" t="s">
        <v>48</v>
      </c>
      <c r="F52" s="9">
        <v>538.45000000000005</v>
      </c>
      <c r="G52" s="7" t="s">
        <v>34</v>
      </c>
      <c r="H52" s="30" t="s">
        <v>35</v>
      </c>
      <c r="I52" s="30" t="s">
        <v>230</v>
      </c>
    </row>
    <row r="53" spans="1:9" s="3" customFormat="1" ht="38.25" outlineLevel="2" x14ac:dyDescent="0.25">
      <c r="A53" s="4">
        <v>44789</v>
      </c>
      <c r="B53" s="5" t="s">
        <v>9</v>
      </c>
      <c r="C53" s="5" t="s">
        <v>10</v>
      </c>
      <c r="D53" s="6" t="s">
        <v>11</v>
      </c>
      <c r="E53" s="8" t="s">
        <v>48</v>
      </c>
      <c r="F53" s="9">
        <v>9577.15</v>
      </c>
      <c r="G53" s="7" t="s">
        <v>34</v>
      </c>
      <c r="H53" s="30" t="s">
        <v>35</v>
      </c>
      <c r="I53" s="30" t="s">
        <v>287</v>
      </c>
    </row>
    <row r="54" spans="1:9" s="3" customFormat="1" ht="25.5" outlineLevel="2" x14ac:dyDescent="0.25">
      <c r="A54" s="4">
        <v>44823</v>
      </c>
      <c r="B54" s="5" t="s">
        <v>9</v>
      </c>
      <c r="C54" s="5" t="s">
        <v>10</v>
      </c>
      <c r="D54" s="6" t="s">
        <v>11</v>
      </c>
      <c r="E54" s="8" t="s">
        <v>48</v>
      </c>
      <c r="F54" s="9">
        <v>2584.3200000000002</v>
      </c>
      <c r="G54" s="7" t="s">
        <v>34</v>
      </c>
      <c r="H54" s="30" t="s">
        <v>35</v>
      </c>
      <c r="I54" s="30" t="s">
        <v>295</v>
      </c>
    </row>
    <row r="55" spans="1:9" s="3" customFormat="1" ht="26.25" outlineLevel="2" thickBot="1" x14ac:dyDescent="0.3">
      <c r="A55" s="4">
        <v>44823</v>
      </c>
      <c r="B55" s="5" t="s">
        <v>9</v>
      </c>
      <c r="C55" s="5" t="s">
        <v>10</v>
      </c>
      <c r="D55" s="6" t="s">
        <v>11</v>
      </c>
      <c r="E55" s="18" t="s">
        <v>48</v>
      </c>
      <c r="F55" s="19">
        <v>1064.8</v>
      </c>
      <c r="G55" s="17" t="s">
        <v>34</v>
      </c>
      <c r="H55" s="32" t="s">
        <v>35</v>
      </c>
      <c r="I55" s="32" t="s">
        <v>298</v>
      </c>
    </row>
    <row r="56" spans="1:9" s="3" customFormat="1" ht="13.5" outlineLevel="1" thickBot="1" x14ac:dyDescent="0.3">
      <c r="A56" s="43"/>
      <c r="B56" s="44"/>
      <c r="C56" s="44"/>
      <c r="D56" s="45"/>
      <c r="E56" s="15"/>
      <c r="F56" s="16">
        <f>SUBTOTAL(9,F49:F55)</f>
        <v>21916.49</v>
      </c>
      <c r="G56" s="14" t="s">
        <v>410</v>
      </c>
      <c r="H56" s="27"/>
      <c r="I56" s="28"/>
    </row>
    <row r="57" spans="1:9" s="3" customFormat="1" ht="38.25" outlineLevel="2" x14ac:dyDescent="0.25">
      <c r="A57" s="4">
        <v>44678</v>
      </c>
      <c r="B57" s="5" t="s">
        <v>9</v>
      </c>
      <c r="C57" s="5" t="s">
        <v>10</v>
      </c>
      <c r="D57" s="6" t="s">
        <v>11</v>
      </c>
      <c r="E57" s="11" t="s">
        <v>48</v>
      </c>
      <c r="F57" s="12">
        <v>169.4</v>
      </c>
      <c r="G57" s="10" t="s">
        <v>135</v>
      </c>
      <c r="H57" s="29" t="s">
        <v>136</v>
      </c>
      <c r="I57" s="29" t="s">
        <v>162</v>
      </c>
    </row>
    <row r="58" spans="1:9" s="3" customFormat="1" ht="26.25" outlineLevel="2" thickBot="1" x14ac:dyDescent="0.3">
      <c r="A58" s="4">
        <v>44823</v>
      </c>
      <c r="B58" s="5" t="s">
        <v>9</v>
      </c>
      <c r="C58" s="5" t="s">
        <v>10</v>
      </c>
      <c r="D58" s="6" t="s">
        <v>11</v>
      </c>
      <c r="E58" s="18" t="s">
        <v>48</v>
      </c>
      <c r="F58" s="19">
        <v>508.2</v>
      </c>
      <c r="G58" s="17" t="s">
        <v>135</v>
      </c>
      <c r="H58" s="32" t="s">
        <v>136</v>
      </c>
      <c r="I58" s="32" t="s">
        <v>300</v>
      </c>
    </row>
    <row r="59" spans="1:9" s="3" customFormat="1" ht="13.5" outlineLevel="1" thickBot="1" x14ac:dyDescent="0.3">
      <c r="A59" s="43"/>
      <c r="B59" s="44"/>
      <c r="C59" s="44"/>
      <c r="D59" s="45"/>
      <c r="E59" s="15"/>
      <c r="F59" s="16">
        <f>SUBTOTAL(9,F57:F58)</f>
        <v>677.6</v>
      </c>
      <c r="G59" s="14" t="s">
        <v>417</v>
      </c>
      <c r="H59" s="27"/>
      <c r="I59" s="28"/>
    </row>
    <row r="60" spans="1:9" s="3" customFormat="1" ht="26.25" outlineLevel="2" thickBot="1" x14ac:dyDescent="0.3">
      <c r="A60" s="4">
        <v>44764</v>
      </c>
      <c r="B60" s="5" t="s">
        <v>9</v>
      </c>
      <c r="C60" s="5" t="s">
        <v>10</v>
      </c>
      <c r="D60" s="6" t="s">
        <v>11</v>
      </c>
      <c r="E60" s="35" t="s">
        <v>48</v>
      </c>
      <c r="F60" s="36">
        <v>1566.28</v>
      </c>
      <c r="G60" s="37" t="s">
        <v>154</v>
      </c>
      <c r="H60" s="38" t="s">
        <v>155</v>
      </c>
      <c r="I60" s="38" t="s">
        <v>260</v>
      </c>
    </row>
    <row r="61" spans="1:9" s="3" customFormat="1" ht="13.5" outlineLevel="1" thickBot="1" x14ac:dyDescent="0.3">
      <c r="A61" s="43"/>
      <c r="B61" s="44"/>
      <c r="C61" s="44"/>
      <c r="D61" s="45"/>
      <c r="E61" s="15"/>
      <c r="F61" s="16">
        <f>SUBTOTAL(9,F60:F60)</f>
        <v>1566.28</v>
      </c>
      <c r="G61" s="14" t="s">
        <v>434</v>
      </c>
      <c r="H61" s="27"/>
      <c r="I61" s="28"/>
    </row>
    <row r="62" spans="1:9" s="3" customFormat="1" ht="26.25" outlineLevel="2" thickBot="1" x14ac:dyDescent="0.3">
      <c r="A62" s="4">
        <v>44749</v>
      </c>
      <c r="B62" s="5" t="s">
        <v>9</v>
      </c>
      <c r="C62" s="5" t="s">
        <v>10</v>
      </c>
      <c r="D62" s="6" t="s">
        <v>11</v>
      </c>
      <c r="E62" s="35" t="s">
        <v>48</v>
      </c>
      <c r="F62" s="36">
        <v>834.9</v>
      </c>
      <c r="G62" s="37" t="s">
        <v>232</v>
      </c>
      <c r="H62" s="38" t="s">
        <v>233</v>
      </c>
      <c r="I62" s="38" t="s">
        <v>255</v>
      </c>
    </row>
    <row r="63" spans="1:9" s="3" customFormat="1" ht="13.5" outlineLevel="1" thickBot="1" x14ac:dyDescent="0.3">
      <c r="A63" s="43"/>
      <c r="B63" s="44"/>
      <c r="C63" s="44"/>
      <c r="D63" s="45"/>
      <c r="E63" s="15"/>
      <c r="F63" s="16">
        <f>SUBTOTAL(9,F62:F62)</f>
        <v>834.9</v>
      </c>
      <c r="G63" s="14" t="s">
        <v>431</v>
      </c>
      <c r="H63" s="27"/>
      <c r="I63" s="28"/>
    </row>
    <row r="64" spans="1:9" s="3" customFormat="1" ht="38.25" outlineLevel="2" x14ac:dyDescent="0.25">
      <c r="A64" s="4">
        <v>44630</v>
      </c>
      <c r="B64" s="5" t="s">
        <v>9</v>
      </c>
      <c r="C64" s="5" t="s">
        <v>10</v>
      </c>
      <c r="D64" s="6" t="s">
        <v>11</v>
      </c>
      <c r="E64" s="11" t="s">
        <v>48</v>
      </c>
      <c r="F64" s="12">
        <v>176.66</v>
      </c>
      <c r="G64" s="10" t="s">
        <v>60</v>
      </c>
      <c r="H64" s="29" t="s">
        <v>61</v>
      </c>
      <c r="I64" s="29" t="s">
        <v>113</v>
      </c>
    </row>
    <row r="65" spans="1:9" s="3" customFormat="1" ht="12.75" outlineLevel="1" x14ac:dyDescent="0.25">
      <c r="A65" s="46"/>
      <c r="B65" s="1"/>
      <c r="C65" s="1"/>
      <c r="D65" s="2"/>
      <c r="E65" s="23"/>
      <c r="F65" s="24">
        <f>SUBTOTAL(9,F64:F64)</f>
        <v>176.66</v>
      </c>
      <c r="G65" s="25" t="s">
        <v>412</v>
      </c>
      <c r="H65" s="47"/>
      <c r="I65" s="47"/>
    </row>
    <row r="66" spans="1:9" s="3" customFormat="1" ht="25.5" outlineLevel="2" x14ac:dyDescent="0.25">
      <c r="A66" s="4">
        <v>44692</v>
      </c>
      <c r="B66" s="5" t="s">
        <v>9</v>
      </c>
      <c r="C66" s="5" t="s">
        <v>17</v>
      </c>
      <c r="D66" s="6" t="s">
        <v>14</v>
      </c>
      <c r="E66" s="8" t="s">
        <v>45</v>
      </c>
      <c r="F66" s="9">
        <v>181.5</v>
      </c>
      <c r="G66" s="7" t="s">
        <v>51</v>
      </c>
      <c r="H66" s="30" t="s">
        <v>52</v>
      </c>
      <c r="I66" s="30" t="s">
        <v>186</v>
      </c>
    </row>
    <row r="67" spans="1:9" s="3" customFormat="1" ht="25.5" outlineLevel="2" x14ac:dyDescent="0.25">
      <c r="A67" s="4">
        <v>44692</v>
      </c>
      <c r="B67" s="5" t="s">
        <v>9</v>
      </c>
      <c r="C67" s="5" t="s">
        <v>17</v>
      </c>
      <c r="D67" s="6" t="s">
        <v>14</v>
      </c>
      <c r="E67" s="8" t="s">
        <v>45</v>
      </c>
      <c r="F67" s="9">
        <v>1187.74</v>
      </c>
      <c r="G67" s="7" t="s">
        <v>51</v>
      </c>
      <c r="H67" s="30" t="s">
        <v>52</v>
      </c>
      <c r="I67" s="30" t="s">
        <v>187</v>
      </c>
    </row>
    <row r="68" spans="1:9" s="3" customFormat="1" ht="25.5" outlineLevel="2" x14ac:dyDescent="0.25">
      <c r="A68" s="4">
        <v>44735</v>
      </c>
      <c r="B68" s="5" t="s">
        <v>9</v>
      </c>
      <c r="C68" s="5" t="s">
        <v>17</v>
      </c>
      <c r="D68" s="6" t="s">
        <v>14</v>
      </c>
      <c r="E68" s="8" t="s">
        <v>45</v>
      </c>
      <c r="F68" s="9">
        <v>290.39999999999998</v>
      </c>
      <c r="G68" s="7" t="s">
        <v>51</v>
      </c>
      <c r="H68" s="30" t="s">
        <v>52</v>
      </c>
      <c r="I68" s="30" t="s">
        <v>241</v>
      </c>
    </row>
    <row r="69" spans="1:9" s="3" customFormat="1" ht="38.25" outlineLevel="2" x14ac:dyDescent="0.25">
      <c r="A69" s="4">
        <v>44749</v>
      </c>
      <c r="B69" s="5" t="s">
        <v>9</v>
      </c>
      <c r="C69" s="5" t="s">
        <v>10</v>
      </c>
      <c r="D69" s="6" t="s">
        <v>23</v>
      </c>
      <c r="E69" s="8" t="s">
        <v>45</v>
      </c>
      <c r="F69" s="9">
        <v>412.76</v>
      </c>
      <c r="G69" s="7" t="s">
        <v>51</v>
      </c>
      <c r="H69" s="30" t="s">
        <v>52</v>
      </c>
      <c r="I69" s="30" t="s">
        <v>251</v>
      </c>
    </row>
    <row r="70" spans="1:9" s="3" customFormat="1" ht="12.75" outlineLevel="2" x14ac:dyDescent="0.25">
      <c r="A70" s="4">
        <v>44924</v>
      </c>
      <c r="B70" s="5" t="s">
        <v>9</v>
      </c>
      <c r="C70" s="5" t="s">
        <v>17</v>
      </c>
      <c r="D70" s="6" t="s">
        <v>19</v>
      </c>
      <c r="E70" s="8" t="s">
        <v>45</v>
      </c>
      <c r="F70" s="9">
        <v>199.65</v>
      </c>
      <c r="G70" s="7" t="s">
        <v>51</v>
      </c>
      <c r="H70" s="30" t="s">
        <v>52</v>
      </c>
      <c r="I70" s="30" t="s">
        <v>371</v>
      </c>
    </row>
    <row r="71" spans="1:9" s="3" customFormat="1" ht="25.5" outlineLevel="2" x14ac:dyDescent="0.25">
      <c r="A71" s="4">
        <v>44704</v>
      </c>
      <c r="B71" s="5" t="s">
        <v>9</v>
      </c>
      <c r="C71" s="5" t="s">
        <v>10</v>
      </c>
      <c r="D71" s="6" t="s">
        <v>23</v>
      </c>
      <c r="E71" s="8" t="s">
        <v>44</v>
      </c>
      <c r="F71" s="9">
        <v>491.74</v>
      </c>
      <c r="G71" s="7" t="s">
        <v>51</v>
      </c>
      <c r="H71" s="30" t="s">
        <v>52</v>
      </c>
      <c r="I71" s="30" t="s">
        <v>198</v>
      </c>
    </row>
    <row r="72" spans="1:9" s="3" customFormat="1" ht="25.5" outlineLevel="2" x14ac:dyDescent="0.25">
      <c r="A72" s="4">
        <v>44893</v>
      </c>
      <c r="B72" s="5" t="s">
        <v>9</v>
      </c>
      <c r="C72" s="5" t="s">
        <v>10</v>
      </c>
      <c r="D72" s="6" t="s">
        <v>23</v>
      </c>
      <c r="E72" s="8" t="s">
        <v>44</v>
      </c>
      <c r="F72" s="9">
        <v>419.41</v>
      </c>
      <c r="G72" s="7" t="s">
        <v>51</v>
      </c>
      <c r="H72" s="30" t="s">
        <v>52</v>
      </c>
      <c r="I72" s="30" t="s">
        <v>340</v>
      </c>
    </row>
    <row r="73" spans="1:9" s="3" customFormat="1" ht="25.5" outlineLevel="2" x14ac:dyDescent="0.25">
      <c r="A73" s="4">
        <v>44893</v>
      </c>
      <c r="B73" s="5" t="s">
        <v>9</v>
      </c>
      <c r="C73" s="5" t="s">
        <v>10</v>
      </c>
      <c r="D73" s="6" t="s">
        <v>23</v>
      </c>
      <c r="E73" s="8" t="s">
        <v>44</v>
      </c>
      <c r="F73" s="9">
        <v>419.41</v>
      </c>
      <c r="G73" s="7" t="s">
        <v>51</v>
      </c>
      <c r="H73" s="30" t="s">
        <v>52</v>
      </c>
      <c r="I73" s="30" t="s">
        <v>340</v>
      </c>
    </row>
    <row r="74" spans="1:9" s="3" customFormat="1" ht="25.5" outlineLevel="2" x14ac:dyDescent="0.25">
      <c r="A74" s="4">
        <v>44847</v>
      </c>
      <c r="B74" s="5" t="s">
        <v>9</v>
      </c>
      <c r="C74" s="5" t="s">
        <v>10</v>
      </c>
      <c r="D74" s="6" t="s">
        <v>29</v>
      </c>
      <c r="E74" s="8" t="s">
        <v>191</v>
      </c>
      <c r="F74" s="9">
        <v>240.11</v>
      </c>
      <c r="G74" s="7" t="s">
        <v>51</v>
      </c>
      <c r="H74" s="30" t="s">
        <v>52</v>
      </c>
      <c r="I74" s="30" t="s">
        <v>317</v>
      </c>
    </row>
    <row r="75" spans="1:9" s="3" customFormat="1" ht="25.5" outlineLevel="2" x14ac:dyDescent="0.25">
      <c r="A75" s="4">
        <v>44847</v>
      </c>
      <c r="B75" s="5" t="s">
        <v>9</v>
      </c>
      <c r="C75" s="5" t="s">
        <v>10</v>
      </c>
      <c r="D75" s="6" t="s">
        <v>29</v>
      </c>
      <c r="E75" s="8" t="s">
        <v>191</v>
      </c>
      <c r="F75" s="9">
        <v>285.61</v>
      </c>
      <c r="G75" s="7" t="s">
        <v>51</v>
      </c>
      <c r="H75" s="30" t="s">
        <v>52</v>
      </c>
      <c r="I75" s="30" t="s">
        <v>318</v>
      </c>
    </row>
    <row r="76" spans="1:9" s="3" customFormat="1" ht="25.5" outlineLevel="2" x14ac:dyDescent="0.25">
      <c r="A76" s="4">
        <v>44847</v>
      </c>
      <c r="B76" s="5" t="s">
        <v>9</v>
      </c>
      <c r="C76" s="5" t="s">
        <v>10</v>
      </c>
      <c r="D76" s="6" t="s">
        <v>29</v>
      </c>
      <c r="E76" s="8" t="s">
        <v>191</v>
      </c>
      <c r="F76" s="9">
        <v>2418.9</v>
      </c>
      <c r="G76" s="7" t="s">
        <v>51</v>
      </c>
      <c r="H76" s="30" t="s">
        <v>52</v>
      </c>
      <c r="I76" s="30" t="s">
        <v>319</v>
      </c>
    </row>
    <row r="77" spans="1:9" s="3" customFormat="1" ht="25.5" outlineLevel="2" x14ac:dyDescent="0.25">
      <c r="A77" s="4">
        <v>44847</v>
      </c>
      <c r="B77" s="5" t="s">
        <v>9</v>
      </c>
      <c r="C77" s="5" t="s">
        <v>10</v>
      </c>
      <c r="D77" s="6" t="s">
        <v>29</v>
      </c>
      <c r="E77" s="8" t="s">
        <v>191</v>
      </c>
      <c r="F77" s="9">
        <v>263.64999999999998</v>
      </c>
      <c r="G77" s="7" t="s">
        <v>51</v>
      </c>
      <c r="H77" s="30" t="s">
        <v>52</v>
      </c>
      <c r="I77" s="30" t="s">
        <v>320</v>
      </c>
    </row>
    <row r="78" spans="1:9" s="3" customFormat="1" ht="25.5" outlineLevel="2" x14ac:dyDescent="0.25">
      <c r="A78" s="4">
        <v>44847</v>
      </c>
      <c r="B78" s="5" t="s">
        <v>9</v>
      </c>
      <c r="C78" s="5" t="s">
        <v>10</v>
      </c>
      <c r="D78" s="6" t="s">
        <v>29</v>
      </c>
      <c r="E78" s="8" t="s">
        <v>191</v>
      </c>
      <c r="F78" s="9">
        <v>302.98</v>
      </c>
      <c r="G78" s="7" t="s">
        <v>51</v>
      </c>
      <c r="H78" s="30" t="s">
        <v>52</v>
      </c>
      <c r="I78" s="30" t="s">
        <v>321</v>
      </c>
    </row>
    <row r="79" spans="1:9" s="3" customFormat="1" ht="12.75" outlineLevel="2" x14ac:dyDescent="0.25">
      <c r="A79" s="4">
        <v>44847</v>
      </c>
      <c r="B79" s="5" t="s">
        <v>9</v>
      </c>
      <c r="C79" s="5" t="s">
        <v>10</v>
      </c>
      <c r="D79" s="6" t="s">
        <v>29</v>
      </c>
      <c r="E79" s="8" t="s">
        <v>191</v>
      </c>
      <c r="F79" s="9">
        <v>18.149999999999999</v>
      </c>
      <c r="G79" s="7" t="s">
        <v>51</v>
      </c>
      <c r="H79" s="30" t="s">
        <v>52</v>
      </c>
      <c r="I79" s="30" t="s">
        <v>322</v>
      </c>
    </row>
    <row r="80" spans="1:9" s="3" customFormat="1" ht="25.5" outlineLevel="2" x14ac:dyDescent="0.25">
      <c r="A80" s="4">
        <v>44880</v>
      </c>
      <c r="B80" s="5" t="s">
        <v>9</v>
      </c>
      <c r="C80" s="5" t="s">
        <v>10</v>
      </c>
      <c r="D80" s="6" t="s">
        <v>29</v>
      </c>
      <c r="E80" s="8" t="s">
        <v>191</v>
      </c>
      <c r="F80" s="9">
        <v>316.20999999999998</v>
      </c>
      <c r="G80" s="7" t="s">
        <v>51</v>
      </c>
      <c r="H80" s="30" t="s">
        <v>52</v>
      </c>
      <c r="I80" s="30" t="s">
        <v>336</v>
      </c>
    </row>
    <row r="81" spans="1:9" s="3" customFormat="1" ht="38.25" outlineLevel="2" x14ac:dyDescent="0.25">
      <c r="A81" s="4">
        <v>44915</v>
      </c>
      <c r="B81" s="5" t="s">
        <v>9</v>
      </c>
      <c r="C81" s="5" t="s">
        <v>10</v>
      </c>
      <c r="D81" s="6" t="s">
        <v>29</v>
      </c>
      <c r="E81" s="8" t="s">
        <v>191</v>
      </c>
      <c r="F81" s="9">
        <v>33.28</v>
      </c>
      <c r="G81" s="7" t="s">
        <v>51</v>
      </c>
      <c r="H81" s="30" t="s">
        <v>52</v>
      </c>
      <c r="I81" s="30" t="s">
        <v>350</v>
      </c>
    </row>
    <row r="82" spans="1:9" s="3" customFormat="1" ht="25.5" outlineLevel="2" x14ac:dyDescent="0.25">
      <c r="A82" s="4">
        <v>44924</v>
      </c>
      <c r="B82" s="5" t="s">
        <v>9</v>
      </c>
      <c r="C82" s="5" t="s">
        <v>10</v>
      </c>
      <c r="D82" s="6" t="s">
        <v>29</v>
      </c>
      <c r="E82" s="8" t="s">
        <v>191</v>
      </c>
      <c r="F82" s="9">
        <v>718.99</v>
      </c>
      <c r="G82" s="7" t="s">
        <v>51</v>
      </c>
      <c r="H82" s="30" t="s">
        <v>52</v>
      </c>
      <c r="I82" s="30" t="s">
        <v>370</v>
      </c>
    </row>
    <row r="83" spans="1:9" s="3" customFormat="1" ht="25.5" outlineLevel="2" x14ac:dyDescent="0.25">
      <c r="A83" s="4">
        <v>44630</v>
      </c>
      <c r="B83" s="5" t="s">
        <v>9</v>
      </c>
      <c r="C83" s="5" t="s">
        <v>10</v>
      </c>
      <c r="D83" s="6" t="s">
        <v>11</v>
      </c>
      <c r="E83" s="8" t="s">
        <v>48</v>
      </c>
      <c r="F83" s="9">
        <v>193.6</v>
      </c>
      <c r="G83" s="7" t="s">
        <v>51</v>
      </c>
      <c r="H83" s="30" t="s">
        <v>52</v>
      </c>
      <c r="I83" s="30" t="s">
        <v>111</v>
      </c>
    </row>
    <row r="84" spans="1:9" s="3" customFormat="1" ht="38.25" outlineLevel="2" x14ac:dyDescent="0.25">
      <c r="A84" s="4">
        <v>44648</v>
      </c>
      <c r="B84" s="5" t="s">
        <v>9</v>
      </c>
      <c r="C84" s="5" t="s">
        <v>10</v>
      </c>
      <c r="D84" s="6" t="s">
        <v>11</v>
      </c>
      <c r="E84" s="8" t="s">
        <v>48</v>
      </c>
      <c r="F84" s="9">
        <v>912.47</v>
      </c>
      <c r="G84" s="7" t="s">
        <v>51</v>
      </c>
      <c r="H84" s="30" t="s">
        <v>52</v>
      </c>
      <c r="I84" s="30" t="s">
        <v>121</v>
      </c>
    </row>
    <row r="85" spans="1:9" s="3" customFormat="1" ht="25.5" outlineLevel="2" x14ac:dyDescent="0.25">
      <c r="A85" s="4">
        <v>44657</v>
      </c>
      <c r="B85" s="5" t="s">
        <v>9</v>
      </c>
      <c r="C85" s="5" t="s">
        <v>10</v>
      </c>
      <c r="D85" s="6" t="s">
        <v>11</v>
      </c>
      <c r="E85" s="8" t="s">
        <v>48</v>
      </c>
      <c r="F85" s="9">
        <v>136.13</v>
      </c>
      <c r="G85" s="7" t="s">
        <v>51</v>
      </c>
      <c r="H85" s="30" t="s">
        <v>52</v>
      </c>
      <c r="I85" s="30" t="s">
        <v>128</v>
      </c>
    </row>
    <row r="86" spans="1:9" s="3" customFormat="1" ht="25.5" outlineLevel="2" x14ac:dyDescent="0.25">
      <c r="A86" s="4">
        <v>44678</v>
      </c>
      <c r="B86" s="5" t="s">
        <v>9</v>
      </c>
      <c r="C86" s="5" t="s">
        <v>10</v>
      </c>
      <c r="D86" s="6" t="s">
        <v>11</v>
      </c>
      <c r="E86" s="8" t="s">
        <v>48</v>
      </c>
      <c r="F86" s="9">
        <v>509.47</v>
      </c>
      <c r="G86" s="7" t="s">
        <v>51</v>
      </c>
      <c r="H86" s="30" t="s">
        <v>52</v>
      </c>
      <c r="I86" s="30" t="s">
        <v>172</v>
      </c>
    </row>
    <row r="87" spans="1:9" s="3" customFormat="1" ht="25.5" outlineLevel="2" x14ac:dyDescent="0.25">
      <c r="A87" s="4">
        <v>44692</v>
      </c>
      <c r="B87" s="5" t="s">
        <v>9</v>
      </c>
      <c r="C87" s="5" t="s">
        <v>10</v>
      </c>
      <c r="D87" s="6" t="s">
        <v>11</v>
      </c>
      <c r="E87" s="8" t="s">
        <v>48</v>
      </c>
      <c r="F87" s="9">
        <v>2049.67</v>
      </c>
      <c r="G87" s="7" t="s">
        <v>51</v>
      </c>
      <c r="H87" s="30" t="s">
        <v>52</v>
      </c>
      <c r="I87" s="30" t="s">
        <v>179</v>
      </c>
    </row>
    <row r="88" spans="1:9" s="3" customFormat="1" ht="38.25" outlineLevel="2" x14ac:dyDescent="0.25">
      <c r="A88" s="4">
        <v>44704</v>
      </c>
      <c r="B88" s="5" t="s">
        <v>9</v>
      </c>
      <c r="C88" s="5" t="s">
        <v>10</v>
      </c>
      <c r="D88" s="6" t="s">
        <v>11</v>
      </c>
      <c r="E88" s="8" t="s">
        <v>48</v>
      </c>
      <c r="F88" s="9">
        <v>349.54</v>
      </c>
      <c r="G88" s="7" t="s">
        <v>51</v>
      </c>
      <c r="H88" s="30" t="s">
        <v>52</v>
      </c>
      <c r="I88" s="30" t="s">
        <v>194</v>
      </c>
    </row>
    <row r="89" spans="1:9" s="3" customFormat="1" ht="25.5" outlineLevel="2" x14ac:dyDescent="0.25">
      <c r="A89" s="4">
        <v>44715</v>
      </c>
      <c r="B89" s="5" t="s">
        <v>9</v>
      </c>
      <c r="C89" s="5" t="s">
        <v>10</v>
      </c>
      <c r="D89" s="6" t="s">
        <v>11</v>
      </c>
      <c r="E89" s="8" t="s">
        <v>48</v>
      </c>
      <c r="F89" s="9">
        <v>36.299999999999997</v>
      </c>
      <c r="G89" s="7" t="s">
        <v>51</v>
      </c>
      <c r="H89" s="30" t="s">
        <v>52</v>
      </c>
      <c r="I89" s="30" t="s">
        <v>215</v>
      </c>
    </row>
    <row r="90" spans="1:9" s="3" customFormat="1" ht="38.25" outlineLevel="2" x14ac:dyDescent="0.25">
      <c r="A90" s="4">
        <v>44715</v>
      </c>
      <c r="B90" s="5" t="s">
        <v>9</v>
      </c>
      <c r="C90" s="5" t="s">
        <v>10</v>
      </c>
      <c r="D90" s="6" t="s">
        <v>11</v>
      </c>
      <c r="E90" s="8" t="s">
        <v>48</v>
      </c>
      <c r="F90" s="9">
        <v>4533.2299999999996</v>
      </c>
      <c r="G90" s="7" t="s">
        <v>51</v>
      </c>
      <c r="H90" s="30" t="s">
        <v>52</v>
      </c>
      <c r="I90" s="30" t="s">
        <v>216</v>
      </c>
    </row>
    <row r="91" spans="1:9" s="3" customFormat="1" ht="38.25" outlineLevel="2" x14ac:dyDescent="0.25">
      <c r="A91" s="4">
        <v>44735</v>
      </c>
      <c r="B91" s="5" t="s">
        <v>9</v>
      </c>
      <c r="C91" s="5" t="s">
        <v>10</v>
      </c>
      <c r="D91" s="6" t="s">
        <v>11</v>
      </c>
      <c r="E91" s="8" t="s">
        <v>48</v>
      </c>
      <c r="F91" s="9">
        <v>899.72</v>
      </c>
      <c r="G91" s="7" t="s">
        <v>51</v>
      </c>
      <c r="H91" s="30" t="s">
        <v>52</v>
      </c>
      <c r="I91" s="30" t="s">
        <v>238</v>
      </c>
    </row>
    <row r="92" spans="1:9" s="3" customFormat="1" ht="25.5" outlineLevel="2" x14ac:dyDescent="0.25">
      <c r="A92" s="4">
        <v>44771</v>
      </c>
      <c r="B92" s="5" t="s">
        <v>9</v>
      </c>
      <c r="C92" s="5" t="s">
        <v>10</v>
      </c>
      <c r="D92" s="6" t="s">
        <v>11</v>
      </c>
      <c r="E92" s="8" t="s">
        <v>48</v>
      </c>
      <c r="F92" s="9">
        <v>159.72</v>
      </c>
      <c r="G92" s="7" t="s">
        <v>51</v>
      </c>
      <c r="H92" s="30" t="s">
        <v>52</v>
      </c>
      <c r="I92" s="30" t="s">
        <v>266</v>
      </c>
    </row>
    <row r="93" spans="1:9" s="3" customFormat="1" ht="25.5" outlineLevel="2" x14ac:dyDescent="0.25">
      <c r="A93" s="4">
        <v>44771</v>
      </c>
      <c r="B93" s="5" t="s">
        <v>9</v>
      </c>
      <c r="C93" s="5" t="s">
        <v>10</v>
      </c>
      <c r="D93" s="6" t="s">
        <v>11</v>
      </c>
      <c r="E93" s="8" t="s">
        <v>48</v>
      </c>
      <c r="F93" s="9">
        <v>30.25</v>
      </c>
      <c r="G93" s="7" t="s">
        <v>51</v>
      </c>
      <c r="H93" s="30" t="s">
        <v>52</v>
      </c>
      <c r="I93" s="30" t="s">
        <v>269</v>
      </c>
    </row>
    <row r="94" spans="1:9" s="3" customFormat="1" ht="38.25" outlineLevel="2" x14ac:dyDescent="0.25">
      <c r="A94" s="4">
        <v>44789</v>
      </c>
      <c r="B94" s="5" t="s">
        <v>9</v>
      </c>
      <c r="C94" s="5" t="s">
        <v>10</v>
      </c>
      <c r="D94" s="6" t="s">
        <v>11</v>
      </c>
      <c r="E94" s="8" t="s">
        <v>48</v>
      </c>
      <c r="F94" s="9">
        <v>855.05</v>
      </c>
      <c r="G94" s="7" t="s">
        <v>51</v>
      </c>
      <c r="H94" s="30" t="s">
        <v>52</v>
      </c>
      <c r="I94" s="30" t="s">
        <v>279</v>
      </c>
    </row>
    <row r="95" spans="1:9" s="3" customFormat="1" ht="25.5" outlineLevel="2" x14ac:dyDescent="0.25">
      <c r="A95" s="4">
        <v>44823</v>
      </c>
      <c r="B95" s="5" t="s">
        <v>9</v>
      </c>
      <c r="C95" s="5" t="s">
        <v>10</v>
      </c>
      <c r="D95" s="6" t="s">
        <v>11</v>
      </c>
      <c r="E95" s="8" t="s">
        <v>48</v>
      </c>
      <c r="F95" s="9">
        <v>193.6</v>
      </c>
      <c r="G95" s="7" t="s">
        <v>51</v>
      </c>
      <c r="H95" s="30" t="s">
        <v>52</v>
      </c>
      <c r="I95" s="30" t="s">
        <v>301</v>
      </c>
    </row>
    <row r="96" spans="1:9" s="3" customFormat="1" ht="25.5" outlineLevel="2" x14ac:dyDescent="0.25">
      <c r="A96" s="4">
        <v>44823</v>
      </c>
      <c r="B96" s="5" t="s">
        <v>9</v>
      </c>
      <c r="C96" s="5" t="s">
        <v>10</v>
      </c>
      <c r="D96" s="6" t="s">
        <v>11</v>
      </c>
      <c r="E96" s="8" t="s">
        <v>48</v>
      </c>
      <c r="F96" s="9">
        <v>145.19999999999999</v>
      </c>
      <c r="G96" s="7" t="s">
        <v>51</v>
      </c>
      <c r="H96" s="30" t="s">
        <v>52</v>
      </c>
      <c r="I96" s="30" t="s">
        <v>302</v>
      </c>
    </row>
    <row r="97" spans="1:9" s="3" customFormat="1" ht="25.5" outlineLevel="2" x14ac:dyDescent="0.25">
      <c r="A97" s="4">
        <v>44847</v>
      </c>
      <c r="B97" s="5" t="s">
        <v>9</v>
      </c>
      <c r="C97" s="5" t="s">
        <v>10</v>
      </c>
      <c r="D97" s="6" t="s">
        <v>11</v>
      </c>
      <c r="E97" s="8" t="s">
        <v>48</v>
      </c>
      <c r="F97" s="9">
        <v>359.38</v>
      </c>
      <c r="G97" s="7" t="s">
        <v>51</v>
      </c>
      <c r="H97" s="30" t="s">
        <v>52</v>
      </c>
      <c r="I97" s="30" t="s">
        <v>315</v>
      </c>
    </row>
    <row r="98" spans="1:9" s="3" customFormat="1" ht="25.5" outlineLevel="2" x14ac:dyDescent="0.25">
      <c r="A98" s="4">
        <v>44847</v>
      </c>
      <c r="B98" s="5" t="s">
        <v>9</v>
      </c>
      <c r="C98" s="5" t="s">
        <v>10</v>
      </c>
      <c r="D98" s="6" t="s">
        <v>11</v>
      </c>
      <c r="E98" s="8" t="s">
        <v>48</v>
      </c>
      <c r="F98" s="9">
        <v>30.25</v>
      </c>
      <c r="G98" s="7" t="s">
        <v>51</v>
      </c>
      <c r="H98" s="30" t="s">
        <v>52</v>
      </c>
      <c r="I98" s="30" t="s">
        <v>316</v>
      </c>
    </row>
    <row r="99" spans="1:9" s="3" customFormat="1" ht="25.5" outlineLevel="2" x14ac:dyDescent="0.25">
      <c r="A99" s="4">
        <v>44915</v>
      </c>
      <c r="B99" s="5" t="s">
        <v>9</v>
      </c>
      <c r="C99" s="5" t="s">
        <v>10</v>
      </c>
      <c r="D99" s="6" t="s">
        <v>11</v>
      </c>
      <c r="E99" s="8" t="s">
        <v>48</v>
      </c>
      <c r="F99" s="9">
        <v>296.45</v>
      </c>
      <c r="G99" s="7" t="s">
        <v>51</v>
      </c>
      <c r="H99" s="30" t="s">
        <v>52</v>
      </c>
      <c r="I99" s="30" t="s">
        <v>352</v>
      </c>
    </row>
    <row r="100" spans="1:9" s="3" customFormat="1" ht="25.5" outlineLevel="2" x14ac:dyDescent="0.25">
      <c r="A100" s="4">
        <v>44924</v>
      </c>
      <c r="B100" s="5" t="s">
        <v>9</v>
      </c>
      <c r="C100" s="5" t="s">
        <v>10</v>
      </c>
      <c r="D100" s="6" t="s">
        <v>11</v>
      </c>
      <c r="E100" s="8" t="s">
        <v>48</v>
      </c>
      <c r="F100" s="9">
        <v>911.13</v>
      </c>
      <c r="G100" s="7" t="s">
        <v>51</v>
      </c>
      <c r="H100" s="30" t="s">
        <v>52</v>
      </c>
      <c r="I100" s="30" t="s">
        <v>372</v>
      </c>
    </row>
    <row r="101" spans="1:9" s="3" customFormat="1" ht="25.5" outlineLevel="2" x14ac:dyDescent="0.25">
      <c r="A101" s="4">
        <v>44924</v>
      </c>
      <c r="B101" s="5" t="s">
        <v>9</v>
      </c>
      <c r="C101" s="5" t="s">
        <v>10</v>
      </c>
      <c r="D101" s="6" t="s">
        <v>11</v>
      </c>
      <c r="E101" s="8" t="s">
        <v>48</v>
      </c>
      <c r="F101" s="9">
        <v>72.599999999999994</v>
      </c>
      <c r="G101" s="7" t="s">
        <v>51</v>
      </c>
      <c r="H101" s="30" t="s">
        <v>52</v>
      </c>
      <c r="I101" s="30" t="s">
        <v>374</v>
      </c>
    </row>
    <row r="102" spans="1:9" s="3" customFormat="1" ht="25.5" outlineLevel="2" x14ac:dyDescent="0.25">
      <c r="A102" s="4">
        <v>44924</v>
      </c>
      <c r="B102" s="5" t="s">
        <v>9</v>
      </c>
      <c r="C102" s="5" t="s">
        <v>10</v>
      </c>
      <c r="D102" s="6" t="s">
        <v>11</v>
      </c>
      <c r="E102" s="8" t="s">
        <v>48</v>
      </c>
      <c r="F102" s="9">
        <v>217.8</v>
      </c>
      <c r="G102" s="7" t="s">
        <v>51</v>
      </c>
      <c r="H102" s="30" t="s">
        <v>52</v>
      </c>
      <c r="I102" s="30" t="s">
        <v>375</v>
      </c>
    </row>
    <row r="103" spans="1:9" s="3" customFormat="1" ht="25.5" outlineLevel="2" x14ac:dyDescent="0.25">
      <c r="A103" s="4">
        <v>44926</v>
      </c>
      <c r="B103" s="5" t="s">
        <v>9</v>
      </c>
      <c r="C103" s="5" t="s">
        <v>10</v>
      </c>
      <c r="D103" s="6" t="s">
        <v>11</v>
      </c>
      <c r="E103" s="8" t="s">
        <v>48</v>
      </c>
      <c r="F103" s="9">
        <v>1720.17</v>
      </c>
      <c r="G103" s="7" t="s">
        <v>51</v>
      </c>
      <c r="H103" s="30" t="s">
        <v>52</v>
      </c>
      <c r="I103" s="30" t="s">
        <v>377</v>
      </c>
    </row>
    <row r="104" spans="1:9" s="3" customFormat="1" ht="25.5" outlineLevel="2" x14ac:dyDescent="0.25">
      <c r="A104" s="4">
        <v>44704</v>
      </c>
      <c r="B104" s="5" t="s">
        <v>9</v>
      </c>
      <c r="C104" s="5" t="s">
        <v>10</v>
      </c>
      <c r="D104" s="6" t="s">
        <v>36</v>
      </c>
      <c r="E104" s="8" t="s">
        <v>15</v>
      </c>
      <c r="F104" s="9">
        <v>387.2</v>
      </c>
      <c r="G104" s="7" t="s">
        <v>51</v>
      </c>
      <c r="H104" s="30" t="s">
        <v>52</v>
      </c>
      <c r="I104" s="30" t="s">
        <v>196</v>
      </c>
    </row>
    <row r="105" spans="1:9" s="3" customFormat="1" ht="25.5" outlineLevel="2" x14ac:dyDescent="0.25">
      <c r="A105" s="4">
        <v>44715</v>
      </c>
      <c r="B105" s="5" t="s">
        <v>9</v>
      </c>
      <c r="C105" s="5" t="s">
        <v>16</v>
      </c>
      <c r="D105" s="6" t="s">
        <v>22</v>
      </c>
      <c r="E105" s="8" t="s">
        <v>15</v>
      </c>
      <c r="F105" s="9">
        <v>254.1</v>
      </c>
      <c r="G105" s="7" t="s">
        <v>51</v>
      </c>
      <c r="H105" s="30" t="s">
        <v>52</v>
      </c>
      <c r="I105" s="30" t="s">
        <v>209</v>
      </c>
    </row>
    <row r="106" spans="1:9" s="3" customFormat="1" ht="38.25" outlineLevel="2" x14ac:dyDescent="0.25">
      <c r="A106" s="4">
        <v>44715</v>
      </c>
      <c r="B106" s="5" t="s">
        <v>9</v>
      </c>
      <c r="C106" s="5" t="s">
        <v>10</v>
      </c>
      <c r="D106" s="6" t="s">
        <v>71</v>
      </c>
      <c r="E106" s="8" t="s">
        <v>15</v>
      </c>
      <c r="F106" s="9">
        <v>16.82</v>
      </c>
      <c r="G106" s="7" t="s">
        <v>51</v>
      </c>
      <c r="H106" s="30" t="s">
        <v>52</v>
      </c>
      <c r="I106" s="30" t="s">
        <v>210</v>
      </c>
    </row>
    <row r="107" spans="1:9" s="3" customFormat="1" ht="25.5" outlineLevel="2" x14ac:dyDescent="0.25">
      <c r="A107" s="4">
        <v>44715</v>
      </c>
      <c r="B107" s="5" t="s">
        <v>9</v>
      </c>
      <c r="C107" s="5" t="s">
        <v>10</v>
      </c>
      <c r="D107" s="6" t="s">
        <v>36</v>
      </c>
      <c r="E107" s="8" t="s">
        <v>15</v>
      </c>
      <c r="F107" s="9">
        <v>169.4</v>
      </c>
      <c r="G107" s="7" t="s">
        <v>51</v>
      </c>
      <c r="H107" s="30" t="s">
        <v>52</v>
      </c>
      <c r="I107" s="30" t="s">
        <v>211</v>
      </c>
    </row>
    <row r="108" spans="1:9" s="3" customFormat="1" ht="38.25" outlineLevel="2" x14ac:dyDescent="0.25">
      <c r="A108" s="4">
        <v>44715</v>
      </c>
      <c r="B108" s="5" t="s">
        <v>9</v>
      </c>
      <c r="C108" s="5" t="s">
        <v>10</v>
      </c>
      <c r="D108" s="6" t="s">
        <v>57</v>
      </c>
      <c r="E108" s="8" t="s">
        <v>15</v>
      </c>
      <c r="F108" s="9">
        <v>211.75</v>
      </c>
      <c r="G108" s="7" t="s">
        <v>51</v>
      </c>
      <c r="H108" s="30" t="s">
        <v>52</v>
      </c>
      <c r="I108" s="30" t="s">
        <v>221</v>
      </c>
    </row>
    <row r="109" spans="1:9" s="3" customFormat="1" ht="25.5" outlineLevel="2" x14ac:dyDescent="0.25">
      <c r="A109" s="4">
        <v>44735</v>
      </c>
      <c r="B109" s="5" t="s">
        <v>9</v>
      </c>
      <c r="C109" s="5" t="s">
        <v>17</v>
      </c>
      <c r="D109" s="6" t="s">
        <v>18</v>
      </c>
      <c r="E109" s="8" t="s">
        <v>15</v>
      </c>
      <c r="F109" s="9">
        <v>176.24</v>
      </c>
      <c r="G109" s="7" t="s">
        <v>51</v>
      </c>
      <c r="H109" s="30" t="s">
        <v>52</v>
      </c>
      <c r="I109" s="30" t="s">
        <v>244</v>
      </c>
    </row>
    <row r="110" spans="1:9" s="3" customFormat="1" ht="26.25" outlineLevel="2" thickBot="1" x14ac:dyDescent="0.3">
      <c r="A110" s="4">
        <v>44915</v>
      </c>
      <c r="B110" s="5" t="s">
        <v>9</v>
      </c>
      <c r="C110" s="5" t="s">
        <v>33</v>
      </c>
      <c r="D110" s="6" t="s">
        <v>12</v>
      </c>
      <c r="E110" s="18" t="s">
        <v>15</v>
      </c>
      <c r="F110" s="19">
        <v>5593.06</v>
      </c>
      <c r="G110" s="17" t="s">
        <v>51</v>
      </c>
      <c r="H110" s="32" t="s">
        <v>52</v>
      </c>
      <c r="I110" s="32" t="s">
        <v>357</v>
      </c>
    </row>
    <row r="111" spans="1:9" s="3" customFormat="1" ht="13.5" outlineLevel="1" thickBot="1" x14ac:dyDescent="0.3">
      <c r="A111" s="43"/>
      <c r="B111" s="44"/>
      <c r="C111" s="44"/>
      <c r="D111" s="45"/>
      <c r="E111" s="15"/>
      <c r="F111" s="16">
        <f>SUBTOTAL(9,F66:F110)</f>
        <v>29620.789999999997</v>
      </c>
      <c r="G111" s="14" t="s">
        <v>386</v>
      </c>
      <c r="H111" s="27"/>
      <c r="I111" s="28"/>
    </row>
    <row r="112" spans="1:9" s="3" customFormat="1" ht="26.25" outlineLevel="2" thickBot="1" x14ac:dyDescent="0.3">
      <c r="A112" s="4">
        <v>44735</v>
      </c>
      <c r="B112" s="5" t="s">
        <v>9</v>
      </c>
      <c r="C112" s="5" t="s">
        <v>10</v>
      </c>
      <c r="D112" s="6" t="s">
        <v>23</v>
      </c>
      <c r="E112" s="35" t="s">
        <v>41</v>
      </c>
      <c r="F112" s="36">
        <v>1849.67</v>
      </c>
      <c r="G112" s="37" t="s">
        <v>107</v>
      </c>
      <c r="H112" s="38" t="s">
        <v>108</v>
      </c>
      <c r="I112" s="38" t="s">
        <v>242</v>
      </c>
    </row>
    <row r="113" spans="1:9" s="3" customFormat="1" ht="13.5" outlineLevel="1" thickBot="1" x14ac:dyDescent="0.3">
      <c r="A113" s="43"/>
      <c r="B113" s="44"/>
      <c r="C113" s="44"/>
      <c r="D113" s="45"/>
      <c r="E113" s="15"/>
      <c r="F113" s="16">
        <f>SUBTOTAL(9,F112:F112)</f>
        <v>1849.67</v>
      </c>
      <c r="G113" s="14" t="s">
        <v>397</v>
      </c>
      <c r="H113" s="27"/>
      <c r="I113" s="28"/>
    </row>
    <row r="114" spans="1:9" s="3" customFormat="1" ht="26.25" outlineLevel="2" thickBot="1" x14ac:dyDescent="0.3">
      <c r="A114" s="4">
        <v>44715</v>
      </c>
      <c r="B114" s="5" t="s">
        <v>9</v>
      </c>
      <c r="C114" s="5" t="s">
        <v>33</v>
      </c>
      <c r="D114" s="6" t="s">
        <v>12</v>
      </c>
      <c r="E114" s="35" t="s">
        <v>13</v>
      </c>
      <c r="F114" s="36">
        <v>786.5</v>
      </c>
      <c r="G114" s="37" t="s">
        <v>152</v>
      </c>
      <c r="H114" s="38" t="s">
        <v>153</v>
      </c>
      <c r="I114" s="38" t="s">
        <v>207</v>
      </c>
    </row>
    <row r="115" spans="1:9" s="3" customFormat="1" ht="13.5" outlineLevel="1" thickBot="1" x14ac:dyDescent="0.3">
      <c r="A115" s="43"/>
      <c r="B115" s="44"/>
      <c r="C115" s="44"/>
      <c r="D115" s="45"/>
      <c r="E115" s="15"/>
      <c r="F115" s="16">
        <f>SUBTOTAL(9,F114:F114)</f>
        <v>786.5</v>
      </c>
      <c r="G115" s="14" t="s">
        <v>380</v>
      </c>
      <c r="H115" s="27"/>
      <c r="I115" s="28"/>
    </row>
    <row r="116" spans="1:9" s="3" customFormat="1" ht="13.5" outlineLevel="2" thickBot="1" x14ac:dyDescent="0.3">
      <c r="A116" s="4">
        <v>44915</v>
      </c>
      <c r="B116" s="5" t="s">
        <v>9</v>
      </c>
      <c r="C116" s="5" t="s">
        <v>10</v>
      </c>
      <c r="D116" s="6" t="s">
        <v>11</v>
      </c>
      <c r="E116" s="35" t="s">
        <v>48</v>
      </c>
      <c r="F116" s="36">
        <v>2178</v>
      </c>
      <c r="G116" s="37" t="s">
        <v>95</v>
      </c>
      <c r="H116" s="38" t="s">
        <v>96</v>
      </c>
      <c r="I116" s="38" t="s">
        <v>362</v>
      </c>
    </row>
    <row r="117" spans="1:9" s="3" customFormat="1" ht="13.5" outlineLevel="1" thickBot="1" x14ac:dyDescent="0.3">
      <c r="A117" s="43"/>
      <c r="B117" s="44"/>
      <c r="C117" s="44"/>
      <c r="D117" s="45"/>
      <c r="E117" s="15"/>
      <c r="F117" s="16">
        <f>SUBTOTAL(9,F116:F116)</f>
        <v>2178</v>
      </c>
      <c r="G117" s="14" t="s">
        <v>444</v>
      </c>
      <c r="H117" s="27"/>
      <c r="I117" s="28"/>
    </row>
    <row r="118" spans="1:9" s="3" customFormat="1" ht="25.5" outlineLevel="2" x14ac:dyDescent="0.25">
      <c r="A118" s="4">
        <v>44704</v>
      </c>
      <c r="B118" s="5" t="s">
        <v>9</v>
      </c>
      <c r="C118" s="5" t="s">
        <v>10</v>
      </c>
      <c r="D118" s="6" t="s">
        <v>23</v>
      </c>
      <c r="E118" s="11" t="s">
        <v>41</v>
      </c>
      <c r="F118" s="12">
        <v>747.78</v>
      </c>
      <c r="G118" s="10" t="s">
        <v>42</v>
      </c>
      <c r="H118" s="29" t="s">
        <v>43</v>
      </c>
      <c r="I118" s="29" t="s">
        <v>197</v>
      </c>
    </row>
    <row r="119" spans="1:9" s="3" customFormat="1" ht="25.5" outlineLevel="2" x14ac:dyDescent="0.25">
      <c r="A119" s="4">
        <v>44715</v>
      </c>
      <c r="B119" s="5" t="s">
        <v>9</v>
      </c>
      <c r="C119" s="5" t="s">
        <v>10</v>
      </c>
      <c r="D119" s="6" t="s">
        <v>23</v>
      </c>
      <c r="E119" s="8" t="s">
        <v>41</v>
      </c>
      <c r="F119" s="9">
        <v>313.39</v>
      </c>
      <c r="G119" s="7" t="s">
        <v>42</v>
      </c>
      <c r="H119" s="30" t="s">
        <v>43</v>
      </c>
      <c r="I119" s="30" t="s">
        <v>225</v>
      </c>
    </row>
    <row r="120" spans="1:9" s="3" customFormat="1" ht="25.5" outlineLevel="2" x14ac:dyDescent="0.25">
      <c r="A120" s="4">
        <v>44861</v>
      </c>
      <c r="B120" s="5" t="s">
        <v>9</v>
      </c>
      <c r="C120" s="5" t="s">
        <v>10</v>
      </c>
      <c r="D120" s="6" t="s">
        <v>23</v>
      </c>
      <c r="E120" s="8" t="s">
        <v>41</v>
      </c>
      <c r="F120" s="9">
        <v>331</v>
      </c>
      <c r="G120" s="7" t="s">
        <v>42</v>
      </c>
      <c r="H120" s="30" t="s">
        <v>43</v>
      </c>
      <c r="I120" s="30" t="s">
        <v>329</v>
      </c>
    </row>
    <row r="121" spans="1:9" s="3" customFormat="1" ht="25.5" outlineLevel="2" x14ac:dyDescent="0.25">
      <c r="A121" s="4">
        <v>44915</v>
      </c>
      <c r="B121" s="5" t="s">
        <v>9</v>
      </c>
      <c r="C121" s="5" t="s">
        <v>10</v>
      </c>
      <c r="D121" s="6" t="s">
        <v>23</v>
      </c>
      <c r="E121" s="8" t="s">
        <v>41</v>
      </c>
      <c r="F121" s="9">
        <v>405.64</v>
      </c>
      <c r="G121" s="7" t="s">
        <v>42</v>
      </c>
      <c r="H121" s="30" t="s">
        <v>43</v>
      </c>
      <c r="I121" s="30" t="s">
        <v>359</v>
      </c>
    </row>
    <row r="122" spans="1:9" s="3" customFormat="1" ht="25.5" outlineLevel="2" x14ac:dyDescent="0.25">
      <c r="A122" s="4">
        <v>44704</v>
      </c>
      <c r="B122" s="5" t="s">
        <v>9</v>
      </c>
      <c r="C122" s="5" t="s">
        <v>10</v>
      </c>
      <c r="D122" s="6" t="s">
        <v>23</v>
      </c>
      <c r="E122" s="8" t="s">
        <v>44</v>
      </c>
      <c r="F122" s="9">
        <v>503.36</v>
      </c>
      <c r="G122" s="7" t="s">
        <v>42</v>
      </c>
      <c r="H122" s="30" t="s">
        <v>43</v>
      </c>
      <c r="I122" s="30" t="s">
        <v>203</v>
      </c>
    </row>
    <row r="123" spans="1:9" s="3" customFormat="1" ht="26.25" outlineLevel="2" thickBot="1" x14ac:dyDescent="0.3">
      <c r="A123" s="4">
        <v>44823</v>
      </c>
      <c r="B123" s="5" t="s">
        <v>9</v>
      </c>
      <c r="C123" s="5" t="s">
        <v>33</v>
      </c>
      <c r="D123" s="6" t="s">
        <v>12</v>
      </c>
      <c r="E123" s="18" t="s">
        <v>15</v>
      </c>
      <c r="F123" s="19">
        <v>261.36</v>
      </c>
      <c r="G123" s="17" t="s">
        <v>42</v>
      </c>
      <c r="H123" s="32" t="s">
        <v>43</v>
      </c>
      <c r="I123" s="32" t="s">
        <v>304</v>
      </c>
    </row>
    <row r="124" spans="1:9" s="3" customFormat="1" ht="13.5" outlineLevel="1" thickBot="1" x14ac:dyDescent="0.3">
      <c r="A124" s="43"/>
      <c r="B124" s="44"/>
      <c r="C124" s="44"/>
      <c r="D124" s="45"/>
      <c r="E124" s="15"/>
      <c r="F124" s="16">
        <f>SUBTOTAL(9,F118:F123)</f>
        <v>2562.5300000000002</v>
      </c>
      <c r="G124" s="14" t="s">
        <v>396</v>
      </c>
      <c r="H124" s="27"/>
      <c r="I124" s="28"/>
    </row>
    <row r="125" spans="1:9" s="3" customFormat="1" ht="39" outlineLevel="2" thickBot="1" x14ac:dyDescent="0.3">
      <c r="A125" s="4">
        <v>44861</v>
      </c>
      <c r="B125" s="5" t="s">
        <v>9</v>
      </c>
      <c r="C125" s="5" t="s">
        <v>10</v>
      </c>
      <c r="D125" s="6" t="s">
        <v>11</v>
      </c>
      <c r="E125" s="35" t="s">
        <v>204</v>
      </c>
      <c r="F125" s="36">
        <v>584.6</v>
      </c>
      <c r="G125" s="37" t="s">
        <v>30</v>
      </c>
      <c r="H125" s="38" t="s">
        <v>31</v>
      </c>
      <c r="I125" s="38" t="s">
        <v>330</v>
      </c>
    </row>
    <row r="126" spans="1:9" s="3" customFormat="1" ht="13.5" outlineLevel="1" thickBot="1" x14ac:dyDescent="0.3">
      <c r="A126" s="43"/>
      <c r="B126" s="44"/>
      <c r="C126" s="44"/>
      <c r="D126" s="45"/>
      <c r="E126" s="15"/>
      <c r="F126" s="16">
        <f>SUBTOTAL(9,F125:F125)</f>
        <v>584.6</v>
      </c>
      <c r="G126" s="14" t="s">
        <v>408</v>
      </c>
      <c r="H126" s="27"/>
      <c r="I126" s="28"/>
    </row>
    <row r="127" spans="1:9" s="3" customFormat="1" ht="26.25" outlineLevel="2" thickBot="1" x14ac:dyDescent="0.3">
      <c r="A127" s="4">
        <v>44727</v>
      </c>
      <c r="B127" s="5" t="s">
        <v>9</v>
      </c>
      <c r="C127" s="5" t="s">
        <v>10</v>
      </c>
      <c r="D127" s="6" t="s">
        <v>11</v>
      </c>
      <c r="E127" s="35" t="s">
        <v>48</v>
      </c>
      <c r="F127" s="36">
        <v>302.5</v>
      </c>
      <c r="G127" s="37" t="s">
        <v>58</v>
      </c>
      <c r="H127" s="38" t="s">
        <v>59</v>
      </c>
      <c r="I127" s="38" t="s">
        <v>229</v>
      </c>
    </row>
    <row r="128" spans="1:9" s="3" customFormat="1" ht="13.5" outlineLevel="1" thickBot="1" x14ac:dyDescent="0.3">
      <c r="A128" s="43"/>
      <c r="B128" s="44"/>
      <c r="C128" s="44"/>
      <c r="D128" s="45"/>
      <c r="E128" s="15"/>
      <c r="F128" s="16">
        <f>SUBTOTAL(9,F127:F127)</f>
        <v>302.5</v>
      </c>
      <c r="G128" s="14" t="s">
        <v>429</v>
      </c>
      <c r="H128" s="27"/>
      <c r="I128" s="28"/>
    </row>
    <row r="129" spans="1:9" s="3" customFormat="1" ht="26.25" outlineLevel="2" thickBot="1" x14ac:dyDescent="0.3">
      <c r="A129" s="4">
        <v>44789</v>
      </c>
      <c r="B129" s="5" t="s">
        <v>9</v>
      </c>
      <c r="C129" s="5" t="s">
        <v>10</v>
      </c>
      <c r="D129" s="6" t="s">
        <v>11</v>
      </c>
      <c r="E129" s="35" t="s">
        <v>48</v>
      </c>
      <c r="F129" s="36">
        <v>3509</v>
      </c>
      <c r="G129" s="37" t="s">
        <v>175</v>
      </c>
      <c r="H129" s="38" t="s">
        <v>176</v>
      </c>
      <c r="I129" s="38" t="s">
        <v>283</v>
      </c>
    </row>
    <row r="130" spans="1:9" s="3" customFormat="1" ht="13.5" outlineLevel="1" thickBot="1" x14ac:dyDescent="0.3">
      <c r="A130" s="43"/>
      <c r="B130" s="44"/>
      <c r="C130" s="44"/>
      <c r="D130" s="45"/>
      <c r="E130" s="15"/>
      <c r="F130" s="16">
        <f>SUBTOTAL(9,F129:F129)</f>
        <v>3509</v>
      </c>
      <c r="G130" s="14" t="s">
        <v>436</v>
      </c>
      <c r="H130" s="27"/>
      <c r="I130" s="28"/>
    </row>
    <row r="131" spans="1:9" s="3" customFormat="1" ht="26.25" outlineLevel="2" thickBot="1" x14ac:dyDescent="0.3">
      <c r="A131" s="4">
        <v>44678</v>
      </c>
      <c r="B131" s="5" t="s">
        <v>9</v>
      </c>
      <c r="C131" s="5" t="s">
        <v>10</v>
      </c>
      <c r="D131" s="6" t="s">
        <v>11</v>
      </c>
      <c r="E131" s="35" t="s">
        <v>48</v>
      </c>
      <c r="F131" s="36">
        <v>3751</v>
      </c>
      <c r="G131" s="37" t="s">
        <v>123</v>
      </c>
      <c r="H131" s="38" t="s">
        <v>124</v>
      </c>
      <c r="I131" s="38" t="s">
        <v>166</v>
      </c>
    </row>
    <row r="132" spans="1:9" s="3" customFormat="1" ht="13.5" outlineLevel="1" thickBot="1" x14ac:dyDescent="0.3">
      <c r="A132" s="43"/>
      <c r="B132" s="44"/>
      <c r="C132" s="44"/>
      <c r="D132" s="45"/>
      <c r="E132" s="15"/>
      <c r="F132" s="16">
        <f>SUBTOTAL(9,F131:F131)</f>
        <v>3751</v>
      </c>
      <c r="G132" s="14" t="s">
        <v>420</v>
      </c>
      <c r="H132" s="27"/>
      <c r="I132" s="28"/>
    </row>
    <row r="133" spans="1:9" s="3" customFormat="1" ht="39" outlineLevel="2" thickBot="1" x14ac:dyDescent="0.3">
      <c r="A133" s="4">
        <v>44678</v>
      </c>
      <c r="B133" s="5" t="s">
        <v>9</v>
      </c>
      <c r="C133" s="5" t="s">
        <v>10</v>
      </c>
      <c r="D133" s="6" t="s">
        <v>29</v>
      </c>
      <c r="E133" s="35" t="s">
        <v>74</v>
      </c>
      <c r="F133" s="36">
        <v>181.5</v>
      </c>
      <c r="G133" s="37" t="s">
        <v>133</v>
      </c>
      <c r="H133" s="38" t="s">
        <v>134</v>
      </c>
      <c r="I133" s="38" t="s">
        <v>167</v>
      </c>
    </row>
    <row r="134" spans="1:9" s="3" customFormat="1" ht="13.5" outlineLevel="1" thickBot="1" x14ac:dyDescent="0.3">
      <c r="A134" s="43"/>
      <c r="B134" s="44"/>
      <c r="C134" s="44"/>
      <c r="D134" s="45"/>
      <c r="E134" s="15"/>
      <c r="F134" s="16">
        <f>SUBTOTAL(9,F133:F133)</f>
        <v>181.5</v>
      </c>
      <c r="G134" s="14" t="s">
        <v>407</v>
      </c>
      <c r="H134" s="27"/>
      <c r="I134" s="28"/>
    </row>
    <row r="135" spans="1:9" s="3" customFormat="1" ht="26.25" outlineLevel="2" thickBot="1" x14ac:dyDescent="0.3">
      <c r="A135" s="4">
        <v>44924</v>
      </c>
      <c r="B135" s="5" t="s">
        <v>9</v>
      </c>
      <c r="C135" s="5" t="s">
        <v>10</v>
      </c>
      <c r="D135" s="6" t="s">
        <v>23</v>
      </c>
      <c r="E135" s="35" t="s">
        <v>44</v>
      </c>
      <c r="F135" s="36">
        <v>326.7</v>
      </c>
      <c r="G135" s="37" t="s">
        <v>348</v>
      </c>
      <c r="H135" s="38" t="s">
        <v>349</v>
      </c>
      <c r="I135" s="38" t="s">
        <v>368</v>
      </c>
    </row>
    <row r="136" spans="1:9" s="3" customFormat="1" ht="13.5" outlineLevel="1" thickBot="1" x14ac:dyDescent="0.3">
      <c r="A136" s="43"/>
      <c r="B136" s="44"/>
      <c r="C136" s="44"/>
      <c r="D136" s="45"/>
      <c r="E136" s="15"/>
      <c r="F136" s="16">
        <f>SUBTOTAL(9,F135:F135)</f>
        <v>326.7</v>
      </c>
      <c r="G136" s="14" t="s">
        <v>403</v>
      </c>
      <c r="H136" s="27"/>
      <c r="I136" s="28"/>
    </row>
    <row r="137" spans="1:9" s="3" customFormat="1" ht="25.5" outlineLevel="2" x14ac:dyDescent="0.25">
      <c r="A137" s="4">
        <v>44823</v>
      </c>
      <c r="B137" s="5" t="s">
        <v>70</v>
      </c>
      <c r="C137" s="5" t="s">
        <v>10</v>
      </c>
      <c r="D137" s="6" t="s">
        <v>11</v>
      </c>
      <c r="E137" s="11" t="s">
        <v>48</v>
      </c>
      <c r="F137" s="12">
        <v>12078.22</v>
      </c>
      <c r="G137" s="10" t="s">
        <v>115</v>
      </c>
      <c r="H137" s="29" t="s">
        <v>116</v>
      </c>
      <c r="I137" s="29" t="s">
        <v>306</v>
      </c>
    </row>
    <row r="138" spans="1:9" s="3" customFormat="1" ht="26.25" outlineLevel="2" thickBot="1" x14ac:dyDescent="0.3">
      <c r="A138" s="4">
        <v>44893</v>
      </c>
      <c r="B138" s="5" t="s">
        <v>9</v>
      </c>
      <c r="C138" s="5" t="s">
        <v>10</v>
      </c>
      <c r="D138" s="6" t="s">
        <v>11</v>
      </c>
      <c r="E138" s="18" t="s">
        <v>48</v>
      </c>
      <c r="F138" s="19">
        <v>1612.93</v>
      </c>
      <c r="G138" s="17" t="s">
        <v>115</v>
      </c>
      <c r="H138" s="32" t="s">
        <v>116</v>
      </c>
      <c r="I138" s="32" t="s">
        <v>347</v>
      </c>
    </row>
    <row r="139" spans="1:9" s="3" customFormat="1" ht="13.5" outlineLevel="1" thickBot="1" x14ac:dyDescent="0.3">
      <c r="A139" s="43"/>
      <c r="B139" s="44"/>
      <c r="C139" s="44"/>
      <c r="D139" s="45"/>
      <c r="E139" s="15"/>
      <c r="F139" s="16">
        <f>SUBTOTAL(9,F137:F138)</f>
        <v>13691.15</v>
      </c>
      <c r="G139" s="14" t="s">
        <v>437</v>
      </c>
      <c r="H139" s="27"/>
      <c r="I139" s="28"/>
    </row>
    <row r="140" spans="1:9" s="3" customFormat="1" ht="26.25" outlineLevel="2" thickBot="1" x14ac:dyDescent="0.3">
      <c r="A140" s="4">
        <v>44735</v>
      </c>
      <c r="B140" s="5" t="s">
        <v>9</v>
      </c>
      <c r="C140" s="5" t="s">
        <v>17</v>
      </c>
      <c r="D140" s="6" t="s">
        <v>14</v>
      </c>
      <c r="E140" s="35" t="s">
        <v>45</v>
      </c>
      <c r="F140" s="36">
        <v>355.74</v>
      </c>
      <c r="G140" s="37" t="s">
        <v>189</v>
      </c>
      <c r="H140" s="38" t="s">
        <v>190</v>
      </c>
      <c r="I140" s="38" t="s">
        <v>240</v>
      </c>
    </row>
    <row r="141" spans="1:9" s="3" customFormat="1" ht="13.5" outlineLevel="1" thickBot="1" x14ac:dyDescent="0.3">
      <c r="A141" s="43"/>
      <c r="B141" s="44"/>
      <c r="C141" s="44"/>
      <c r="D141" s="45"/>
      <c r="E141" s="15"/>
      <c r="F141" s="16">
        <f>SUBTOTAL(9,F140:F140)</f>
        <v>355.74</v>
      </c>
      <c r="G141" s="14" t="s">
        <v>391</v>
      </c>
      <c r="H141" s="27"/>
      <c r="I141" s="28"/>
    </row>
    <row r="142" spans="1:9" s="3" customFormat="1" ht="26.25" outlineLevel="2" thickBot="1" x14ac:dyDescent="0.3">
      <c r="A142" s="4">
        <v>44678</v>
      </c>
      <c r="B142" s="5" t="s">
        <v>9</v>
      </c>
      <c r="C142" s="5" t="s">
        <v>10</v>
      </c>
      <c r="D142" s="6" t="s">
        <v>11</v>
      </c>
      <c r="E142" s="35" t="s">
        <v>48</v>
      </c>
      <c r="F142" s="36">
        <v>8167.5</v>
      </c>
      <c r="G142" s="37" t="s">
        <v>26</v>
      </c>
      <c r="H142" s="38" t="s">
        <v>27</v>
      </c>
      <c r="I142" s="38" t="s">
        <v>171</v>
      </c>
    </row>
    <row r="143" spans="1:9" s="3" customFormat="1" ht="13.5" outlineLevel="1" thickBot="1" x14ac:dyDescent="0.3">
      <c r="A143" s="43"/>
      <c r="B143" s="44"/>
      <c r="C143" s="44"/>
      <c r="D143" s="45"/>
      <c r="E143" s="15"/>
      <c r="F143" s="16">
        <f>SUBTOTAL(9,F142:F142)</f>
        <v>8167.5</v>
      </c>
      <c r="G143" s="14" t="s">
        <v>421</v>
      </c>
      <c r="H143" s="27"/>
      <c r="I143" s="28"/>
    </row>
    <row r="144" spans="1:9" s="3" customFormat="1" ht="26.25" outlineLevel="2" thickBot="1" x14ac:dyDescent="0.3">
      <c r="A144" s="4">
        <v>44915</v>
      </c>
      <c r="B144" s="5" t="s">
        <v>9</v>
      </c>
      <c r="C144" s="5" t="s">
        <v>10</v>
      </c>
      <c r="D144" s="6" t="s">
        <v>11</v>
      </c>
      <c r="E144" s="35" t="s">
        <v>48</v>
      </c>
      <c r="F144" s="36">
        <v>1815</v>
      </c>
      <c r="G144" s="37" t="s">
        <v>142</v>
      </c>
      <c r="H144" s="38" t="s">
        <v>143</v>
      </c>
      <c r="I144" s="38" t="s">
        <v>361</v>
      </c>
    </row>
    <row r="145" spans="1:9" s="3" customFormat="1" ht="13.5" outlineLevel="1" thickBot="1" x14ac:dyDescent="0.3">
      <c r="A145" s="43"/>
      <c r="B145" s="44"/>
      <c r="C145" s="44"/>
      <c r="D145" s="45"/>
      <c r="E145" s="15"/>
      <c r="F145" s="16">
        <f>SUBTOTAL(9,F144:F144)</f>
        <v>1815</v>
      </c>
      <c r="G145" s="14" t="s">
        <v>443</v>
      </c>
      <c r="H145" s="27"/>
      <c r="I145" s="28"/>
    </row>
    <row r="146" spans="1:9" s="3" customFormat="1" ht="25.5" outlineLevel="2" x14ac:dyDescent="0.25">
      <c r="A146" s="4">
        <v>44657</v>
      </c>
      <c r="B146" s="5" t="s">
        <v>9</v>
      </c>
      <c r="C146" s="5" t="s">
        <v>10</v>
      </c>
      <c r="D146" s="6" t="s">
        <v>11</v>
      </c>
      <c r="E146" s="11" t="s">
        <v>48</v>
      </c>
      <c r="F146" s="12">
        <v>435.6</v>
      </c>
      <c r="G146" s="10" t="s">
        <v>97</v>
      </c>
      <c r="H146" s="29" t="s">
        <v>98</v>
      </c>
      <c r="I146" s="29" t="s">
        <v>130</v>
      </c>
    </row>
    <row r="147" spans="1:9" s="3" customFormat="1" ht="25.5" outlineLevel="2" x14ac:dyDescent="0.25">
      <c r="A147" s="4">
        <v>44678</v>
      </c>
      <c r="B147" s="5" t="s">
        <v>9</v>
      </c>
      <c r="C147" s="5" t="s">
        <v>10</v>
      </c>
      <c r="D147" s="6" t="s">
        <v>11</v>
      </c>
      <c r="E147" s="8" t="s">
        <v>48</v>
      </c>
      <c r="F147" s="9">
        <v>435.6</v>
      </c>
      <c r="G147" s="7" t="s">
        <v>97</v>
      </c>
      <c r="H147" s="30" t="s">
        <v>98</v>
      </c>
      <c r="I147" s="30" t="s">
        <v>168</v>
      </c>
    </row>
    <row r="148" spans="1:9" s="3" customFormat="1" ht="25.5" outlineLevel="2" x14ac:dyDescent="0.25">
      <c r="A148" s="4">
        <v>44715</v>
      </c>
      <c r="B148" s="5" t="s">
        <v>9</v>
      </c>
      <c r="C148" s="5" t="s">
        <v>10</v>
      </c>
      <c r="D148" s="6" t="s">
        <v>11</v>
      </c>
      <c r="E148" s="8" t="s">
        <v>48</v>
      </c>
      <c r="F148" s="9">
        <v>435.6</v>
      </c>
      <c r="G148" s="7" t="s">
        <v>97</v>
      </c>
      <c r="H148" s="30" t="s">
        <v>98</v>
      </c>
      <c r="I148" s="30" t="s">
        <v>214</v>
      </c>
    </row>
    <row r="149" spans="1:9" s="3" customFormat="1" ht="26.25" outlineLevel="2" thickBot="1" x14ac:dyDescent="0.3">
      <c r="A149" s="4">
        <v>44771</v>
      </c>
      <c r="B149" s="5" t="s">
        <v>9</v>
      </c>
      <c r="C149" s="5" t="s">
        <v>10</v>
      </c>
      <c r="D149" s="6" t="s">
        <v>11</v>
      </c>
      <c r="E149" s="18" t="s">
        <v>48</v>
      </c>
      <c r="F149" s="19">
        <v>435.6</v>
      </c>
      <c r="G149" s="17" t="s">
        <v>97</v>
      </c>
      <c r="H149" s="32" t="s">
        <v>98</v>
      </c>
      <c r="I149" s="32" t="s">
        <v>270</v>
      </c>
    </row>
    <row r="150" spans="1:9" s="3" customFormat="1" ht="13.5" outlineLevel="1" thickBot="1" x14ac:dyDescent="0.3">
      <c r="A150" s="43"/>
      <c r="B150" s="44"/>
      <c r="C150" s="44"/>
      <c r="D150" s="45"/>
      <c r="E150" s="15"/>
      <c r="F150" s="16">
        <f>SUBTOTAL(9,F146:F149)</f>
        <v>1742.4</v>
      </c>
      <c r="G150" s="14" t="s">
        <v>416</v>
      </c>
      <c r="H150" s="27"/>
      <c r="I150" s="28"/>
    </row>
    <row r="151" spans="1:9" s="3" customFormat="1" ht="26.25" outlineLevel="2" thickBot="1" x14ac:dyDescent="0.3">
      <c r="A151" s="4">
        <v>44823</v>
      </c>
      <c r="B151" s="5" t="s">
        <v>9</v>
      </c>
      <c r="C151" s="5" t="s">
        <v>10</v>
      </c>
      <c r="D151" s="6" t="s">
        <v>11</v>
      </c>
      <c r="E151" s="35" t="s">
        <v>48</v>
      </c>
      <c r="F151" s="36">
        <v>2284.48</v>
      </c>
      <c r="G151" s="37" t="s">
        <v>72</v>
      </c>
      <c r="H151" s="38" t="s">
        <v>73</v>
      </c>
      <c r="I151" s="38" t="s">
        <v>305</v>
      </c>
    </row>
    <row r="152" spans="1:9" s="3" customFormat="1" ht="13.5" outlineLevel="1" thickBot="1" x14ac:dyDescent="0.3">
      <c r="A152" s="43"/>
      <c r="B152" s="44"/>
      <c r="C152" s="44"/>
      <c r="D152" s="45"/>
      <c r="E152" s="15"/>
      <c r="F152" s="16">
        <f>SUBTOTAL(9,F151:F151)</f>
        <v>2284.48</v>
      </c>
      <c r="G152" s="14" t="s">
        <v>439</v>
      </c>
      <c r="H152" s="27"/>
      <c r="I152" s="28"/>
    </row>
    <row r="153" spans="1:9" s="3" customFormat="1" ht="26.25" outlineLevel="2" thickBot="1" x14ac:dyDescent="0.3">
      <c r="A153" s="4">
        <v>44692</v>
      </c>
      <c r="B153" s="5" t="s">
        <v>9</v>
      </c>
      <c r="C153" s="5" t="s">
        <v>10</v>
      </c>
      <c r="D153" s="6" t="s">
        <v>11</v>
      </c>
      <c r="E153" s="35" t="s">
        <v>48</v>
      </c>
      <c r="F153" s="36">
        <v>4152.28</v>
      </c>
      <c r="G153" s="37" t="s">
        <v>117</v>
      </c>
      <c r="H153" s="38" t="s">
        <v>118</v>
      </c>
      <c r="I153" s="38" t="s">
        <v>185</v>
      </c>
    </row>
    <row r="154" spans="1:9" s="3" customFormat="1" ht="13.5" outlineLevel="1" thickBot="1" x14ac:dyDescent="0.3">
      <c r="A154" s="43"/>
      <c r="B154" s="44"/>
      <c r="C154" s="44"/>
      <c r="D154" s="45"/>
      <c r="E154" s="15"/>
      <c r="F154" s="16">
        <f>SUBTOTAL(9,F153:F153)</f>
        <v>4152.28</v>
      </c>
      <c r="G154" s="14" t="s">
        <v>426</v>
      </c>
      <c r="H154" s="27"/>
      <c r="I154" s="28"/>
    </row>
    <row r="155" spans="1:9" s="3" customFormat="1" ht="25.5" outlineLevel="2" x14ac:dyDescent="0.25">
      <c r="A155" s="4">
        <v>44924</v>
      </c>
      <c r="B155" s="5" t="s">
        <v>9</v>
      </c>
      <c r="C155" s="5" t="s">
        <v>17</v>
      </c>
      <c r="D155" s="6" t="s">
        <v>19</v>
      </c>
      <c r="E155" s="11" t="s">
        <v>45</v>
      </c>
      <c r="F155" s="12">
        <v>145.19999999999999</v>
      </c>
      <c r="G155" s="10" t="s">
        <v>192</v>
      </c>
      <c r="H155" s="29" t="s">
        <v>193</v>
      </c>
      <c r="I155" s="29" t="s">
        <v>366</v>
      </c>
    </row>
    <row r="156" spans="1:9" s="3" customFormat="1" ht="12.75" outlineLevel="2" x14ac:dyDescent="0.25">
      <c r="A156" s="4">
        <v>44749</v>
      </c>
      <c r="B156" s="5" t="s">
        <v>9</v>
      </c>
      <c r="C156" s="5" t="s">
        <v>10</v>
      </c>
      <c r="D156" s="6" t="s">
        <v>37</v>
      </c>
      <c r="E156" s="8" t="s">
        <v>38</v>
      </c>
      <c r="F156" s="9">
        <v>242</v>
      </c>
      <c r="G156" s="7" t="s">
        <v>192</v>
      </c>
      <c r="H156" s="30" t="s">
        <v>193</v>
      </c>
      <c r="I156" s="30" t="s">
        <v>253</v>
      </c>
    </row>
    <row r="157" spans="1:9" s="3" customFormat="1" ht="12.75" outlineLevel="2" x14ac:dyDescent="0.25">
      <c r="A157" s="4">
        <v>44847</v>
      </c>
      <c r="B157" s="5" t="s">
        <v>9</v>
      </c>
      <c r="C157" s="5" t="s">
        <v>10</v>
      </c>
      <c r="D157" s="6" t="s">
        <v>29</v>
      </c>
      <c r="E157" s="8" t="s">
        <v>191</v>
      </c>
      <c r="F157" s="9">
        <v>242</v>
      </c>
      <c r="G157" s="7" t="s">
        <v>192</v>
      </c>
      <c r="H157" s="30" t="s">
        <v>193</v>
      </c>
      <c r="I157" s="30" t="s">
        <v>313</v>
      </c>
    </row>
    <row r="158" spans="1:9" s="3" customFormat="1" ht="25.5" outlineLevel="2" x14ac:dyDescent="0.25">
      <c r="A158" s="4">
        <v>44847</v>
      </c>
      <c r="B158" s="5" t="s">
        <v>9</v>
      </c>
      <c r="C158" s="5" t="s">
        <v>10</v>
      </c>
      <c r="D158" s="6" t="s">
        <v>29</v>
      </c>
      <c r="E158" s="8" t="s">
        <v>191</v>
      </c>
      <c r="F158" s="9">
        <v>121</v>
      </c>
      <c r="G158" s="7" t="s">
        <v>192</v>
      </c>
      <c r="H158" s="30" t="s">
        <v>193</v>
      </c>
      <c r="I158" s="30" t="s">
        <v>323</v>
      </c>
    </row>
    <row r="159" spans="1:9" s="3" customFormat="1" ht="12.75" outlineLevel="2" x14ac:dyDescent="0.25">
      <c r="A159" s="4">
        <v>44847</v>
      </c>
      <c r="B159" s="5" t="s">
        <v>9</v>
      </c>
      <c r="C159" s="5" t="s">
        <v>10</v>
      </c>
      <c r="D159" s="6" t="s">
        <v>29</v>
      </c>
      <c r="E159" s="8" t="s">
        <v>191</v>
      </c>
      <c r="F159" s="9">
        <v>121</v>
      </c>
      <c r="G159" s="7" t="s">
        <v>192</v>
      </c>
      <c r="H159" s="30" t="s">
        <v>193</v>
      </c>
      <c r="I159" s="30" t="s">
        <v>324</v>
      </c>
    </row>
    <row r="160" spans="1:9" s="3" customFormat="1" ht="12.75" outlineLevel="2" x14ac:dyDescent="0.25">
      <c r="A160" s="4">
        <v>44847</v>
      </c>
      <c r="B160" s="5" t="s">
        <v>9</v>
      </c>
      <c r="C160" s="5" t="s">
        <v>10</v>
      </c>
      <c r="D160" s="6" t="s">
        <v>29</v>
      </c>
      <c r="E160" s="8" t="s">
        <v>191</v>
      </c>
      <c r="F160" s="9">
        <v>242</v>
      </c>
      <c r="G160" s="7" t="s">
        <v>192</v>
      </c>
      <c r="H160" s="30" t="s">
        <v>193</v>
      </c>
      <c r="I160" s="30" t="s">
        <v>325</v>
      </c>
    </row>
    <row r="161" spans="1:9" s="3" customFormat="1" ht="26.25" outlineLevel="2" thickBot="1" x14ac:dyDescent="0.3">
      <c r="A161" s="4">
        <v>44924</v>
      </c>
      <c r="B161" s="5" t="s">
        <v>9</v>
      </c>
      <c r="C161" s="5" t="s">
        <v>33</v>
      </c>
      <c r="D161" s="6" t="s">
        <v>12</v>
      </c>
      <c r="E161" s="18" t="s">
        <v>15</v>
      </c>
      <c r="F161" s="19">
        <v>605</v>
      </c>
      <c r="G161" s="17" t="s">
        <v>192</v>
      </c>
      <c r="H161" s="32" t="s">
        <v>193</v>
      </c>
      <c r="I161" s="32" t="s">
        <v>369</v>
      </c>
    </row>
    <row r="162" spans="1:9" s="3" customFormat="1" ht="13.5" outlineLevel="1" thickBot="1" x14ac:dyDescent="0.3">
      <c r="A162" s="43"/>
      <c r="B162" s="44"/>
      <c r="C162" s="44"/>
      <c r="D162" s="45"/>
      <c r="E162" s="15"/>
      <c r="F162" s="16">
        <f>SUBTOTAL(9,F155:F161)</f>
        <v>1718.2</v>
      </c>
      <c r="G162" s="14" t="s">
        <v>395</v>
      </c>
      <c r="H162" s="27"/>
      <c r="I162" s="28"/>
    </row>
    <row r="163" spans="1:9" s="3" customFormat="1" ht="12.75" outlineLevel="2" x14ac:dyDescent="0.25">
      <c r="A163" s="4">
        <v>44704</v>
      </c>
      <c r="B163" s="5" t="s">
        <v>9</v>
      </c>
      <c r="C163" s="5" t="s">
        <v>10</v>
      </c>
      <c r="D163" s="6" t="s">
        <v>23</v>
      </c>
      <c r="E163" s="11" t="s">
        <v>45</v>
      </c>
      <c r="F163" s="12">
        <v>114.95</v>
      </c>
      <c r="G163" s="10" t="s">
        <v>156</v>
      </c>
      <c r="H163" s="29" t="s">
        <v>157</v>
      </c>
      <c r="I163" s="29" t="s">
        <v>199</v>
      </c>
    </row>
    <row r="164" spans="1:9" s="3" customFormat="1" ht="25.5" outlineLevel="2" x14ac:dyDescent="0.25">
      <c r="A164" s="4">
        <v>44704</v>
      </c>
      <c r="B164" s="5" t="s">
        <v>9</v>
      </c>
      <c r="C164" s="5" t="s">
        <v>10</v>
      </c>
      <c r="D164" s="6" t="s">
        <v>23</v>
      </c>
      <c r="E164" s="8" t="s">
        <v>45</v>
      </c>
      <c r="F164" s="9">
        <v>145.19999999999999</v>
      </c>
      <c r="G164" s="7" t="s">
        <v>156</v>
      </c>
      <c r="H164" s="30" t="s">
        <v>157</v>
      </c>
      <c r="I164" s="30" t="s">
        <v>202</v>
      </c>
    </row>
    <row r="165" spans="1:9" s="3" customFormat="1" ht="26.25" outlineLevel="2" thickBot="1" x14ac:dyDescent="0.3">
      <c r="A165" s="4">
        <v>44704</v>
      </c>
      <c r="B165" s="5" t="s">
        <v>9</v>
      </c>
      <c r="C165" s="5" t="s">
        <v>10</v>
      </c>
      <c r="D165" s="6" t="s">
        <v>23</v>
      </c>
      <c r="E165" s="18" t="s">
        <v>44</v>
      </c>
      <c r="F165" s="19">
        <v>1617.55</v>
      </c>
      <c r="G165" s="17" t="s">
        <v>156</v>
      </c>
      <c r="H165" s="32" t="s">
        <v>157</v>
      </c>
      <c r="I165" s="32" t="s">
        <v>201</v>
      </c>
    </row>
    <row r="166" spans="1:9" s="3" customFormat="1" ht="13.5" outlineLevel="1" thickBot="1" x14ac:dyDescent="0.3">
      <c r="A166" s="43"/>
      <c r="B166" s="44"/>
      <c r="C166" s="44"/>
      <c r="D166" s="45"/>
      <c r="E166" s="15"/>
      <c r="F166" s="16">
        <f>SUBTOTAL(9,F163:F165)</f>
        <v>1877.6999999999998</v>
      </c>
      <c r="G166" s="14" t="s">
        <v>388</v>
      </c>
      <c r="H166" s="27"/>
      <c r="I166" s="28"/>
    </row>
    <row r="167" spans="1:9" s="3" customFormat="1" ht="26.25" outlineLevel="2" thickBot="1" x14ac:dyDescent="0.3">
      <c r="A167" s="4">
        <v>44630</v>
      </c>
      <c r="B167" s="5" t="s">
        <v>9</v>
      </c>
      <c r="C167" s="5" t="s">
        <v>10</v>
      </c>
      <c r="D167" s="6" t="s">
        <v>11</v>
      </c>
      <c r="E167" s="35" t="s">
        <v>48</v>
      </c>
      <c r="F167" s="36">
        <v>2323.1999999999998</v>
      </c>
      <c r="G167" s="37" t="s">
        <v>81</v>
      </c>
      <c r="H167" s="38" t="s">
        <v>82</v>
      </c>
      <c r="I167" s="38" t="s">
        <v>114</v>
      </c>
    </row>
    <row r="168" spans="1:9" s="3" customFormat="1" ht="13.5" outlineLevel="1" thickBot="1" x14ac:dyDescent="0.3">
      <c r="A168" s="43"/>
      <c r="B168" s="44"/>
      <c r="C168" s="44"/>
      <c r="D168" s="45"/>
      <c r="E168" s="15"/>
      <c r="F168" s="16">
        <f>SUBTOTAL(9,F167:F167)</f>
        <v>2323.1999999999998</v>
      </c>
      <c r="G168" s="14" t="s">
        <v>413</v>
      </c>
      <c r="H168" s="27"/>
      <c r="I168" s="28"/>
    </row>
    <row r="169" spans="1:9" s="3" customFormat="1" ht="39" outlineLevel="2" thickBot="1" x14ac:dyDescent="0.3">
      <c r="A169" s="4">
        <v>44657</v>
      </c>
      <c r="B169" s="5" t="s">
        <v>9</v>
      </c>
      <c r="C169" s="5" t="s">
        <v>10</v>
      </c>
      <c r="D169" s="6" t="s">
        <v>11</v>
      </c>
      <c r="E169" s="35" t="s">
        <v>48</v>
      </c>
      <c r="F169" s="36">
        <v>3630</v>
      </c>
      <c r="G169" s="37" t="s">
        <v>20</v>
      </c>
      <c r="H169" s="38" t="s">
        <v>21</v>
      </c>
      <c r="I169" s="38" t="s">
        <v>126</v>
      </c>
    </row>
    <row r="170" spans="1:9" s="3" customFormat="1" ht="13.5" outlineLevel="1" thickBot="1" x14ac:dyDescent="0.3">
      <c r="A170" s="43"/>
      <c r="B170" s="44"/>
      <c r="C170" s="44"/>
      <c r="D170" s="45"/>
      <c r="E170" s="15"/>
      <c r="F170" s="16">
        <f>SUBTOTAL(9,F169:F169)</f>
        <v>3630</v>
      </c>
      <c r="G170" s="14" t="s">
        <v>414</v>
      </c>
      <c r="H170" s="27"/>
      <c r="I170" s="28"/>
    </row>
    <row r="171" spans="1:9" s="3" customFormat="1" ht="13.5" outlineLevel="2" thickBot="1" x14ac:dyDescent="0.3">
      <c r="A171" s="4">
        <v>44847</v>
      </c>
      <c r="B171" s="5" t="s">
        <v>9</v>
      </c>
      <c r="C171" s="5" t="s">
        <v>10</v>
      </c>
      <c r="D171" s="6" t="s">
        <v>11</v>
      </c>
      <c r="E171" s="35" t="s">
        <v>48</v>
      </c>
      <c r="F171" s="36">
        <v>6635.13</v>
      </c>
      <c r="G171" s="37" t="s">
        <v>148</v>
      </c>
      <c r="H171" s="38" t="s">
        <v>149</v>
      </c>
      <c r="I171" s="38" t="s">
        <v>311</v>
      </c>
    </row>
    <row r="172" spans="1:9" s="3" customFormat="1" ht="13.5" outlineLevel="1" thickBot="1" x14ac:dyDescent="0.3">
      <c r="A172" s="43"/>
      <c r="B172" s="44"/>
      <c r="C172" s="44"/>
      <c r="D172" s="45"/>
      <c r="E172" s="15"/>
      <c r="F172" s="16">
        <f>SUBTOTAL(9,F171:F171)</f>
        <v>6635.13</v>
      </c>
      <c r="G172" s="14" t="s">
        <v>440</v>
      </c>
      <c r="H172" s="27"/>
      <c r="I172" s="28"/>
    </row>
    <row r="173" spans="1:9" s="3" customFormat="1" ht="25.5" outlineLevel="2" x14ac:dyDescent="0.25">
      <c r="A173" s="4">
        <v>44915</v>
      </c>
      <c r="B173" s="5" t="s">
        <v>9</v>
      </c>
      <c r="C173" s="5" t="s">
        <v>10</v>
      </c>
      <c r="D173" s="6" t="s">
        <v>11</v>
      </c>
      <c r="E173" s="11" t="s">
        <v>48</v>
      </c>
      <c r="F173" s="12">
        <v>8400</v>
      </c>
      <c r="G173" s="10" t="s">
        <v>288</v>
      </c>
      <c r="H173" s="29" t="s">
        <v>289</v>
      </c>
      <c r="I173" s="29" t="s">
        <v>364</v>
      </c>
    </row>
    <row r="174" spans="1:9" s="3" customFormat="1" ht="26.25" outlineLevel="2" thickBot="1" x14ac:dyDescent="0.3">
      <c r="A174" s="4">
        <v>44915</v>
      </c>
      <c r="B174" s="5" t="s">
        <v>9</v>
      </c>
      <c r="C174" s="5" t="s">
        <v>10</v>
      </c>
      <c r="D174" s="6" t="s">
        <v>11</v>
      </c>
      <c r="E174" s="18" t="s">
        <v>48</v>
      </c>
      <c r="F174" s="19">
        <v>2400</v>
      </c>
      <c r="G174" s="17" t="s">
        <v>288</v>
      </c>
      <c r="H174" s="32" t="s">
        <v>289</v>
      </c>
      <c r="I174" s="32" t="s">
        <v>365</v>
      </c>
    </row>
    <row r="175" spans="1:9" s="3" customFormat="1" ht="13.5" outlineLevel="1" thickBot="1" x14ac:dyDescent="0.3">
      <c r="A175" s="43"/>
      <c r="B175" s="44"/>
      <c r="C175" s="44"/>
      <c r="D175" s="45"/>
      <c r="E175" s="15"/>
      <c r="F175" s="16">
        <f>SUBTOTAL(9,F173:F174)</f>
        <v>10800</v>
      </c>
      <c r="G175" s="14" t="s">
        <v>445</v>
      </c>
      <c r="H175" s="27"/>
      <c r="I175" s="28"/>
    </row>
    <row r="176" spans="1:9" s="3" customFormat="1" ht="26.25" outlineLevel="2" thickBot="1" x14ac:dyDescent="0.3">
      <c r="A176" s="4">
        <v>44692</v>
      </c>
      <c r="B176" s="5" t="s">
        <v>9</v>
      </c>
      <c r="C176" s="5" t="s">
        <v>10</v>
      </c>
      <c r="D176" s="6" t="s">
        <v>11</v>
      </c>
      <c r="E176" s="35" t="s">
        <v>48</v>
      </c>
      <c r="F176" s="36">
        <v>5505.5</v>
      </c>
      <c r="G176" s="37" t="s">
        <v>103</v>
      </c>
      <c r="H176" s="38" t="s">
        <v>104</v>
      </c>
      <c r="I176" s="38" t="s">
        <v>178</v>
      </c>
    </row>
    <row r="177" spans="1:9" s="3" customFormat="1" ht="13.5" outlineLevel="1" thickBot="1" x14ac:dyDescent="0.3">
      <c r="A177" s="43"/>
      <c r="B177" s="44"/>
      <c r="C177" s="44"/>
      <c r="D177" s="45"/>
      <c r="E177" s="15"/>
      <c r="F177" s="16">
        <f>SUBTOTAL(9,F176:F176)</f>
        <v>5505.5</v>
      </c>
      <c r="G177" s="14" t="s">
        <v>423</v>
      </c>
      <c r="H177" s="27"/>
      <c r="I177" s="28"/>
    </row>
    <row r="178" spans="1:9" s="3" customFormat="1" ht="38.25" outlineLevel="2" x14ac:dyDescent="0.25">
      <c r="A178" s="4">
        <v>44735</v>
      </c>
      <c r="B178" s="5" t="s">
        <v>9</v>
      </c>
      <c r="C178" s="5" t="s">
        <v>10</v>
      </c>
      <c r="D178" s="6" t="s">
        <v>11</v>
      </c>
      <c r="E178" s="11" t="s">
        <v>48</v>
      </c>
      <c r="F178" s="12">
        <v>1815</v>
      </c>
      <c r="G178" s="10" t="s">
        <v>79</v>
      </c>
      <c r="H178" s="29" t="s">
        <v>80</v>
      </c>
      <c r="I178" s="29" t="s">
        <v>236</v>
      </c>
    </row>
    <row r="179" spans="1:9" s="3" customFormat="1" ht="38.25" outlineLevel="2" x14ac:dyDescent="0.25">
      <c r="A179" s="4">
        <v>44749</v>
      </c>
      <c r="B179" s="5" t="s">
        <v>9</v>
      </c>
      <c r="C179" s="5" t="s">
        <v>10</v>
      </c>
      <c r="D179" s="6" t="s">
        <v>11</v>
      </c>
      <c r="E179" s="8" t="s">
        <v>48</v>
      </c>
      <c r="F179" s="9">
        <v>3617.9</v>
      </c>
      <c r="G179" s="7" t="s">
        <v>79</v>
      </c>
      <c r="H179" s="30" t="s">
        <v>80</v>
      </c>
      <c r="I179" s="30" t="s">
        <v>256</v>
      </c>
    </row>
    <row r="180" spans="1:9" s="3" customFormat="1" ht="38.25" outlineLevel="2" x14ac:dyDescent="0.25">
      <c r="A180" s="4">
        <v>44789</v>
      </c>
      <c r="B180" s="5" t="s">
        <v>9</v>
      </c>
      <c r="C180" s="5" t="s">
        <v>10</v>
      </c>
      <c r="D180" s="6" t="s">
        <v>11</v>
      </c>
      <c r="E180" s="8" t="s">
        <v>48</v>
      </c>
      <c r="F180" s="9">
        <v>511.83</v>
      </c>
      <c r="G180" s="7" t="s">
        <v>79</v>
      </c>
      <c r="H180" s="30" t="s">
        <v>80</v>
      </c>
      <c r="I180" s="30" t="s">
        <v>278</v>
      </c>
    </row>
    <row r="181" spans="1:9" s="3" customFormat="1" ht="38.25" outlineLevel="2" x14ac:dyDescent="0.25">
      <c r="A181" s="4">
        <v>44789</v>
      </c>
      <c r="B181" s="5" t="s">
        <v>9</v>
      </c>
      <c r="C181" s="5" t="s">
        <v>10</v>
      </c>
      <c r="D181" s="6" t="s">
        <v>11</v>
      </c>
      <c r="E181" s="8" t="s">
        <v>48</v>
      </c>
      <c r="F181" s="9">
        <v>556.6</v>
      </c>
      <c r="G181" s="7" t="s">
        <v>79</v>
      </c>
      <c r="H181" s="30" t="s">
        <v>80</v>
      </c>
      <c r="I181" s="30" t="s">
        <v>285</v>
      </c>
    </row>
    <row r="182" spans="1:9" s="3" customFormat="1" ht="25.5" outlineLevel="2" x14ac:dyDescent="0.25">
      <c r="A182" s="4">
        <v>44823</v>
      </c>
      <c r="B182" s="5" t="s">
        <v>9</v>
      </c>
      <c r="C182" s="5" t="s">
        <v>10</v>
      </c>
      <c r="D182" s="6" t="s">
        <v>11</v>
      </c>
      <c r="E182" s="8" t="s">
        <v>48</v>
      </c>
      <c r="F182" s="9">
        <v>1023.66</v>
      </c>
      <c r="G182" s="7" t="s">
        <v>79</v>
      </c>
      <c r="H182" s="30" t="s">
        <v>80</v>
      </c>
      <c r="I182" s="30" t="s">
        <v>293</v>
      </c>
    </row>
    <row r="183" spans="1:9" s="3" customFormat="1" ht="25.5" outlineLevel="2" x14ac:dyDescent="0.25">
      <c r="A183" s="4">
        <v>44823</v>
      </c>
      <c r="B183" s="5" t="s">
        <v>9</v>
      </c>
      <c r="C183" s="5" t="s">
        <v>10</v>
      </c>
      <c r="D183" s="6" t="s">
        <v>11</v>
      </c>
      <c r="E183" s="8" t="s">
        <v>48</v>
      </c>
      <c r="F183" s="9">
        <v>1068.67</v>
      </c>
      <c r="G183" s="7" t="s">
        <v>79</v>
      </c>
      <c r="H183" s="30" t="s">
        <v>80</v>
      </c>
      <c r="I183" s="30" t="s">
        <v>294</v>
      </c>
    </row>
    <row r="184" spans="1:9" s="3" customFormat="1" ht="25.5" outlineLevel="2" x14ac:dyDescent="0.25">
      <c r="A184" s="4">
        <v>44847</v>
      </c>
      <c r="B184" s="5" t="s">
        <v>9</v>
      </c>
      <c r="C184" s="5" t="s">
        <v>10</v>
      </c>
      <c r="D184" s="6" t="s">
        <v>11</v>
      </c>
      <c r="E184" s="8" t="s">
        <v>48</v>
      </c>
      <c r="F184" s="9">
        <v>511.83</v>
      </c>
      <c r="G184" s="7" t="s">
        <v>79</v>
      </c>
      <c r="H184" s="30" t="s">
        <v>80</v>
      </c>
      <c r="I184" s="30" t="s">
        <v>309</v>
      </c>
    </row>
    <row r="185" spans="1:9" s="3" customFormat="1" ht="25.5" outlineLevel="2" x14ac:dyDescent="0.25">
      <c r="A185" s="4">
        <v>44861</v>
      </c>
      <c r="B185" s="5" t="s">
        <v>9</v>
      </c>
      <c r="C185" s="5" t="s">
        <v>10</v>
      </c>
      <c r="D185" s="6" t="s">
        <v>11</v>
      </c>
      <c r="E185" s="8" t="s">
        <v>48</v>
      </c>
      <c r="F185" s="9">
        <v>511.23</v>
      </c>
      <c r="G185" s="7" t="s">
        <v>79</v>
      </c>
      <c r="H185" s="30" t="s">
        <v>80</v>
      </c>
      <c r="I185" s="30" t="s">
        <v>328</v>
      </c>
    </row>
    <row r="186" spans="1:9" s="3" customFormat="1" ht="38.25" outlineLevel="2" x14ac:dyDescent="0.25">
      <c r="A186" s="4">
        <v>44893</v>
      </c>
      <c r="B186" s="5" t="s">
        <v>9</v>
      </c>
      <c r="C186" s="5" t="s">
        <v>10</v>
      </c>
      <c r="D186" s="6" t="s">
        <v>11</v>
      </c>
      <c r="E186" s="8" t="s">
        <v>48</v>
      </c>
      <c r="F186" s="9">
        <v>511.83</v>
      </c>
      <c r="G186" s="7" t="s">
        <v>79</v>
      </c>
      <c r="H186" s="30" t="s">
        <v>80</v>
      </c>
      <c r="I186" s="30" t="s">
        <v>345</v>
      </c>
    </row>
    <row r="187" spans="1:9" s="3" customFormat="1" ht="38.25" outlineLevel="2" x14ac:dyDescent="0.25">
      <c r="A187" s="4">
        <v>44893</v>
      </c>
      <c r="B187" s="5" t="s">
        <v>9</v>
      </c>
      <c r="C187" s="5" t="s">
        <v>10</v>
      </c>
      <c r="D187" s="6" t="s">
        <v>11</v>
      </c>
      <c r="E187" s="8" t="s">
        <v>48</v>
      </c>
      <c r="F187" s="9">
        <v>556.6</v>
      </c>
      <c r="G187" s="7" t="s">
        <v>79</v>
      </c>
      <c r="H187" s="30" t="s">
        <v>80</v>
      </c>
      <c r="I187" s="30" t="s">
        <v>346</v>
      </c>
    </row>
    <row r="188" spans="1:9" s="3" customFormat="1" ht="39" outlineLevel="2" thickBot="1" x14ac:dyDescent="0.3">
      <c r="A188" s="4">
        <v>44924</v>
      </c>
      <c r="B188" s="5" t="s">
        <v>9</v>
      </c>
      <c r="C188" s="5" t="s">
        <v>10</v>
      </c>
      <c r="D188" s="6" t="s">
        <v>11</v>
      </c>
      <c r="E188" s="18" t="s">
        <v>48</v>
      </c>
      <c r="F188" s="19">
        <v>510.62</v>
      </c>
      <c r="G188" s="17" t="s">
        <v>79</v>
      </c>
      <c r="H188" s="32" t="s">
        <v>80</v>
      </c>
      <c r="I188" s="32" t="s">
        <v>373</v>
      </c>
    </row>
    <row r="189" spans="1:9" s="3" customFormat="1" ht="13.5" outlineLevel="1" thickBot="1" x14ac:dyDescent="0.3">
      <c r="A189" s="43"/>
      <c r="B189" s="44"/>
      <c r="C189" s="44"/>
      <c r="D189" s="45"/>
      <c r="E189" s="15"/>
      <c r="F189" s="16">
        <f>SUBTOTAL(9,F178:F188)</f>
        <v>11195.77</v>
      </c>
      <c r="G189" s="14" t="s">
        <v>430</v>
      </c>
      <c r="H189" s="27"/>
      <c r="I189" s="28"/>
    </row>
    <row r="190" spans="1:9" s="3" customFormat="1" ht="25.5" outlineLevel="2" x14ac:dyDescent="0.25">
      <c r="A190" s="4">
        <v>44735</v>
      </c>
      <c r="B190" s="5" t="s">
        <v>9</v>
      </c>
      <c r="C190" s="5" t="s">
        <v>17</v>
      </c>
      <c r="D190" s="6" t="s">
        <v>14</v>
      </c>
      <c r="E190" s="11" t="s">
        <v>45</v>
      </c>
      <c r="F190" s="12">
        <v>435.6</v>
      </c>
      <c r="G190" s="10" t="s">
        <v>77</v>
      </c>
      <c r="H190" s="29" t="s">
        <v>78</v>
      </c>
      <c r="I190" s="29" t="s">
        <v>239</v>
      </c>
    </row>
    <row r="191" spans="1:9" s="3" customFormat="1" ht="25.5" outlineLevel="2" x14ac:dyDescent="0.25">
      <c r="A191" s="4">
        <v>44789</v>
      </c>
      <c r="B191" s="5" t="s">
        <v>9</v>
      </c>
      <c r="C191" s="5" t="s">
        <v>17</v>
      </c>
      <c r="D191" s="6" t="s">
        <v>14</v>
      </c>
      <c r="E191" s="8" t="s">
        <v>45</v>
      </c>
      <c r="F191" s="9">
        <v>363</v>
      </c>
      <c r="G191" s="7" t="s">
        <v>77</v>
      </c>
      <c r="H191" s="30" t="s">
        <v>78</v>
      </c>
      <c r="I191" s="30" t="s">
        <v>280</v>
      </c>
    </row>
    <row r="192" spans="1:9" s="3" customFormat="1" ht="26.25" outlineLevel="2" thickBot="1" x14ac:dyDescent="0.3">
      <c r="A192" s="4">
        <v>44915</v>
      </c>
      <c r="B192" s="5" t="s">
        <v>9</v>
      </c>
      <c r="C192" s="5" t="s">
        <v>17</v>
      </c>
      <c r="D192" s="6" t="s">
        <v>14</v>
      </c>
      <c r="E192" s="18" t="s">
        <v>45</v>
      </c>
      <c r="F192" s="19">
        <v>392.04</v>
      </c>
      <c r="G192" s="17" t="s">
        <v>77</v>
      </c>
      <c r="H192" s="32" t="s">
        <v>78</v>
      </c>
      <c r="I192" s="32" t="s">
        <v>363</v>
      </c>
    </row>
    <row r="193" spans="1:9" s="3" customFormat="1" ht="13.5" outlineLevel="1" thickBot="1" x14ac:dyDescent="0.3">
      <c r="A193" s="43"/>
      <c r="B193" s="44"/>
      <c r="C193" s="44"/>
      <c r="D193" s="45"/>
      <c r="E193" s="15"/>
      <c r="F193" s="16">
        <f>SUBTOTAL(9,F190:F192)</f>
        <v>1190.6400000000001</v>
      </c>
      <c r="G193" s="14" t="s">
        <v>390</v>
      </c>
      <c r="H193" s="27"/>
      <c r="I193" s="28"/>
    </row>
    <row r="194" spans="1:9" s="3" customFormat="1" ht="25.5" outlineLevel="2" x14ac:dyDescent="0.25">
      <c r="A194" s="4">
        <v>44562</v>
      </c>
      <c r="B194" s="5" t="s">
        <v>9</v>
      </c>
      <c r="C194" s="5" t="s">
        <v>10</v>
      </c>
      <c r="D194" s="6" t="s">
        <v>23</v>
      </c>
      <c r="E194" s="11" t="s">
        <v>44</v>
      </c>
      <c r="F194" s="12">
        <v>3179.88</v>
      </c>
      <c r="G194" s="10" t="s">
        <v>67</v>
      </c>
      <c r="H194" s="29" t="s">
        <v>68</v>
      </c>
      <c r="I194" s="29" t="s">
        <v>69</v>
      </c>
    </row>
    <row r="195" spans="1:9" s="3" customFormat="1" ht="25.5" outlineLevel="2" x14ac:dyDescent="0.25">
      <c r="A195" s="4">
        <v>44764</v>
      </c>
      <c r="B195" s="5" t="s">
        <v>9</v>
      </c>
      <c r="C195" s="5" t="s">
        <v>10</v>
      </c>
      <c r="D195" s="6" t="s">
        <v>23</v>
      </c>
      <c r="E195" s="8" t="s">
        <v>44</v>
      </c>
      <c r="F195" s="9">
        <v>649.77</v>
      </c>
      <c r="G195" s="7" t="s">
        <v>67</v>
      </c>
      <c r="H195" s="30" t="s">
        <v>68</v>
      </c>
      <c r="I195" s="30" t="s">
        <v>264</v>
      </c>
    </row>
    <row r="196" spans="1:9" s="3" customFormat="1" ht="26.25" outlineLevel="2" thickBot="1" x14ac:dyDescent="0.3">
      <c r="A196" s="4">
        <v>44789</v>
      </c>
      <c r="B196" s="5" t="s">
        <v>9</v>
      </c>
      <c r="C196" s="5" t="s">
        <v>10</v>
      </c>
      <c r="D196" s="6" t="s">
        <v>23</v>
      </c>
      <c r="E196" s="18" t="s">
        <v>44</v>
      </c>
      <c r="F196" s="19">
        <v>242</v>
      </c>
      <c r="G196" s="17" t="s">
        <v>67</v>
      </c>
      <c r="H196" s="32" t="s">
        <v>68</v>
      </c>
      <c r="I196" s="32" t="s">
        <v>277</v>
      </c>
    </row>
    <row r="197" spans="1:9" s="3" customFormat="1" ht="13.5" outlineLevel="1" thickBot="1" x14ac:dyDescent="0.3">
      <c r="A197" s="43"/>
      <c r="B197" s="44"/>
      <c r="C197" s="44"/>
      <c r="D197" s="45"/>
      <c r="E197" s="15"/>
      <c r="F197" s="16">
        <f>SUBTOTAL(9,F194:F196)</f>
        <v>4071.65</v>
      </c>
      <c r="G197" s="14" t="s">
        <v>399</v>
      </c>
      <c r="H197" s="27"/>
      <c r="I197" s="28"/>
    </row>
    <row r="198" spans="1:9" s="3" customFormat="1" ht="25.5" outlineLevel="2" x14ac:dyDescent="0.25">
      <c r="A198" s="4">
        <v>44715</v>
      </c>
      <c r="B198" s="5" t="s">
        <v>9</v>
      </c>
      <c r="C198" s="5" t="s">
        <v>10</v>
      </c>
      <c r="D198" s="6" t="s">
        <v>29</v>
      </c>
      <c r="E198" s="11" t="s">
        <v>191</v>
      </c>
      <c r="F198" s="12">
        <v>1355.2</v>
      </c>
      <c r="G198" s="10" t="s">
        <v>89</v>
      </c>
      <c r="H198" s="29" t="s">
        <v>90</v>
      </c>
      <c r="I198" s="29" t="s">
        <v>220</v>
      </c>
    </row>
    <row r="199" spans="1:9" s="3" customFormat="1" ht="25.5" outlineLevel="2" x14ac:dyDescent="0.25">
      <c r="A199" s="4">
        <v>44623</v>
      </c>
      <c r="B199" s="5" t="s">
        <v>9</v>
      </c>
      <c r="C199" s="5" t="s">
        <v>10</v>
      </c>
      <c r="D199" s="6" t="s">
        <v>29</v>
      </c>
      <c r="E199" s="8" t="s">
        <v>74</v>
      </c>
      <c r="F199" s="9">
        <v>834.9</v>
      </c>
      <c r="G199" s="7" t="s">
        <v>89</v>
      </c>
      <c r="H199" s="30" t="s">
        <v>90</v>
      </c>
      <c r="I199" s="30" t="s">
        <v>102</v>
      </c>
    </row>
    <row r="200" spans="1:9" s="3" customFormat="1" ht="25.5" outlineLevel="2" x14ac:dyDescent="0.25">
      <c r="A200" s="4">
        <v>44847</v>
      </c>
      <c r="B200" s="5" t="s">
        <v>9</v>
      </c>
      <c r="C200" s="5" t="s">
        <v>10</v>
      </c>
      <c r="D200" s="6" t="s">
        <v>29</v>
      </c>
      <c r="E200" s="8" t="s">
        <v>74</v>
      </c>
      <c r="F200" s="9">
        <v>617.1</v>
      </c>
      <c r="G200" s="7" t="s">
        <v>89</v>
      </c>
      <c r="H200" s="30" t="s">
        <v>90</v>
      </c>
      <c r="I200" s="30" t="s">
        <v>312</v>
      </c>
    </row>
    <row r="201" spans="1:9" s="3" customFormat="1" ht="38.25" outlineLevel="2" x14ac:dyDescent="0.25">
      <c r="A201" s="4">
        <v>44823</v>
      </c>
      <c r="B201" s="5" t="s">
        <v>9</v>
      </c>
      <c r="C201" s="5" t="s">
        <v>10</v>
      </c>
      <c r="D201" s="6" t="s">
        <v>11</v>
      </c>
      <c r="E201" s="8" t="s">
        <v>48</v>
      </c>
      <c r="F201" s="9">
        <v>1887.6</v>
      </c>
      <c r="G201" s="7" t="s">
        <v>89</v>
      </c>
      <c r="H201" s="30" t="s">
        <v>90</v>
      </c>
      <c r="I201" s="30" t="s">
        <v>297</v>
      </c>
    </row>
    <row r="202" spans="1:9" s="3" customFormat="1" ht="38.25" outlineLevel="2" x14ac:dyDescent="0.25">
      <c r="A202" s="4">
        <v>44893</v>
      </c>
      <c r="B202" s="5" t="s">
        <v>9</v>
      </c>
      <c r="C202" s="5" t="s">
        <v>10</v>
      </c>
      <c r="D202" s="6" t="s">
        <v>11</v>
      </c>
      <c r="E202" s="8" t="s">
        <v>48</v>
      </c>
      <c r="F202" s="9">
        <v>2214.3000000000002</v>
      </c>
      <c r="G202" s="7" t="s">
        <v>89</v>
      </c>
      <c r="H202" s="30" t="s">
        <v>90</v>
      </c>
      <c r="I202" s="30" t="s">
        <v>342</v>
      </c>
    </row>
    <row r="203" spans="1:9" s="3" customFormat="1" ht="26.25" outlineLevel="2" thickBot="1" x14ac:dyDescent="0.3">
      <c r="A203" s="4">
        <v>44915</v>
      </c>
      <c r="B203" s="5" t="s">
        <v>9</v>
      </c>
      <c r="C203" s="5" t="s">
        <v>10</v>
      </c>
      <c r="D203" s="6" t="s">
        <v>11</v>
      </c>
      <c r="E203" s="18" t="s">
        <v>48</v>
      </c>
      <c r="F203" s="19">
        <v>2141.6999999999998</v>
      </c>
      <c r="G203" s="17" t="s">
        <v>89</v>
      </c>
      <c r="H203" s="32" t="s">
        <v>90</v>
      </c>
      <c r="I203" s="32" t="s">
        <v>351</v>
      </c>
    </row>
    <row r="204" spans="1:9" s="3" customFormat="1" ht="13.5" outlineLevel="1" thickBot="1" x14ac:dyDescent="0.3">
      <c r="A204" s="43"/>
      <c r="B204" s="44"/>
      <c r="C204" s="44"/>
      <c r="D204" s="45"/>
      <c r="E204" s="15"/>
      <c r="F204" s="16">
        <f>SUBTOTAL(9,F198:F203)</f>
        <v>9050.7999999999993</v>
      </c>
      <c r="G204" s="14" t="s">
        <v>404</v>
      </c>
      <c r="H204" s="27"/>
      <c r="I204" s="28"/>
    </row>
    <row r="205" spans="1:9" s="3" customFormat="1" ht="26.25" outlineLevel="2" thickBot="1" x14ac:dyDescent="0.3">
      <c r="A205" s="4">
        <v>44704</v>
      </c>
      <c r="B205" s="5" t="s">
        <v>9</v>
      </c>
      <c r="C205" s="5" t="s">
        <v>10</v>
      </c>
      <c r="D205" s="6" t="s">
        <v>23</v>
      </c>
      <c r="E205" s="35" t="s">
        <v>45</v>
      </c>
      <c r="F205" s="36">
        <v>423.5</v>
      </c>
      <c r="G205" s="37" t="s">
        <v>173</v>
      </c>
      <c r="H205" s="38" t="s">
        <v>174</v>
      </c>
      <c r="I205" s="38" t="s">
        <v>200</v>
      </c>
    </row>
    <row r="206" spans="1:9" s="3" customFormat="1" ht="13.5" outlineLevel="1" thickBot="1" x14ac:dyDescent="0.3">
      <c r="A206" s="43"/>
      <c r="B206" s="44"/>
      <c r="C206" s="44"/>
      <c r="D206" s="45"/>
      <c r="E206" s="15"/>
      <c r="F206" s="16">
        <f>SUBTOTAL(9,F205:F205)</f>
        <v>423.5</v>
      </c>
      <c r="G206" s="14" t="s">
        <v>389</v>
      </c>
      <c r="H206" s="27"/>
      <c r="I206" s="28"/>
    </row>
    <row r="207" spans="1:9" s="3" customFormat="1" ht="26.25" outlineLevel="2" thickBot="1" x14ac:dyDescent="0.3">
      <c r="A207" s="4">
        <v>44823</v>
      </c>
      <c r="B207" s="5" t="s">
        <v>9</v>
      </c>
      <c r="C207" s="5" t="s">
        <v>10</v>
      </c>
      <c r="D207" s="6" t="s">
        <v>11</v>
      </c>
      <c r="E207" s="35" t="s">
        <v>48</v>
      </c>
      <c r="F207" s="36">
        <v>400</v>
      </c>
      <c r="G207" s="37" t="s">
        <v>290</v>
      </c>
      <c r="H207" s="38" t="s">
        <v>291</v>
      </c>
      <c r="I207" s="38" t="s">
        <v>296</v>
      </c>
    </row>
    <row r="208" spans="1:9" s="3" customFormat="1" ht="13.5" outlineLevel="1" thickBot="1" x14ac:dyDescent="0.3">
      <c r="A208" s="43"/>
      <c r="B208" s="44"/>
      <c r="C208" s="44"/>
      <c r="D208" s="45"/>
      <c r="E208" s="15"/>
      <c r="F208" s="16">
        <f>SUBTOTAL(9,F207:F207)</f>
        <v>400</v>
      </c>
      <c r="G208" s="14" t="s">
        <v>438</v>
      </c>
      <c r="H208" s="27"/>
      <c r="I208" s="28"/>
    </row>
    <row r="209" spans="1:9" s="3" customFormat="1" ht="25.5" outlineLevel="2" x14ac:dyDescent="0.25">
      <c r="A209" s="4">
        <v>44678</v>
      </c>
      <c r="B209" s="5" t="s">
        <v>9</v>
      </c>
      <c r="C209" s="5" t="s">
        <v>10</v>
      </c>
      <c r="D209" s="6" t="s">
        <v>28</v>
      </c>
      <c r="E209" s="11" t="s">
        <v>45</v>
      </c>
      <c r="F209" s="12">
        <v>243.21</v>
      </c>
      <c r="G209" s="10" t="s">
        <v>39</v>
      </c>
      <c r="H209" s="29" t="s">
        <v>40</v>
      </c>
      <c r="I209" s="29" t="s">
        <v>164</v>
      </c>
    </row>
    <row r="210" spans="1:9" s="3" customFormat="1" ht="38.25" outlineLevel="2" x14ac:dyDescent="0.25">
      <c r="A210" s="4">
        <v>44771</v>
      </c>
      <c r="B210" s="5" t="s">
        <v>9</v>
      </c>
      <c r="C210" s="5" t="s">
        <v>10</v>
      </c>
      <c r="D210" s="6" t="s">
        <v>28</v>
      </c>
      <c r="E210" s="8" t="s">
        <v>45</v>
      </c>
      <c r="F210" s="9">
        <v>856.68</v>
      </c>
      <c r="G210" s="7" t="s">
        <v>39</v>
      </c>
      <c r="H210" s="30" t="s">
        <v>40</v>
      </c>
      <c r="I210" s="30" t="s">
        <v>267</v>
      </c>
    </row>
    <row r="211" spans="1:9" s="3" customFormat="1" ht="25.5" outlineLevel="2" x14ac:dyDescent="0.25">
      <c r="A211" s="4">
        <v>44789</v>
      </c>
      <c r="B211" s="5" t="s">
        <v>9</v>
      </c>
      <c r="C211" s="5" t="s">
        <v>10</v>
      </c>
      <c r="D211" s="6" t="s">
        <v>28</v>
      </c>
      <c r="E211" s="8" t="s">
        <v>45</v>
      </c>
      <c r="F211" s="9">
        <v>693.33</v>
      </c>
      <c r="G211" s="7" t="s">
        <v>39</v>
      </c>
      <c r="H211" s="30" t="s">
        <v>40</v>
      </c>
      <c r="I211" s="30" t="s">
        <v>281</v>
      </c>
    </row>
    <row r="212" spans="1:9" s="3" customFormat="1" ht="25.5" outlineLevel="2" x14ac:dyDescent="0.25">
      <c r="A212" s="4">
        <v>44715</v>
      </c>
      <c r="B212" s="5" t="s">
        <v>9</v>
      </c>
      <c r="C212" s="5" t="s">
        <v>10</v>
      </c>
      <c r="D212" s="6" t="s">
        <v>29</v>
      </c>
      <c r="E212" s="8" t="s">
        <v>74</v>
      </c>
      <c r="F212" s="9">
        <v>344.85</v>
      </c>
      <c r="G212" s="7" t="s">
        <v>39</v>
      </c>
      <c r="H212" s="30" t="s">
        <v>40</v>
      </c>
      <c r="I212" s="30" t="s">
        <v>219</v>
      </c>
    </row>
    <row r="213" spans="1:9" s="3" customFormat="1" ht="25.5" outlineLevel="2" x14ac:dyDescent="0.25">
      <c r="A213" s="4">
        <v>44648</v>
      </c>
      <c r="B213" s="5" t="s">
        <v>9</v>
      </c>
      <c r="C213" s="5" t="s">
        <v>10</v>
      </c>
      <c r="D213" s="6" t="s">
        <v>11</v>
      </c>
      <c r="E213" s="8" t="s">
        <v>48</v>
      </c>
      <c r="F213" s="9">
        <v>369.05</v>
      </c>
      <c r="G213" s="7" t="s">
        <v>39</v>
      </c>
      <c r="H213" s="30" t="s">
        <v>40</v>
      </c>
      <c r="I213" s="30" t="s">
        <v>122</v>
      </c>
    </row>
    <row r="214" spans="1:9" s="3" customFormat="1" ht="38.25" outlineLevel="2" x14ac:dyDescent="0.25">
      <c r="A214" s="4">
        <v>44657</v>
      </c>
      <c r="B214" s="5" t="s">
        <v>9</v>
      </c>
      <c r="C214" s="5" t="s">
        <v>10</v>
      </c>
      <c r="D214" s="6" t="s">
        <v>11</v>
      </c>
      <c r="E214" s="8" t="s">
        <v>48</v>
      </c>
      <c r="F214" s="9">
        <v>461.01</v>
      </c>
      <c r="G214" s="7" t="s">
        <v>39</v>
      </c>
      <c r="H214" s="30" t="s">
        <v>40</v>
      </c>
      <c r="I214" s="30" t="s">
        <v>127</v>
      </c>
    </row>
    <row r="215" spans="1:9" s="3" customFormat="1" ht="25.5" outlineLevel="2" x14ac:dyDescent="0.25">
      <c r="A215" s="4">
        <v>44678</v>
      </c>
      <c r="B215" s="5" t="s">
        <v>9</v>
      </c>
      <c r="C215" s="5" t="s">
        <v>10</v>
      </c>
      <c r="D215" s="6" t="s">
        <v>11</v>
      </c>
      <c r="E215" s="8" t="s">
        <v>48</v>
      </c>
      <c r="F215" s="9">
        <v>376.07</v>
      </c>
      <c r="G215" s="7" t="s">
        <v>39</v>
      </c>
      <c r="H215" s="30" t="s">
        <v>40</v>
      </c>
      <c r="I215" s="30" t="s">
        <v>160</v>
      </c>
    </row>
    <row r="216" spans="1:9" s="3" customFormat="1" ht="25.5" outlineLevel="2" x14ac:dyDescent="0.25">
      <c r="A216" s="4">
        <v>44678</v>
      </c>
      <c r="B216" s="5" t="s">
        <v>9</v>
      </c>
      <c r="C216" s="5" t="s">
        <v>10</v>
      </c>
      <c r="D216" s="6" t="s">
        <v>11</v>
      </c>
      <c r="E216" s="8" t="s">
        <v>48</v>
      </c>
      <c r="F216" s="9">
        <v>385.07</v>
      </c>
      <c r="G216" s="7" t="s">
        <v>39</v>
      </c>
      <c r="H216" s="30" t="s">
        <v>40</v>
      </c>
      <c r="I216" s="30" t="s">
        <v>161</v>
      </c>
    </row>
    <row r="217" spans="1:9" s="3" customFormat="1" ht="38.25" outlineLevel="2" x14ac:dyDescent="0.25">
      <c r="A217" s="4">
        <v>44692</v>
      </c>
      <c r="B217" s="5" t="s">
        <v>9</v>
      </c>
      <c r="C217" s="5" t="s">
        <v>10</v>
      </c>
      <c r="D217" s="6" t="s">
        <v>11</v>
      </c>
      <c r="E217" s="8" t="s">
        <v>48</v>
      </c>
      <c r="F217" s="9">
        <v>121</v>
      </c>
      <c r="G217" s="7" t="s">
        <v>39</v>
      </c>
      <c r="H217" s="30" t="s">
        <v>40</v>
      </c>
      <c r="I217" s="30" t="s">
        <v>182</v>
      </c>
    </row>
    <row r="218" spans="1:9" s="3" customFormat="1" ht="38.25" outlineLevel="2" x14ac:dyDescent="0.25">
      <c r="A218" s="4">
        <v>44692</v>
      </c>
      <c r="B218" s="5" t="s">
        <v>9</v>
      </c>
      <c r="C218" s="5" t="s">
        <v>10</v>
      </c>
      <c r="D218" s="6" t="s">
        <v>11</v>
      </c>
      <c r="E218" s="8" t="s">
        <v>48</v>
      </c>
      <c r="F218" s="9">
        <v>168.19</v>
      </c>
      <c r="G218" s="7" t="s">
        <v>39</v>
      </c>
      <c r="H218" s="30" t="s">
        <v>40</v>
      </c>
      <c r="I218" s="30" t="s">
        <v>183</v>
      </c>
    </row>
    <row r="219" spans="1:9" s="3" customFormat="1" ht="25.5" outlineLevel="2" x14ac:dyDescent="0.25">
      <c r="A219" s="4">
        <v>44704</v>
      </c>
      <c r="B219" s="5" t="s">
        <v>9</v>
      </c>
      <c r="C219" s="5" t="s">
        <v>10</v>
      </c>
      <c r="D219" s="6" t="s">
        <v>11</v>
      </c>
      <c r="E219" s="8" t="s">
        <v>48</v>
      </c>
      <c r="F219" s="9">
        <v>288.8</v>
      </c>
      <c r="G219" s="7" t="s">
        <v>39</v>
      </c>
      <c r="H219" s="30" t="s">
        <v>40</v>
      </c>
      <c r="I219" s="30" t="s">
        <v>195</v>
      </c>
    </row>
    <row r="220" spans="1:9" s="3" customFormat="1" ht="38.25" outlineLevel="2" x14ac:dyDescent="0.25">
      <c r="A220" s="4">
        <v>44727</v>
      </c>
      <c r="B220" s="5" t="s">
        <v>9</v>
      </c>
      <c r="C220" s="5" t="s">
        <v>10</v>
      </c>
      <c r="D220" s="6" t="s">
        <v>11</v>
      </c>
      <c r="E220" s="8" t="s">
        <v>48</v>
      </c>
      <c r="F220" s="9">
        <v>750.2</v>
      </c>
      <c r="G220" s="7" t="s">
        <v>39</v>
      </c>
      <c r="H220" s="30" t="s">
        <v>40</v>
      </c>
      <c r="I220" s="30" t="s">
        <v>231</v>
      </c>
    </row>
    <row r="221" spans="1:9" s="3" customFormat="1" ht="38.25" outlineLevel="2" x14ac:dyDescent="0.25">
      <c r="A221" s="4">
        <v>44735</v>
      </c>
      <c r="B221" s="5" t="s">
        <v>9</v>
      </c>
      <c r="C221" s="5" t="s">
        <v>10</v>
      </c>
      <c r="D221" s="6" t="s">
        <v>11</v>
      </c>
      <c r="E221" s="8" t="s">
        <v>48</v>
      </c>
      <c r="F221" s="9">
        <v>96.27</v>
      </c>
      <c r="G221" s="7" t="s">
        <v>39</v>
      </c>
      <c r="H221" s="30" t="s">
        <v>40</v>
      </c>
      <c r="I221" s="30" t="s">
        <v>237</v>
      </c>
    </row>
    <row r="222" spans="1:9" s="3" customFormat="1" ht="38.25" outlineLevel="2" x14ac:dyDescent="0.25">
      <c r="A222" s="4">
        <v>44735</v>
      </c>
      <c r="B222" s="5" t="s">
        <v>9</v>
      </c>
      <c r="C222" s="5" t="s">
        <v>10</v>
      </c>
      <c r="D222" s="6" t="s">
        <v>11</v>
      </c>
      <c r="E222" s="8" t="s">
        <v>48</v>
      </c>
      <c r="F222" s="9">
        <v>127.05</v>
      </c>
      <c r="G222" s="7" t="s">
        <v>39</v>
      </c>
      <c r="H222" s="30" t="s">
        <v>40</v>
      </c>
      <c r="I222" s="30" t="s">
        <v>247</v>
      </c>
    </row>
    <row r="223" spans="1:9" s="3" customFormat="1" ht="38.25" outlineLevel="2" x14ac:dyDescent="0.25">
      <c r="A223" s="4">
        <v>44735</v>
      </c>
      <c r="B223" s="5" t="s">
        <v>9</v>
      </c>
      <c r="C223" s="5" t="s">
        <v>10</v>
      </c>
      <c r="D223" s="6" t="s">
        <v>11</v>
      </c>
      <c r="E223" s="8" t="s">
        <v>48</v>
      </c>
      <c r="F223" s="9">
        <v>758.67</v>
      </c>
      <c r="G223" s="7" t="s">
        <v>39</v>
      </c>
      <c r="H223" s="30" t="s">
        <v>40</v>
      </c>
      <c r="I223" s="30" t="s">
        <v>248</v>
      </c>
    </row>
    <row r="224" spans="1:9" s="3" customFormat="1" ht="38.25" outlineLevel="2" x14ac:dyDescent="0.25">
      <c r="A224" s="4">
        <v>44771</v>
      </c>
      <c r="B224" s="5" t="s">
        <v>9</v>
      </c>
      <c r="C224" s="5" t="s">
        <v>10</v>
      </c>
      <c r="D224" s="6" t="s">
        <v>11</v>
      </c>
      <c r="E224" s="8" t="s">
        <v>48</v>
      </c>
      <c r="F224" s="9">
        <v>793.46</v>
      </c>
      <c r="G224" s="7" t="s">
        <v>39</v>
      </c>
      <c r="H224" s="30" t="s">
        <v>40</v>
      </c>
      <c r="I224" s="30" t="s">
        <v>265</v>
      </c>
    </row>
    <row r="225" spans="1:9" s="3" customFormat="1" ht="25.5" outlineLevel="2" x14ac:dyDescent="0.25">
      <c r="A225" s="4">
        <v>44771</v>
      </c>
      <c r="B225" s="5" t="s">
        <v>9</v>
      </c>
      <c r="C225" s="5" t="s">
        <v>10</v>
      </c>
      <c r="D225" s="6" t="s">
        <v>11</v>
      </c>
      <c r="E225" s="8" t="s">
        <v>48</v>
      </c>
      <c r="F225" s="9">
        <v>597.26</v>
      </c>
      <c r="G225" s="7" t="s">
        <v>39</v>
      </c>
      <c r="H225" s="30" t="s">
        <v>40</v>
      </c>
      <c r="I225" s="30" t="s">
        <v>268</v>
      </c>
    </row>
    <row r="226" spans="1:9" s="3" customFormat="1" ht="38.25" outlineLevel="2" x14ac:dyDescent="0.25">
      <c r="A226" s="4">
        <v>44789</v>
      </c>
      <c r="B226" s="5" t="s">
        <v>9</v>
      </c>
      <c r="C226" s="5" t="s">
        <v>10</v>
      </c>
      <c r="D226" s="6" t="s">
        <v>11</v>
      </c>
      <c r="E226" s="8" t="s">
        <v>48</v>
      </c>
      <c r="F226" s="9">
        <v>119.79</v>
      </c>
      <c r="G226" s="7" t="s">
        <v>39</v>
      </c>
      <c r="H226" s="30" t="s">
        <v>40</v>
      </c>
      <c r="I226" s="30" t="s">
        <v>284</v>
      </c>
    </row>
    <row r="227" spans="1:9" s="3" customFormat="1" ht="25.5" outlineLevel="2" x14ac:dyDescent="0.25">
      <c r="A227" s="4">
        <v>44789</v>
      </c>
      <c r="B227" s="5" t="s">
        <v>9</v>
      </c>
      <c r="C227" s="5" t="s">
        <v>10</v>
      </c>
      <c r="D227" s="6" t="s">
        <v>11</v>
      </c>
      <c r="E227" s="8" t="s">
        <v>48</v>
      </c>
      <c r="F227" s="9">
        <v>233.35</v>
      </c>
      <c r="G227" s="7" t="s">
        <v>39</v>
      </c>
      <c r="H227" s="30" t="s">
        <v>40</v>
      </c>
      <c r="I227" s="30" t="s">
        <v>286</v>
      </c>
    </row>
    <row r="228" spans="1:9" s="3" customFormat="1" ht="25.5" outlineLevel="2" x14ac:dyDescent="0.25">
      <c r="A228" s="4">
        <v>44847</v>
      </c>
      <c r="B228" s="5" t="s">
        <v>9</v>
      </c>
      <c r="C228" s="5" t="s">
        <v>10</v>
      </c>
      <c r="D228" s="6" t="s">
        <v>11</v>
      </c>
      <c r="E228" s="8" t="s">
        <v>48</v>
      </c>
      <c r="F228" s="9">
        <v>118.58</v>
      </c>
      <c r="G228" s="7" t="s">
        <v>39</v>
      </c>
      <c r="H228" s="30" t="s">
        <v>40</v>
      </c>
      <c r="I228" s="30" t="s">
        <v>314</v>
      </c>
    </row>
    <row r="229" spans="1:9" s="3" customFormat="1" ht="25.5" outlineLevel="2" x14ac:dyDescent="0.25">
      <c r="A229" s="4">
        <v>44880</v>
      </c>
      <c r="B229" s="5" t="s">
        <v>9</v>
      </c>
      <c r="C229" s="5" t="s">
        <v>10</v>
      </c>
      <c r="D229" s="6" t="s">
        <v>11</v>
      </c>
      <c r="E229" s="8" t="s">
        <v>48</v>
      </c>
      <c r="F229" s="9">
        <v>251.68</v>
      </c>
      <c r="G229" s="7" t="s">
        <v>39</v>
      </c>
      <c r="H229" s="30" t="s">
        <v>40</v>
      </c>
      <c r="I229" s="30" t="s">
        <v>335</v>
      </c>
    </row>
    <row r="230" spans="1:9" s="3" customFormat="1" ht="38.25" outlineLevel="2" x14ac:dyDescent="0.25">
      <c r="A230" s="4">
        <v>44915</v>
      </c>
      <c r="B230" s="5" t="s">
        <v>9</v>
      </c>
      <c r="C230" s="5" t="s">
        <v>10</v>
      </c>
      <c r="D230" s="6" t="s">
        <v>11</v>
      </c>
      <c r="E230" s="8" t="s">
        <v>48</v>
      </c>
      <c r="F230" s="9">
        <v>377.52</v>
      </c>
      <c r="G230" s="7" t="s">
        <v>39</v>
      </c>
      <c r="H230" s="30" t="s">
        <v>40</v>
      </c>
      <c r="I230" s="30" t="s">
        <v>353</v>
      </c>
    </row>
    <row r="231" spans="1:9" s="3" customFormat="1" ht="25.5" outlineLevel="2" x14ac:dyDescent="0.25">
      <c r="A231" s="4">
        <v>44915</v>
      </c>
      <c r="B231" s="5" t="s">
        <v>9</v>
      </c>
      <c r="C231" s="5" t="s">
        <v>10</v>
      </c>
      <c r="D231" s="6" t="s">
        <v>11</v>
      </c>
      <c r="E231" s="8" t="s">
        <v>48</v>
      </c>
      <c r="F231" s="9">
        <v>166.98</v>
      </c>
      <c r="G231" s="7" t="s">
        <v>39</v>
      </c>
      <c r="H231" s="30" t="s">
        <v>40</v>
      </c>
      <c r="I231" s="30" t="s">
        <v>354</v>
      </c>
    </row>
    <row r="232" spans="1:9" s="3" customFormat="1" ht="25.5" outlineLevel="2" x14ac:dyDescent="0.25">
      <c r="A232" s="4">
        <v>44924</v>
      </c>
      <c r="B232" s="5" t="s">
        <v>9</v>
      </c>
      <c r="C232" s="5" t="s">
        <v>10</v>
      </c>
      <c r="D232" s="6" t="s">
        <v>11</v>
      </c>
      <c r="E232" s="8" t="s">
        <v>48</v>
      </c>
      <c r="F232" s="9">
        <v>266.2</v>
      </c>
      <c r="G232" s="7" t="s">
        <v>39</v>
      </c>
      <c r="H232" s="30" t="s">
        <v>40</v>
      </c>
      <c r="I232" s="30" t="s">
        <v>376</v>
      </c>
    </row>
    <row r="233" spans="1:9" s="3" customFormat="1" ht="25.5" outlineLevel="2" x14ac:dyDescent="0.25">
      <c r="A233" s="4">
        <v>44715</v>
      </c>
      <c r="B233" s="5" t="s">
        <v>9</v>
      </c>
      <c r="C233" s="5" t="s">
        <v>10</v>
      </c>
      <c r="D233" s="6" t="s">
        <v>36</v>
      </c>
      <c r="E233" s="8" t="s">
        <v>15</v>
      </c>
      <c r="F233" s="9">
        <v>584.42999999999995</v>
      </c>
      <c r="G233" s="7" t="s">
        <v>39</v>
      </c>
      <c r="H233" s="30" t="s">
        <v>40</v>
      </c>
      <c r="I233" s="30" t="s">
        <v>222</v>
      </c>
    </row>
    <row r="234" spans="1:9" s="3" customFormat="1" ht="38.25" outlineLevel="2" x14ac:dyDescent="0.25">
      <c r="A234" s="4">
        <v>44735</v>
      </c>
      <c r="B234" s="5" t="s">
        <v>9</v>
      </c>
      <c r="C234" s="5" t="s">
        <v>33</v>
      </c>
      <c r="D234" s="6" t="s">
        <v>12</v>
      </c>
      <c r="E234" s="8" t="s">
        <v>15</v>
      </c>
      <c r="F234" s="9">
        <v>135.52000000000001</v>
      </c>
      <c r="G234" s="7" t="s">
        <v>39</v>
      </c>
      <c r="H234" s="30" t="s">
        <v>40</v>
      </c>
      <c r="I234" s="30" t="s">
        <v>243</v>
      </c>
    </row>
    <row r="235" spans="1:9" s="3" customFormat="1" ht="39" outlineLevel="2" thickBot="1" x14ac:dyDescent="0.3">
      <c r="A235" s="4">
        <v>44764</v>
      </c>
      <c r="B235" s="5" t="s">
        <v>9</v>
      </c>
      <c r="C235" s="5" t="s">
        <v>33</v>
      </c>
      <c r="D235" s="6" t="s">
        <v>12</v>
      </c>
      <c r="E235" s="18" t="s">
        <v>15</v>
      </c>
      <c r="F235" s="19">
        <v>64.13</v>
      </c>
      <c r="G235" s="17" t="s">
        <v>39</v>
      </c>
      <c r="H235" s="32" t="s">
        <v>40</v>
      </c>
      <c r="I235" s="32" t="s">
        <v>261</v>
      </c>
    </row>
    <row r="236" spans="1:9" s="3" customFormat="1" ht="13.5" outlineLevel="1" thickBot="1" x14ac:dyDescent="0.3">
      <c r="A236" s="43"/>
      <c r="B236" s="44"/>
      <c r="C236" s="44"/>
      <c r="D236" s="45"/>
      <c r="E236" s="15"/>
      <c r="F236" s="16">
        <f>SUBTOTAL(9,F209:F235)</f>
        <v>9748.3500000000022</v>
      </c>
      <c r="G236" s="14" t="s">
        <v>385</v>
      </c>
      <c r="H236" s="27"/>
      <c r="I236" s="28"/>
    </row>
    <row r="237" spans="1:9" s="3" customFormat="1" ht="13.5" outlineLevel="2" thickBot="1" x14ac:dyDescent="0.3">
      <c r="A237" s="4">
        <v>44657</v>
      </c>
      <c r="B237" s="5" t="s">
        <v>9</v>
      </c>
      <c r="C237" s="5" t="s">
        <v>10</v>
      </c>
      <c r="D237" s="6" t="s">
        <v>11</v>
      </c>
      <c r="E237" s="35" t="s">
        <v>48</v>
      </c>
      <c r="F237" s="36">
        <v>2541</v>
      </c>
      <c r="G237" s="37" t="s">
        <v>85</v>
      </c>
      <c r="H237" s="38" t="s">
        <v>86</v>
      </c>
      <c r="I237" s="38" t="s">
        <v>129</v>
      </c>
    </row>
    <row r="238" spans="1:9" s="3" customFormat="1" ht="13.5" outlineLevel="1" thickBot="1" x14ac:dyDescent="0.3">
      <c r="A238" s="43"/>
      <c r="B238" s="44"/>
      <c r="C238" s="44"/>
      <c r="D238" s="45"/>
      <c r="E238" s="15"/>
      <c r="F238" s="16">
        <f>SUBTOTAL(9,F237:F237)</f>
        <v>2541</v>
      </c>
      <c r="G238" s="14" t="s">
        <v>415</v>
      </c>
      <c r="H238" s="27"/>
      <c r="I238" s="28"/>
    </row>
    <row r="239" spans="1:9" s="3" customFormat="1" ht="25.5" outlineLevel="2" x14ac:dyDescent="0.25">
      <c r="A239" s="4">
        <v>44749</v>
      </c>
      <c r="B239" s="5" t="s">
        <v>9</v>
      </c>
      <c r="C239" s="5" t="s">
        <v>33</v>
      </c>
      <c r="D239" s="6" t="s">
        <v>12</v>
      </c>
      <c r="E239" s="11" t="s">
        <v>13</v>
      </c>
      <c r="F239" s="12">
        <v>1270.5</v>
      </c>
      <c r="G239" s="10" t="s">
        <v>144</v>
      </c>
      <c r="H239" s="29" t="s">
        <v>145</v>
      </c>
      <c r="I239" s="29" t="s">
        <v>254</v>
      </c>
    </row>
    <row r="240" spans="1:9" s="3" customFormat="1" ht="26.25" outlineLevel="2" thickBot="1" x14ac:dyDescent="0.3">
      <c r="A240" s="4">
        <v>44764</v>
      </c>
      <c r="B240" s="5" t="s">
        <v>9</v>
      </c>
      <c r="C240" s="5" t="s">
        <v>33</v>
      </c>
      <c r="D240" s="6" t="s">
        <v>12</v>
      </c>
      <c r="E240" s="18" t="s">
        <v>13</v>
      </c>
      <c r="F240" s="19">
        <v>2117.5</v>
      </c>
      <c r="G240" s="17" t="s">
        <v>144</v>
      </c>
      <c r="H240" s="32" t="s">
        <v>145</v>
      </c>
      <c r="I240" s="32" t="s">
        <v>262</v>
      </c>
    </row>
    <row r="241" spans="1:9" s="3" customFormat="1" ht="13.5" outlineLevel="1" thickBot="1" x14ac:dyDescent="0.3">
      <c r="A241" s="43"/>
      <c r="B241" s="44"/>
      <c r="C241" s="44"/>
      <c r="D241" s="45"/>
      <c r="E241" s="15"/>
      <c r="F241" s="16">
        <f>SUBTOTAL(9,F239:F240)</f>
        <v>3388</v>
      </c>
      <c r="G241" s="14" t="s">
        <v>383</v>
      </c>
      <c r="H241" s="27"/>
      <c r="I241" s="28"/>
    </row>
    <row r="242" spans="1:9" s="3" customFormat="1" ht="39" outlineLevel="2" thickBot="1" x14ac:dyDescent="0.3">
      <c r="A242" s="4">
        <v>44562</v>
      </c>
      <c r="B242" s="5" t="s">
        <v>9</v>
      </c>
      <c r="C242" s="5" t="s">
        <v>10</v>
      </c>
      <c r="D242" s="6" t="s">
        <v>11</v>
      </c>
      <c r="E242" s="35" t="s">
        <v>48</v>
      </c>
      <c r="F242" s="36">
        <v>599.85</v>
      </c>
      <c r="G242" s="37" t="s">
        <v>62</v>
      </c>
      <c r="H242" s="38" t="s">
        <v>63</v>
      </c>
      <c r="I242" s="38" t="s">
        <v>64</v>
      </c>
    </row>
    <row r="243" spans="1:9" s="3" customFormat="1" ht="13.5" outlineLevel="1" thickBot="1" x14ac:dyDescent="0.3">
      <c r="A243" s="43"/>
      <c r="B243" s="44"/>
      <c r="C243" s="44"/>
      <c r="D243" s="45"/>
      <c r="E243" s="15"/>
      <c r="F243" s="16">
        <f>SUBTOTAL(9,F242:F242)</f>
        <v>599.85</v>
      </c>
      <c r="G243" s="14" t="s">
        <v>409</v>
      </c>
      <c r="H243" s="27"/>
      <c r="I243" s="28"/>
    </row>
    <row r="244" spans="1:9" s="3" customFormat="1" ht="26.25" outlineLevel="2" thickBot="1" x14ac:dyDescent="0.3">
      <c r="A244" s="4">
        <v>44692</v>
      </c>
      <c r="B244" s="5" t="s">
        <v>9</v>
      </c>
      <c r="C244" s="5" t="s">
        <v>10</v>
      </c>
      <c r="D244" s="6" t="s">
        <v>11</v>
      </c>
      <c r="E244" s="35" t="s">
        <v>48</v>
      </c>
      <c r="F244" s="36">
        <v>544.5</v>
      </c>
      <c r="G244" s="37" t="s">
        <v>158</v>
      </c>
      <c r="H244" s="38" t="s">
        <v>159</v>
      </c>
      <c r="I244" s="38" t="s">
        <v>184</v>
      </c>
    </row>
    <row r="245" spans="1:9" s="3" customFormat="1" ht="13.5" outlineLevel="1" thickBot="1" x14ac:dyDescent="0.3">
      <c r="A245" s="43"/>
      <c r="B245" s="44"/>
      <c r="C245" s="44"/>
      <c r="D245" s="45"/>
      <c r="E245" s="15"/>
      <c r="F245" s="16">
        <f>SUBTOTAL(9,F244:F244)</f>
        <v>544.5</v>
      </c>
      <c r="G245" s="14" t="s">
        <v>425</v>
      </c>
      <c r="H245" s="27"/>
      <c r="I245" s="28"/>
    </row>
    <row r="246" spans="1:9" s="3" customFormat="1" ht="26.25" outlineLevel="2" thickBot="1" x14ac:dyDescent="0.3">
      <c r="A246" s="4">
        <v>44727</v>
      </c>
      <c r="B246" s="5" t="s">
        <v>9</v>
      </c>
      <c r="C246" s="5" t="s">
        <v>10</v>
      </c>
      <c r="D246" s="6" t="s">
        <v>11</v>
      </c>
      <c r="E246" s="35" t="s">
        <v>48</v>
      </c>
      <c r="F246" s="36">
        <v>1252.3499999999999</v>
      </c>
      <c r="G246" s="37" t="s">
        <v>93</v>
      </c>
      <c r="H246" s="38" t="s">
        <v>94</v>
      </c>
      <c r="I246" s="38" t="s">
        <v>228</v>
      </c>
    </row>
    <row r="247" spans="1:9" s="3" customFormat="1" ht="13.5" outlineLevel="1" thickBot="1" x14ac:dyDescent="0.3">
      <c r="A247" s="43"/>
      <c r="B247" s="44"/>
      <c r="C247" s="44"/>
      <c r="D247" s="45"/>
      <c r="E247" s="15"/>
      <c r="F247" s="16">
        <f>SUBTOTAL(9,F246:F246)</f>
        <v>1252.3499999999999</v>
      </c>
      <c r="G247" s="14" t="s">
        <v>428</v>
      </c>
      <c r="H247" s="27"/>
      <c r="I247" s="28"/>
    </row>
    <row r="248" spans="1:9" s="3" customFormat="1" ht="26.25" outlineLevel="2" thickBot="1" x14ac:dyDescent="0.3">
      <c r="A248" s="4">
        <v>44749</v>
      </c>
      <c r="B248" s="5" t="s">
        <v>9</v>
      </c>
      <c r="C248" s="5" t="s">
        <v>10</v>
      </c>
      <c r="D248" s="6" t="s">
        <v>11</v>
      </c>
      <c r="E248" s="35" t="s">
        <v>48</v>
      </c>
      <c r="F248" s="36">
        <v>968</v>
      </c>
      <c r="G248" s="37" t="s">
        <v>146</v>
      </c>
      <c r="H248" s="38" t="s">
        <v>147</v>
      </c>
      <c r="I248" s="38" t="s">
        <v>257</v>
      </c>
    </row>
    <row r="249" spans="1:9" s="3" customFormat="1" ht="13.5" outlineLevel="1" thickBot="1" x14ac:dyDescent="0.3">
      <c r="A249" s="43"/>
      <c r="B249" s="44"/>
      <c r="C249" s="44"/>
      <c r="D249" s="45"/>
      <c r="E249" s="15"/>
      <c r="F249" s="16">
        <f>SUBTOTAL(9,F248:F248)</f>
        <v>968</v>
      </c>
      <c r="G249" s="14" t="s">
        <v>432</v>
      </c>
      <c r="H249" s="27"/>
      <c r="I249" s="28"/>
    </row>
    <row r="250" spans="1:9" s="3" customFormat="1" ht="25.5" outlineLevel="2" x14ac:dyDescent="0.25">
      <c r="A250" s="4">
        <v>44715</v>
      </c>
      <c r="B250" s="5" t="s">
        <v>9</v>
      </c>
      <c r="C250" s="5" t="s">
        <v>33</v>
      </c>
      <c r="D250" s="6" t="s">
        <v>12</v>
      </c>
      <c r="E250" s="11" t="s">
        <v>13</v>
      </c>
      <c r="F250" s="12">
        <v>100</v>
      </c>
      <c r="G250" s="10" t="s">
        <v>49</v>
      </c>
      <c r="H250" s="29" t="s">
        <v>50</v>
      </c>
      <c r="I250" s="29" t="s">
        <v>208</v>
      </c>
    </row>
    <row r="251" spans="1:9" s="3" customFormat="1" ht="25.5" outlineLevel="2" x14ac:dyDescent="0.25">
      <c r="A251" s="4">
        <v>44735</v>
      </c>
      <c r="B251" s="5" t="s">
        <v>9</v>
      </c>
      <c r="C251" s="5" t="s">
        <v>33</v>
      </c>
      <c r="D251" s="6" t="s">
        <v>12</v>
      </c>
      <c r="E251" s="8" t="s">
        <v>13</v>
      </c>
      <c r="F251" s="9">
        <v>2362</v>
      </c>
      <c r="G251" s="7" t="s">
        <v>49</v>
      </c>
      <c r="H251" s="30" t="s">
        <v>50</v>
      </c>
      <c r="I251" s="30" t="s">
        <v>246</v>
      </c>
    </row>
    <row r="252" spans="1:9" s="3" customFormat="1" ht="25.5" outlineLevel="2" x14ac:dyDescent="0.25">
      <c r="A252" s="4">
        <v>44764</v>
      </c>
      <c r="B252" s="5" t="s">
        <v>9</v>
      </c>
      <c r="C252" s="5" t="s">
        <v>33</v>
      </c>
      <c r="D252" s="6" t="s">
        <v>12</v>
      </c>
      <c r="E252" s="8" t="s">
        <v>13</v>
      </c>
      <c r="F252" s="9">
        <v>300</v>
      </c>
      <c r="G252" s="7" t="s">
        <v>49</v>
      </c>
      <c r="H252" s="30" t="s">
        <v>50</v>
      </c>
      <c r="I252" s="30" t="s">
        <v>263</v>
      </c>
    </row>
    <row r="253" spans="1:9" s="3" customFormat="1" ht="25.5" outlineLevel="2" x14ac:dyDescent="0.25">
      <c r="A253" s="4">
        <v>44861</v>
      </c>
      <c r="B253" s="5" t="s">
        <v>9</v>
      </c>
      <c r="C253" s="5" t="s">
        <v>33</v>
      </c>
      <c r="D253" s="6" t="s">
        <v>12</v>
      </c>
      <c r="E253" s="8" t="s">
        <v>13</v>
      </c>
      <c r="F253" s="9">
        <v>250</v>
      </c>
      <c r="G253" s="7" t="s">
        <v>49</v>
      </c>
      <c r="H253" s="30" t="s">
        <v>50</v>
      </c>
      <c r="I253" s="30" t="s">
        <v>331</v>
      </c>
    </row>
    <row r="254" spans="1:9" s="3" customFormat="1" ht="25.5" outlineLevel="2" x14ac:dyDescent="0.25">
      <c r="A254" s="4">
        <v>44861</v>
      </c>
      <c r="B254" s="5" t="s">
        <v>9</v>
      </c>
      <c r="C254" s="5" t="s">
        <v>33</v>
      </c>
      <c r="D254" s="6" t="s">
        <v>12</v>
      </c>
      <c r="E254" s="8" t="s">
        <v>13</v>
      </c>
      <c r="F254" s="9">
        <v>250</v>
      </c>
      <c r="G254" s="7" t="s">
        <v>49</v>
      </c>
      <c r="H254" s="30" t="s">
        <v>50</v>
      </c>
      <c r="I254" s="30" t="s">
        <v>332</v>
      </c>
    </row>
    <row r="255" spans="1:9" s="3" customFormat="1" ht="38.25" outlineLevel="2" x14ac:dyDescent="0.25">
      <c r="A255" s="4">
        <v>44915</v>
      </c>
      <c r="B255" s="5" t="s">
        <v>9</v>
      </c>
      <c r="C255" s="5" t="s">
        <v>33</v>
      </c>
      <c r="D255" s="6" t="s">
        <v>12</v>
      </c>
      <c r="E255" s="8" t="s">
        <v>13</v>
      </c>
      <c r="F255" s="9">
        <v>290</v>
      </c>
      <c r="G255" s="7" t="s">
        <v>49</v>
      </c>
      <c r="H255" s="30" t="s">
        <v>50</v>
      </c>
      <c r="I255" s="30" t="s">
        <v>358</v>
      </c>
    </row>
    <row r="256" spans="1:9" s="3" customFormat="1" ht="39" outlineLevel="2" thickBot="1" x14ac:dyDescent="0.3">
      <c r="A256" s="4">
        <v>44771</v>
      </c>
      <c r="B256" s="5" t="s">
        <v>9</v>
      </c>
      <c r="C256" s="5" t="s">
        <v>10</v>
      </c>
      <c r="D256" s="6" t="s">
        <v>37</v>
      </c>
      <c r="E256" s="18" t="s">
        <v>38</v>
      </c>
      <c r="F256" s="19">
        <v>720.01</v>
      </c>
      <c r="G256" s="17" t="s">
        <v>49</v>
      </c>
      <c r="H256" s="32" t="s">
        <v>50</v>
      </c>
      <c r="I256" s="32" t="s">
        <v>272</v>
      </c>
    </row>
    <row r="257" spans="1:9" s="3" customFormat="1" ht="13.5" outlineLevel="1" thickBot="1" x14ac:dyDescent="0.3">
      <c r="A257" s="43"/>
      <c r="B257" s="44"/>
      <c r="C257" s="44"/>
      <c r="D257" s="45"/>
      <c r="E257" s="15"/>
      <c r="F257" s="16">
        <f>SUBTOTAL(9,F250:F256)</f>
        <v>4272.01</v>
      </c>
      <c r="G257" s="14" t="s">
        <v>381</v>
      </c>
      <c r="H257" s="27"/>
      <c r="I257" s="28"/>
    </row>
    <row r="258" spans="1:9" s="3" customFormat="1" ht="25.5" outlineLevel="2" x14ac:dyDescent="0.25">
      <c r="A258" s="4">
        <v>44749</v>
      </c>
      <c r="B258" s="5" t="s">
        <v>9</v>
      </c>
      <c r="C258" s="5" t="s">
        <v>10</v>
      </c>
      <c r="D258" s="6" t="s">
        <v>23</v>
      </c>
      <c r="E258" s="11" t="s">
        <v>45</v>
      </c>
      <c r="F258" s="12">
        <v>594.91</v>
      </c>
      <c r="G258" s="10" t="s">
        <v>139</v>
      </c>
      <c r="H258" s="29" t="s">
        <v>140</v>
      </c>
      <c r="I258" s="29" t="s">
        <v>250</v>
      </c>
    </row>
    <row r="259" spans="1:9" s="3" customFormat="1" ht="38.25" outlineLevel="2" x14ac:dyDescent="0.25">
      <c r="A259" s="4">
        <v>44678</v>
      </c>
      <c r="B259" s="5" t="s">
        <v>9</v>
      </c>
      <c r="C259" s="5" t="s">
        <v>10</v>
      </c>
      <c r="D259" s="6" t="s">
        <v>11</v>
      </c>
      <c r="E259" s="8" t="s">
        <v>48</v>
      </c>
      <c r="F259" s="9">
        <v>887.41</v>
      </c>
      <c r="G259" s="7" t="s">
        <v>139</v>
      </c>
      <c r="H259" s="30" t="s">
        <v>140</v>
      </c>
      <c r="I259" s="30" t="s">
        <v>169</v>
      </c>
    </row>
    <row r="260" spans="1:9" s="3" customFormat="1" ht="38.25" outlineLevel="2" x14ac:dyDescent="0.25">
      <c r="A260" s="4">
        <v>44678</v>
      </c>
      <c r="B260" s="5" t="s">
        <v>9</v>
      </c>
      <c r="C260" s="5" t="s">
        <v>10</v>
      </c>
      <c r="D260" s="6" t="s">
        <v>11</v>
      </c>
      <c r="E260" s="8" t="s">
        <v>48</v>
      </c>
      <c r="F260" s="9">
        <v>561.79999999999995</v>
      </c>
      <c r="G260" s="7" t="s">
        <v>139</v>
      </c>
      <c r="H260" s="30" t="s">
        <v>140</v>
      </c>
      <c r="I260" s="30" t="s">
        <v>170</v>
      </c>
    </row>
    <row r="261" spans="1:9" s="3" customFormat="1" ht="38.25" outlineLevel="2" x14ac:dyDescent="0.25">
      <c r="A261" s="4">
        <v>44715</v>
      </c>
      <c r="B261" s="5" t="s">
        <v>9</v>
      </c>
      <c r="C261" s="5" t="s">
        <v>10</v>
      </c>
      <c r="D261" s="6" t="s">
        <v>11</v>
      </c>
      <c r="E261" s="8" t="s">
        <v>48</v>
      </c>
      <c r="F261" s="9">
        <v>541.23</v>
      </c>
      <c r="G261" s="7" t="s">
        <v>139</v>
      </c>
      <c r="H261" s="30" t="s">
        <v>140</v>
      </c>
      <c r="I261" s="30" t="s">
        <v>213</v>
      </c>
    </row>
    <row r="262" spans="1:9" s="3" customFormat="1" ht="38.25" outlineLevel="2" x14ac:dyDescent="0.25">
      <c r="A262" s="4">
        <v>44715</v>
      </c>
      <c r="B262" s="5" t="s">
        <v>9</v>
      </c>
      <c r="C262" s="5" t="s">
        <v>10</v>
      </c>
      <c r="D262" s="6" t="s">
        <v>11</v>
      </c>
      <c r="E262" s="8" t="s">
        <v>48</v>
      </c>
      <c r="F262" s="9">
        <v>403.73</v>
      </c>
      <c r="G262" s="7" t="s">
        <v>139</v>
      </c>
      <c r="H262" s="30" t="s">
        <v>140</v>
      </c>
      <c r="I262" s="30" t="s">
        <v>224</v>
      </c>
    </row>
    <row r="263" spans="1:9" s="3" customFormat="1" ht="38.25" outlineLevel="2" x14ac:dyDescent="0.25">
      <c r="A263" s="4">
        <v>44735</v>
      </c>
      <c r="B263" s="5" t="s">
        <v>9</v>
      </c>
      <c r="C263" s="5" t="s">
        <v>10</v>
      </c>
      <c r="D263" s="6" t="s">
        <v>11</v>
      </c>
      <c r="E263" s="8" t="s">
        <v>48</v>
      </c>
      <c r="F263" s="9">
        <v>583.58000000000004</v>
      </c>
      <c r="G263" s="7" t="s">
        <v>139</v>
      </c>
      <c r="H263" s="30" t="s">
        <v>140</v>
      </c>
      <c r="I263" s="30" t="s">
        <v>249</v>
      </c>
    </row>
    <row r="264" spans="1:9" s="3" customFormat="1" ht="25.5" outlineLevel="2" x14ac:dyDescent="0.25">
      <c r="A264" s="4">
        <v>44823</v>
      </c>
      <c r="B264" s="5" t="s">
        <v>9</v>
      </c>
      <c r="C264" s="5" t="s">
        <v>10</v>
      </c>
      <c r="D264" s="6" t="s">
        <v>11</v>
      </c>
      <c r="E264" s="8" t="s">
        <v>48</v>
      </c>
      <c r="F264" s="9">
        <v>18137.900000000001</v>
      </c>
      <c r="G264" s="7" t="s">
        <v>139</v>
      </c>
      <c r="H264" s="30" t="s">
        <v>140</v>
      </c>
      <c r="I264" s="30" t="s">
        <v>292</v>
      </c>
    </row>
    <row r="265" spans="1:9" s="3" customFormat="1" ht="26.25" outlineLevel="2" thickBot="1" x14ac:dyDescent="0.3">
      <c r="A265" s="4">
        <v>44847</v>
      </c>
      <c r="B265" s="5" t="s">
        <v>9</v>
      </c>
      <c r="C265" s="5" t="s">
        <v>10</v>
      </c>
      <c r="D265" s="6" t="s">
        <v>11</v>
      </c>
      <c r="E265" s="18" t="s">
        <v>48</v>
      </c>
      <c r="F265" s="19">
        <v>2480.34</v>
      </c>
      <c r="G265" s="17" t="s">
        <v>139</v>
      </c>
      <c r="H265" s="32" t="s">
        <v>140</v>
      </c>
      <c r="I265" s="32" t="s">
        <v>310</v>
      </c>
    </row>
    <row r="266" spans="1:9" s="3" customFormat="1" ht="13.5" outlineLevel="1" thickBot="1" x14ac:dyDescent="0.3">
      <c r="A266" s="43"/>
      <c r="B266" s="44"/>
      <c r="C266" s="44"/>
      <c r="D266" s="45"/>
      <c r="E266" s="15"/>
      <c r="F266" s="16">
        <f>SUBTOTAL(9,F258:F265)</f>
        <v>24190.9</v>
      </c>
      <c r="G266" s="14" t="s">
        <v>392</v>
      </c>
      <c r="H266" s="27"/>
      <c r="I266" s="28"/>
    </row>
    <row r="267" spans="1:9" s="3" customFormat="1" ht="26.25" outlineLevel="2" thickBot="1" x14ac:dyDescent="0.3">
      <c r="A267" s="4">
        <v>44823</v>
      </c>
      <c r="B267" s="5" t="s">
        <v>9</v>
      </c>
      <c r="C267" s="5" t="s">
        <v>10</v>
      </c>
      <c r="D267" s="6" t="s">
        <v>28</v>
      </c>
      <c r="E267" s="35" t="s">
        <v>45</v>
      </c>
      <c r="F267" s="36">
        <v>448.46</v>
      </c>
      <c r="G267" s="37" t="s">
        <v>273</v>
      </c>
      <c r="H267" s="38" t="s">
        <v>274</v>
      </c>
      <c r="I267" s="38" t="s">
        <v>299</v>
      </c>
    </row>
    <row r="268" spans="1:9" s="3" customFormat="1" ht="13.5" outlineLevel="1" thickBot="1" x14ac:dyDescent="0.3">
      <c r="A268" s="43"/>
      <c r="B268" s="44"/>
      <c r="C268" s="44"/>
      <c r="D268" s="45"/>
      <c r="E268" s="15"/>
      <c r="F268" s="16">
        <f>SUBTOTAL(9,F267:F267)</f>
        <v>448.46</v>
      </c>
      <c r="G268" s="14" t="s">
        <v>394</v>
      </c>
      <c r="H268" s="27"/>
      <c r="I268" s="28"/>
    </row>
    <row r="269" spans="1:9" s="3" customFormat="1" ht="13.5" outlineLevel="2" thickBot="1" x14ac:dyDescent="0.3">
      <c r="A269" s="4">
        <v>44880</v>
      </c>
      <c r="B269" s="5" t="s">
        <v>9</v>
      </c>
      <c r="C269" s="5" t="s">
        <v>10</v>
      </c>
      <c r="D269" s="6" t="s">
        <v>11</v>
      </c>
      <c r="E269" s="35" t="s">
        <v>48</v>
      </c>
      <c r="F269" s="36">
        <v>3396.47</v>
      </c>
      <c r="G269" s="37" t="s">
        <v>275</v>
      </c>
      <c r="H269" s="38" t="s">
        <v>276</v>
      </c>
      <c r="I269" s="38" t="s">
        <v>337</v>
      </c>
    </row>
    <row r="270" spans="1:9" s="3" customFormat="1" ht="13.5" outlineLevel="1" thickBot="1" x14ac:dyDescent="0.3">
      <c r="A270" s="43"/>
      <c r="B270" s="44"/>
      <c r="C270" s="44"/>
      <c r="D270" s="45"/>
      <c r="E270" s="15"/>
      <c r="F270" s="16">
        <f>SUBTOTAL(9,F269:F269)</f>
        <v>3396.47</v>
      </c>
      <c r="G270" s="14" t="s">
        <v>441</v>
      </c>
      <c r="H270" s="27"/>
      <c r="I270" s="28"/>
    </row>
    <row r="271" spans="1:9" s="3" customFormat="1" ht="39" outlineLevel="2" thickBot="1" x14ac:dyDescent="0.3">
      <c r="A271" s="4">
        <v>44678</v>
      </c>
      <c r="B271" s="5" t="s">
        <v>9</v>
      </c>
      <c r="C271" s="5" t="s">
        <v>10</v>
      </c>
      <c r="D271" s="6" t="s">
        <v>11</v>
      </c>
      <c r="E271" s="35" t="s">
        <v>48</v>
      </c>
      <c r="F271" s="36">
        <v>3441.24</v>
      </c>
      <c r="G271" s="37" t="s">
        <v>137</v>
      </c>
      <c r="H271" s="38" t="s">
        <v>138</v>
      </c>
      <c r="I271" s="38" t="s">
        <v>165</v>
      </c>
    </row>
    <row r="272" spans="1:9" s="3" customFormat="1" ht="13.5" outlineLevel="1" thickBot="1" x14ac:dyDescent="0.3">
      <c r="A272" s="43"/>
      <c r="B272" s="44"/>
      <c r="C272" s="44"/>
      <c r="D272" s="45"/>
      <c r="E272" s="15"/>
      <c r="F272" s="16">
        <f>SUBTOTAL(9,F271:F271)</f>
        <v>3441.24</v>
      </c>
      <c r="G272" s="14" t="s">
        <v>419</v>
      </c>
      <c r="H272" s="27"/>
      <c r="I272" s="28"/>
    </row>
    <row r="273" spans="1:9" s="3" customFormat="1" ht="26.25" outlineLevel="2" thickBot="1" x14ac:dyDescent="0.3">
      <c r="A273" s="4">
        <v>44623</v>
      </c>
      <c r="B273" s="5" t="s">
        <v>9</v>
      </c>
      <c r="C273" s="5" t="s">
        <v>10</v>
      </c>
      <c r="D273" s="6" t="s">
        <v>32</v>
      </c>
      <c r="E273" s="35" t="s">
        <v>45</v>
      </c>
      <c r="F273" s="36">
        <v>532.4</v>
      </c>
      <c r="G273" s="37" t="s">
        <v>87</v>
      </c>
      <c r="H273" s="38" t="s">
        <v>88</v>
      </c>
      <c r="I273" s="38" t="s">
        <v>101</v>
      </c>
    </row>
    <row r="274" spans="1:9" s="3" customFormat="1" ht="13.5" outlineLevel="1" thickBot="1" x14ac:dyDescent="0.3">
      <c r="A274" s="43"/>
      <c r="B274" s="44"/>
      <c r="C274" s="44"/>
      <c r="D274" s="45"/>
      <c r="E274" s="15"/>
      <c r="F274" s="16">
        <f>SUBTOTAL(9,F273:F273)</f>
        <v>532.4</v>
      </c>
      <c r="G274" s="14" t="s">
        <v>384</v>
      </c>
      <c r="H274" s="27"/>
      <c r="I274" s="28"/>
    </row>
    <row r="275" spans="1:9" s="3" customFormat="1" ht="25.5" outlineLevel="2" x14ac:dyDescent="0.25">
      <c r="A275" s="4">
        <v>44764</v>
      </c>
      <c r="B275" s="5" t="s">
        <v>9</v>
      </c>
      <c r="C275" s="5" t="s">
        <v>10</v>
      </c>
      <c r="D275" s="6" t="s">
        <v>11</v>
      </c>
      <c r="E275" s="11" t="s">
        <v>48</v>
      </c>
      <c r="F275" s="12">
        <v>392.04</v>
      </c>
      <c r="G275" s="10" t="s">
        <v>105</v>
      </c>
      <c r="H275" s="29" t="s">
        <v>106</v>
      </c>
      <c r="I275" s="29" t="s">
        <v>258</v>
      </c>
    </row>
    <row r="276" spans="1:9" s="3" customFormat="1" ht="39" outlineLevel="2" thickBot="1" x14ac:dyDescent="0.3">
      <c r="A276" s="4">
        <v>44764</v>
      </c>
      <c r="B276" s="5" t="s">
        <v>9</v>
      </c>
      <c r="C276" s="5" t="s">
        <v>10</v>
      </c>
      <c r="D276" s="6" t="s">
        <v>11</v>
      </c>
      <c r="E276" s="18" t="s">
        <v>48</v>
      </c>
      <c r="F276" s="19">
        <v>261.36</v>
      </c>
      <c r="G276" s="17" t="s">
        <v>105</v>
      </c>
      <c r="H276" s="32" t="s">
        <v>106</v>
      </c>
      <c r="I276" s="32" t="s">
        <v>259</v>
      </c>
    </row>
    <row r="277" spans="1:9" s="3" customFormat="1" ht="13.5" outlineLevel="1" thickBot="1" x14ac:dyDescent="0.3">
      <c r="A277" s="21"/>
      <c r="B277" s="14"/>
      <c r="C277" s="14"/>
      <c r="D277" s="15"/>
      <c r="E277" s="15"/>
      <c r="F277" s="16">
        <f>SUBTOTAL(9,F275:F276)</f>
        <v>653.40000000000009</v>
      </c>
      <c r="G277" s="14" t="s">
        <v>433</v>
      </c>
      <c r="H277" s="27"/>
      <c r="I277" s="28"/>
    </row>
    <row r="278" spans="1:9" s="3" customFormat="1" ht="13.5" thickBot="1" x14ac:dyDescent="0.3">
      <c r="A278" s="49"/>
      <c r="B278" s="48"/>
      <c r="C278" s="48"/>
      <c r="D278" s="26"/>
      <c r="E278" s="26"/>
      <c r="F278" s="50">
        <f>SUBTOTAL(9,F2:F276)</f>
        <v>254298.14000000007</v>
      </c>
      <c r="G278" s="48" t="s">
        <v>379</v>
      </c>
      <c r="H278" s="21" t="s">
        <v>379</v>
      </c>
      <c r="I278" s="51"/>
    </row>
  </sheetData>
  <sortState xmlns:xlrd2="http://schemas.microsoft.com/office/spreadsheetml/2017/richdata2" ref="A2:L593">
    <sortCondition ref="H2:H593"/>
  </sortState>
  <pageMargins left="0.70866141732283472" right="0.70866141732283472" top="1.0236220472440944" bottom="0.74803149606299213" header="0.31496062992125984" footer="0.31496062992125984"/>
  <pageSetup paperSize="9" orientation="landscape" r:id="rId1"/>
  <headerFooter>
    <oddHeader>&amp;L2022 - CI&amp;C&amp;G&amp;RCampanyes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campanyes</vt:lpstr>
      <vt:lpstr>campanyes!Área_de_impresión</vt:lpstr>
      <vt:lpstr>campanyes!Títulos_a_imprimir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2023-03-08T09:48:49Z</dcterms:created>
  <dcterms:modified xsi:type="dcterms:W3CDTF">2023-04-24T10:30:38Z</dcterms:modified>
</cp:coreProperties>
</file>