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s\A-TRASPASO\llagosta.cat\Transparencia\2020\"/>
    </mc:Choice>
  </mc:AlternateContent>
  <xr:revisionPtr revIDLastSave="0" documentId="8_{1079BA3B-A339-4D8F-AECC-A04C56B1596E}" xr6:coauthVersionLast="46" xr6:coauthVersionMax="46" xr10:uidLastSave="{00000000-0000-0000-0000-000000000000}"/>
  <bookViews>
    <workbookView xWindow="25080" yWindow="-1380" windowWidth="29040" windowHeight="17640" tabRatio="500" xr2:uid="{00000000-000D-0000-FFFF-FFFF00000000}"/>
  </bookViews>
  <sheets>
    <sheet name="3r TRIMESTRE 2020" sheetId="1" r:id="rId1"/>
  </sheets>
  <definedNames>
    <definedName name="_xlnm._FilterDatabase" localSheetId="0">'3r TRIMESTRE 2020'!$A$1:$I$140</definedName>
  </definedNames>
  <calcPr calcId="191029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81" i="1" l="1"/>
  <c r="D59" i="1"/>
  <c r="D58" i="1"/>
  <c r="D32" i="1"/>
  <c r="D31" i="1"/>
</calcChain>
</file>

<file path=xl/sharedStrings.xml><?xml version="1.0" encoding="utf-8"?>
<sst xmlns="http://schemas.openxmlformats.org/spreadsheetml/2006/main" count="833" uniqueCount="306">
  <si>
    <t>Núm. de l'expedient</t>
  </si>
  <si>
    <t>Exercici de l'expedient</t>
  </si>
  <si>
    <t>Objecte del contracte</t>
  </si>
  <si>
    <t>Import d'adjudicació amb IVA</t>
  </si>
  <si>
    <t>Data inici d'execució</t>
  </si>
  <si>
    <t>Data fi d'execució</t>
  </si>
  <si>
    <t>Denominació empresa adjudicatària</t>
  </si>
  <si>
    <t>NIF empresa adjudicatària</t>
  </si>
  <si>
    <t>Informe justificatiu (art.159 Llei 5/2017)</t>
  </si>
  <si>
    <t>2541/2020</t>
  </si>
  <si>
    <t>Representació i defensa en el procediment judicial seguit al Jutjat 1 Social núm. 17 de Barcelona, en el procediment 931/2019-C seguit a instància del senyor M.Jiménez, en matèria de Seguretat Social</t>
  </si>
  <si>
    <t>-</t>
  </si>
  <si>
    <t>ARC, DESPATX D’ADVOCATS I CONSULTORS, S.L.</t>
  </si>
  <si>
    <t>B63039531</t>
  </si>
  <si>
    <t>NO</t>
  </si>
  <si>
    <t>89/2020</t>
  </si>
  <si>
    <t>Fil de tall per a la desbrossadora</t>
  </si>
  <si>
    <t>CODINA</t>
  </si>
  <si>
    <t>B63421937</t>
  </si>
  <si>
    <t>88/2020</t>
  </si>
  <si>
    <t>Reparació desbrossadora HUSQVARNA</t>
  </si>
  <si>
    <t xml:space="preserve">Reparació desbrossadora STIHL FS200 </t>
  </si>
  <si>
    <t>2276/2020</t>
  </si>
  <si>
    <t>Contracte per al subministrament d’un nou mòdul anomenat GESTIONA Comunica dins la plataforma Gestiona. De Juny a desembre 2020: 1.089,- i de Gener a Maig 2021: 1.089,-</t>
  </si>
  <si>
    <t>ESPUBLICO SERVICIOS PARA LA ADMINISTRACION, SA</t>
  </si>
  <si>
    <t xml:space="preserve">A50878842 </t>
  </si>
  <si>
    <t>SI</t>
  </si>
  <si>
    <t>2460/2020</t>
  </si>
  <si>
    <t xml:space="preserve">Contracte amb Acordia ACR, SL per a la prestació del servei d’interposició d'accions legals contra l’aprovació de la Llei 5/2020, de 29 d'abril, de mesures fiscals, financeres, administratives i del sector públic i de creació de l'impost sobre les instal·lacions que incideixen en el medi ambient, en la part de modificació de la Llei 12/2009, d’Educació de Catalunya </t>
  </si>
  <si>
    <t xml:space="preserve">Acordia ACR, SL </t>
  </si>
  <si>
    <t xml:space="preserve">B59063529 </t>
  </si>
  <si>
    <t>Reparació retallagespa HONDA
(Retenes)</t>
  </si>
  <si>
    <t>MAQUINÀRIA AGRÍCOLA RUSIÑOL</t>
  </si>
  <si>
    <t>A58907726</t>
  </si>
  <si>
    <t>Reparació desbrossadora HUSQVARNA (Rodament i Colze)</t>
  </si>
  <si>
    <t>Rotlle de fil rodó 3,3mmx138m</t>
  </si>
  <si>
    <t>Reparació desbrossadora HUSQVARNA (Silentblock)</t>
  </si>
  <si>
    <t>653/2020</t>
  </si>
  <si>
    <t>Servei d'urgència d'actuacions al clavegueram del c.Anselm Clavé/Sant Josep</t>
  </si>
  <si>
    <t xml:space="preserve">GONZALO GARCIA, S.A., </t>
  </si>
  <si>
    <t xml:space="preserve">A58488065 </t>
  </si>
  <si>
    <t>Reparació generador TECUMSEH</t>
  </si>
  <si>
    <t>116/2020</t>
  </si>
  <si>
    <t>Repartiment LA LLAGOSTA INFORMA nº71 - edició juny</t>
  </si>
  <si>
    <t>PUBLICIDAD MATEO Y JURADO, SL</t>
  </si>
  <si>
    <t>B61952016</t>
  </si>
  <si>
    <t>114/2020</t>
  </si>
  <si>
    <t>12 pots AEROSOL “FIN VOLADORES” 800cc</t>
  </si>
  <si>
    <t>SOCOMOR, SA (7 d'armor)</t>
  </si>
  <si>
    <t>A58635848</t>
  </si>
  <si>
    <t>207/2020</t>
  </si>
  <si>
    <t>14 pals d'acer galvanitzat, 80x40mm, 3500mm per a senyals</t>
  </si>
  <si>
    <t>SERVEIS VIALS DEL VALLÈS</t>
  </si>
  <si>
    <t>B62175575</t>
  </si>
  <si>
    <t>Dumper de sorra fina (sense rentar) - adjudicat 225,79€ però hi havia més quantitat</t>
  </si>
  <si>
    <t>ARTISORRA</t>
  </si>
  <si>
    <t>B60781168</t>
  </si>
  <si>
    <t>908/2020</t>
  </si>
  <si>
    <t>Solución de SAI monofásico para rack de 19” para el Sistema de Alimentación Ininºterrumpida SAI</t>
  </si>
  <si>
    <t>ASEA BROWN BOVERI S.A. - ABB ESPAÑA</t>
  </si>
  <si>
    <t>A08002883</t>
  </si>
  <si>
    <t>110/2020</t>
  </si>
  <si>
    <t>Material de neteja per l'edifici consistorial</t>
  </si>
  <si>
    <t>ARSIT</t>
  </si>
  <si>
    <t>B64009921</t>
  </si>
  <si>
    <t>Material de neteja pel Centre Cultural - adjudicat 68,22€ però finalment són 66,28€</t>
  </si>
  <si>
    <t>Material de neteja pel Can Pelegrí</t>
  </si>
  <si>
    <t>324/2020</t>
  </si>
  <si>
    <t>24 lamp.sodi ovoide 150W i 12 lamp.sodi tubular 150W</t>
  </si>
  <si>
    <t>ABC MOLLET</t>
  </si>
  <si>
    <t>B66792615</t>
  </si>
  <si>
    <t>Ampliació hostatgament de més pàgines web de l'Ajuntament</t>
  </si>
  <si>
    <t xml:space="preserve">NOMINALIA </t>
  </si>
  <si>
    <t>B61553327</t>
  </si>
  <si>
    <t xml:space="preserve"> 2288/2020 </t>
  </si>
  <si>
    <t>Subministrament d’un nou programa per a la gestió dels Recursos Humans</t>
  </si>
  <si>
    <t xml:space="preserve">Wolters Kluwer España, S.A. </t>
  </si>
  <si>
    <t xml:space="preserve">A58417346 </t>
  </si>
  <si>
    <t>3 paquets de brides i 100 sacs escombros mausa "rafia"</t>
  </si>
  <si>
    <t>MAUSA (MADERAS DEL ALTO URGELL, SA)</t>
  </si>
  <si>
    <t>A08132656</t>
  </si>
  <si>
    <t>309/2020</t>
  </si>
  <si>
    <t>5 plaques de sostre de pladur i perfils</t>
  </si>
  <si>
    <t>Material de llum i eines - agrupat juny</t>
  </si>
  <si>
    <t>SUMINISTRADORA RENOVA, SL</t>
  </si>
  <si>
    <t>B66209966</t>
  </si>
  <si>
    <t>2064/2020</t>
  </si>
  <si>
    <t>Desinsectació de "cucarachas" per 3 vegades del clavegueram del pass.pintor sert 12 - de juliol a setembre 2020- 3 factures mensuals a 80,66€</t>
  </si>
  <si>
    <t>ANTICIMEX</t>
  </si>
  <si>
    <t xml:space="preserve">A82850611 </t>
  </si>
  <si>
    <t>Material de neteja per l'escola Les Planes</t>
  </si>
  <si>
    <t>Material de neteja per l'escola Joan Maragall - adjudicat 187,36€ per error a un import</t>
  </si>
  <si>
    <t>Llicència antivirus Trend Micro per a 10 màquines per 3 mesos - de juliol'20 a setembre'20</t>
  </si>
  <si>
    <t>PROCESS CONTROL</t>
  </si>
  <si>
    <t>F58162116</t>
  </si>
  <si>
    <t>Llicència antivirus per al servidor informàtic per 1 any i 3 mesos - de juliol'20 a octubre'21</t>
  </si>
  <si>
    <t>297/2020</t>
  </si>
  <si>
    <t>Armari: Puesto de clasificación, gris, 36 compartimentos din A4
de 791x674x308mm</t>
  </si>
  <si>
    <t>Kaiser + Kraft, S.A. Unipersonal</t>
  </si>
  <si>
    <t>A58649351</t>
  </si>
  <si>
    <t>Reparació desbrossadora HUSQVARNA -Nou capçal</t>
  </si>
  <si>
    <t>639/2020</t>
  </si>
  <si>
    <t xml:space="preserve">Pack de 2 unitats de mampara de protecció de 90x70h cm en metacrilat de 4mm de grux 
amb escaires amb finestra dispensadora </t>
  </si>
  <si>
    <t>INADHOC HABITAT SL</t>
  </si>
  <si>
    <t>B66579392</t>
  </si>
  <si>
    <t>3 mampares de metraquilat 90 X 60 X 3 - protecció covid-19</t>
  </si>
  <si>
    <t>OFFICAT</t>
  </si>
  <si>
    <t>B64053697</t>
  </si>
  <si>
    <t>2718/2020</t>
  </si>
  <si>
    <t>Assegurança vehicle NISSAN NV300 -
FIATC -Periode: 21/12/19 al 21/12/20</t>
  </si>
  <si>
    <t xml:space="preserve">FERRER Y OJEDA CORREDURÍA DE SEGUROS </t>
  </si>
  <si>
    <t>B58265240</t>
  </si>
  <si>
    <t>Reparació desbrossadora HUSQVARNA - arrancador</t>
  </si>
  <si>
    <t xml:space="preserve">Senyals d'alum. quadrada 600x600mm mod.S17 "P + cadira de minusvàlid" + subcaixetí o senyal d'alumini rectangular 600x200mm amb la matricula
</t>
  </si>
  <si>
    <t>111/2020</t>
  </si>
  <si>
    <t>Material d'oficina</t>
  </si>
  <si>
    <t>PAPERERIA MOLLET - Manuel Romero Silvestre</t>
  </si>
  <si>
    <t>77297863S</t>
  </si>
  <si>
    <t>704/2020</t>
  </si>
  <si>
    <t>Compra de placa de led i foco</t>
  </si>
  <si>
    <t>AGORAWORLD TRADE, SL
(ASIA ES FÁCIL)</t>
  </si>
  <si>
    <t>B65835894</t>
  </si>
  <si>
    <t>296/2020</t>
  </si>
  <si>
    <t>Material de pintura per l'escola Les Planes -  Adjudicat 427,31€</t>
  </si>
  <si>
    <t>GRUPO LOBER 5 (José Gutierrez)</t>
  </si>
  <si>
    <t>75353054V</t>
  </si>
  <si>
    <t>374/2020</t>
  </si>
  <si>
    <r>
      <rPr>
        <sz val="11"/>
        <rFont val="Calibri"/>
        <family val="2"/>
        <charset val="1"/>
      </rPr>
      <t xml:space="preserve">Canvi de contenidor de 12m2 - can xiquet – </t>
    </r>
    <r>
      <rPr>
        <i/>
        <sz val="11"/>
        <rFont val="Calibri"/>
        <family val="2"/>
        <charset val="1"/>
      </rPr>
      <t>adjudicat 320,19€</t>
    </r>
  </si>
  <si>
    <t>TRANSCOTO</t>
  </si>
  <si>
    <t>A08462517</t>
  </si>
  <si>
    <t>1030/2020</t>
  </si>
  <si>
    <t>Banderes per reposar les exteriors (Espanya, Catalunya, La Llagosta i Europea) i 10 banderes petites de la Llagosta</t>
  </si>
  <si>
    <t>ABBE GLOBAL, SL</t>
  </si>
  <si>
    <t>B46278537</t>
  </si>
  <si>
    <t>1903/2020</t>
  </si>
  <si>
    <t>Reparació unitat mòbil de la ràdio "Processador HECOM" (Reparación Transmisor de Radioenlace 15w banda 180MHz)</t>
  </si>
  <si>
    <t>S.I.R. Sistemas Integrales para
Radiodifusión (Alejandro Socías
Trinxet)</t>
  </si>
  <si>
    <t>46653562V</t>
  </si>
  <si>
    <t>762/2020</t>
  </si>
  <si>
    <t>Reparació descalcificador del rentavaixelles del Casal d'Avis</t>
  </si>
  <si>
    <t xml:space="preserve">FRED I CUINES PROFESIONALS </t>
  </si>
  <si>
    <t>B65078933</t>
  </si>
  <si>
    <t>Mampara de protecció enrotllable de sostre de PVC transparent de 140 x240cm - per taula de denúncies de la policia local</t>
  </si>
  <si>
    <t>LEROY MERLIN ESPAÑA, SL</t>
  </si>
  <si>
    <t>B84818442</t>
  </si>
  <si>
    <t>2828/2020</t>
  </si>
  <si>
    <t xml:space="preserve">Pintura de colors - acte reinvindicatiu pel col·lectiu LGTBI amb la pintada d'un pas de vianants simbòl·lic </t>
  </si>
  <si>
    <t>3 programadors (caixa de connexió TBOS-II BLUETOOTH 4 estacions RAINBIRD)</t>
  </si>
  <si>
    <t>SALTOKI</t>
  </si>
  <si>
    <t>B63377238</t>
  </si>
  <si>
    <t>153/2020</t>
  </si>
  <si>
    <t>Reparació furgoneta NISSAN NV300 – canvi de retrovisor esquerre</t>
  </si>
  <si>
    <t>TALLERES LEMANS</t>
  </si>
  <si>
    <t>J08967358</t>
  </si>
  <si>
    <t>Diferent material d'aigua (codos, enlaces rosca, manguitos, reducciones, válvulas,...)</t>
  </si>
  <si>
    <t>662/2020</t>
  </si>
  <si>
    <t>Avaluació psicològica amb informe psicosocial per a un policia</t>
  </si>
  <si>
    <t>MARGARITA BARRANCO ILLÁN</t>
  </si>
  <si>
    <t>38497176Y</t>
  </si>
  <si>
    <t>Reparació Plotter HP DesignJet T520 (Substitució capçal color) - Adjudicat 337,36€</t>
  </si>
  <si>
    <t>SEMIC-Servicios Microinromatica SA</t>
  </si>
  <si>
    <t>A25027145</t>
  </si>
  <si>
    <t>Reparació Plotter HP DesignJet T520 (Substitució capçal color) - Adjudicat 337,36€ - Falta un peça per facturar</t>
  </si>
  <si>
    <t xml:space="preserve">Crema de protecció solar ISDIN factor 50 </t>
  </si>
  <si>
    <t>FARMACIA -OPTICA ORTOPEDIA BOTET
(Carlos Botet Piro)</t>
  </si>
  <si>
    <t>40965541B</t>
  </si>
  <si>
    <t>Material de neteja per l'edifici administratiu/policia</t>
  </si>
  <si>
    <t xml:space="preserve">1000 mascarillas quirúrgicas </t>
  </si>
  <si>
    <t>ECOLUX COMERCIAL DEL VALLÈS</t>
  </si>
  <si>
    <t>B64784044</t>
  </si>
  <si>
    <t>Reparació unitat mòbil de la ràdio "Processador HECOM" (Reparació antena)</t>
  </si>
  <si>
    <t>1282/2020</t>
  </si>
  <si>
    <t>Servei de 10 neteges dels vehicles policials</t>
  </si>
  <si>
    <t>RIZWAN ASHRAF RAKHI - CONSTRUWAN201981</t>
  </si>
  <si>
    <t>B67420018</t>
  </si>
  <si>
    <t>255/2020</t>
  </si>
  <si>
    <t>Bitllet T-familiar 1 zona - ajudes a families</t>
  </si>
  <si>
    <t>LLIBRERIA CASAS (Montserrat Blanch Casas)</t>
  </si>
  <si>
    <t>46119951Y</t>
  </si>
  <si>
    <t>2213/2020</t>
  </si>
  <si>
    <t>Subministrament d’una segadora/retallagespa RIDER HUSQVARNA R214TC i una desbrossadora ECHO SRM520ESU per jardineria</t>
  </si>
  <si>
    <t>Repartiment LA LLAGOSTA INFORMA nº72 - edició juliol</t>
  </si>
  <si>
    <t>6 caixes de mocadors de paper</t>
  </si>
  <si>
    <t>SUPERFICIES DE ALIMENTACIÓN SA (Sorli Discau)</t>
  </si>
  <si>
    <t>A08586539</t>
  </si>
  <si>
    <t>25 jocs de bolígrafs amb estoig i gravació laser - obsequis per a les bodes celebrades a l'Ajuntament</t>
  </si>
  <si>
    <t>CREALFA</t>
  </si>
  <si>
    <t>B259823039</t>
  </si>
  <si>
    <t>50Kg pintura vial acrílica VERMELLA per a la senyalització d'itineraris a les escoles Joan Maragall i Les Planes - pel covid-19</t>
  </si>
  <si>
    <t>4 dispensadors de paper wc industrial per l'escola Joan Maragall</t>
  </si>
  <si>
    <t>Material de neteja per la brigada</t>
  </si>
  <si>
    <t>Penjar 230 cartells per a la «PROMOCIÓ DEL COMERÇ»</t>
  </si>
  <si>
    <t xml:space="preserve">Penjar 95 avisos per un
«TRACTAMENT FITOSANITARI» </t>
  </si>
  <si>
    <t>SERVEI DE CAPTURES DE COLOMS
per una durada de 6 mesos i fent recollides setmanals</t>
  </si>
  <si>
    <t>SOMA, Solucions Orientades al
Medi Ambient, SL</t>
  </si>
  <si>
    <t>B63148084</t>
  </si>
  <si>
    <t>2983/2020</t>
  </si>
  <si>
    <t>Subministrament de mampares protectores, cortines i altres sistemes de protecció individual – adjudicat 4933,40€</t>
  </si>
  <si>
    <t xml:space="preserve">20 guants de nitrilo SHOWA 265 T.8 i 20 de nitrilo SHOWA 265 T.9 </t>
  </si>
  <si>
    <t>395/2020</t>
  </si>
  <si>
    <t xml:space="preserve">Còpia de "Documento Certificado Máquina CE" per a la plataforma GENIE AWP30SAC sèrie 05-34713 </t>
  </si>
  <si>
    <t>LIFTISA</t>
  </si>
  <si>
    <t>B65629495</t>
  </si>
  <si>
    <t>372/2020</t>
  </si>
  <si>
    <t>Material per fer un extractor a la OAC</t>
  </si>
  <si>
    <t>Flors: 7 GAURA, 2 SOLANUM i 4
SALVIA</t>
  </si>
  <si>
    <t>GUAL CENTRES DE JARDINERIA SCP</t>
  </si>
  <si>
    <t>J61298733</t>
  </si>
  <si>
    <t>Reparació avaria per poder accedir a Internet</t>
  </si>
  <si>
    <t>ICOT (Informatica i comunicacions de Tarragona)</t>
  </si>
  <si>
    <t>A43132422</t>
  </si>
  <si>
    <t>Canvi de contenidor de 12m2 - contenidor de la brigada al viver municipal – adjudicat 278,83€</t>
  </si>
  <si>
    <t>Flors: 6 PLUMBAGO i 4 BEGONIA</t>
  </si>
  <si>
    <t>Material de ferreteria agrupat - juny</t>
  </si>
  <si>
    <t>FERRETERIA PEDROLA</t>
  </si>
  <si>
    <t>B64682115</t>
  </si>
  <si>
    <t>4  Barandilla Universo en acero galvanizado con esquinas - per a rampa d'accés a l'escola</t>
  </si>
  <si>
    <t>ADO URBAN FURNITURE SL</t>
  </si>
  <si>
    <t>B65916223</t>
  </si>
  <si>
    <t>Material de neteja per l'escola Joan Maragall</t>
  </si>
  <si>
    <t>Reparació emissora portàtil MOTOROLA DP-4400e Nº Serie 807TTZU400</t>
  </si>
  <si>
    <t>MERCURY BARCELONA</t>
  </si>
  <si>
    <t>B60838216</t>
  </si>
  <si>
    <t>2 rotlles de film de plàstic per folrar llibres a la biblioteca</t>
  </si>
  <si>
    <t>SOFITEC, SL</t>
  </si>
  <si>
    <t>B58915950</t>
  </si>
  <si>
    <t>55 papereres amb pedal - escoles</t>
  </si>
  <si>
    <t>Fotocòpies realitzades per les escoles J.Maragall i Les Planes - Suport a les families sense medis digitals pel seguiment del curs escolar a casa pel covid-19</t>
  </si>
  <si>
    <t>Sorra: Gravilla -Ull de perdiu i Garbancillo  de riu – Renovació sorral Petanca</t>
  </si>
  <si>
    <t xml:space="preserve">B60781168 </t>
  </si>
  <si>
    <t>Reparació furgoneta IVECO</t>
  </si>
  <si>
    <t>24 tones (2 camions) de sauló</t>
  </si>
  <si>
    <t>2 saques de sorra “canto redondo 12/20» - adequació final de les pistes de la petanca</t>
  </si>
  <si>
    <t>72 paquets de bosses industrials - mercat ambulant</t>
  </si>
  <si>
    <t>B64009821</t>
  </si>
  <si>
    <t>2842/2020</t>
  </si>
  <si>
    <t>Servei de manteniment del sistema de vigilància del cementiri - Del 02/07/2020 al 02/07/2021</t>
  </si>
  <si>
    <t xml:space="preserve">PROTECCIÓN E IMAGEN SL
(Protimsa Seguridad) </t>
  </si>
  <si>
    <t>B58319849</t>
  </si>
  <si>
    <t>3401/2020</t>
  </si>
  <si>
    <t>Reparació de la bomba de la font "Tot Aigua"</t>
  </si>
  <si>
    <t>VOLTA</t>
  </si>
  <si>
    <t>B61225520</t>
  </si>
  <si>
    <t>VIDRE mida 280x935 per l'escola les Planes</t>
  </si>
  <si>
    <t>METAL-3</t>
  </si>
  <si>
    <t>B08903486</t>
  </si>
  <si>
    <t>Manteniment anual del SAI – del 20/10/20 al 19/10/21</t>
  </si>
  <si>
    <t>RIELLO TDL</t>
  </si>
  <si>
    <t>B63040489</t>
  </si>
  <si>
    <t>10 de viseres per a focus</t>
  </si>
  <si>
    <t>BCN SERVILUX</t>
  </si>
  <si>
    <t xml:space="preserve">A58309345 </t>
  </si>
  <si>
    <t xml:space="preserve">Recollida i gestió d’uns abocamnets de fibrociment al c.Josep Montserrat amb Avinguda del Turó </t>
  </si>
  <si>
    <t>VERDMON, GESTIÓ AMBIENTAL, SL</t>
  </si>
  <si>
    <t>B63491260</t>
  </si>
  <si>
    <t xml:space="preserve">11 dispensadors de sabó de paret +  30 dispensadors de paper secamans + 6 dispensadors de gel hidroalcohólic </t>
  </si>
  <si>
    <t>1000 mascarillas quirúrgicas + 40 gel hidroalcohólico en botes de 1l</t>
  </si>
  <si>
    <t>3504/2020</t>
  </si>
  <si>
    <t>Bateria elèctrica ALESIS NITRO MESH KIT ref.442961</t>
  </si>
  <si>
    <t>THOMANN</t>
  </si>
  <si>
    <t>ESN2760245G</t>
  </si>
  <si>
    <t>10 etiquetes per a dispensadors de gel hidroalcohòlic + 20 pistola pulveritzadora 1 litre– només el difusor + 4 garrafes  gel hidroalcohòlic 5 litres</t>
  </si>
  <si>
    <t>Material de ferreteria agrupat – agost</t>
  </si>
  <si>
    <t>Reparació del SAI model SitePRO 20 KVA, nº de sèrie 40-39035</t>
  </si>
  <si>
    <t>B80487994</t>
  </si>
  <si>
    <t>Material de neteja per l’escola Joan Maragall</t>
  </si>
  <si>
    <t>Material de neteja per l’Edifici administratiu</t>
  </si>
  <si>
    <t>Subvenció TARGETA T-USUAL 30 viatges integrada 2 zones</t>
  </si>
  <si>
    <t>PAPERERIA RAMBLA - M.Angeles Toribio Toribio</t>
  </si>
  <si>
    <t>52172462K</t>
  </si>
  <si>
    <t>Subvenció TARGETA T-USUAL 30 viatges integrada 1 zona</t>
  </si>
  <si>
    <t>92/2020</t>
  </si>
  <si>
    <t>2 pantalons estiu + 2 polos estiu – j.a.pineda – reposició per desgast</t>
  </si>
  <si>
    <t>WATER FIRE, SL</t>
  </si>
  <si>
    <t>B60163052</t>
  </si>
  <si>
    <t>654/2020</t>
  </si>
  <si>
    <t>6 postes amb cinta de 2m i tancament de seguretat – adequació protecció covid-19 a la biblioteca</t>
  </si>
  <si>
    <t>DLIMIT</t>
  </si>
  <si>
    <t>B64197643</t>
  </si>
  <si>
    <t>Tissora CAMPAGNOLA STARK L</t>
  </si>
  <si>
    <t>Accessori per a jardineria</t>
  </si>
  <si>
    <t>Transformador per al deshumidificador ubicat a la sala de dimmers</t>
  </si>
  <si>
    <t>2 pantalons estiu –M.A.Bueno – reposició per desgast</t>
  </si>
  <si>
    <t>Manteniment del SAI model SitePRO 20 KVA, nº de sèrie 40-39035 – del 24/07/20 al 23/07/21</t>
  </si>
  <si>
    <t xml:space="preserve">Reparació Plotter HP DesignJet T520 </t>
  </si>
  <si>
    <t>Treballs de substitució de columna i lluminària – av.onze de setembre</t>
  </si>
  <si>
    <t>IBBE ELECTRICIDAD</t>
  </si>
  <si>
    <t>A08501447</t>
  </si>
  <si>
    <t>509/2020</t>
  </si>
  <si>
    <t>2 cables de red de 10m</t>
  </si>
  <si>
    <t>TINTASERVICE (Jesús Villanueva)</t>
  </si>
  <si>
    <t>52178126G</t>
  </si>
  <si>
    <t>Material de neteja per l'AGR</t>
  </si>
  <si>
    <t>Material de neteja per l’escola Les Planes</t>
  </si>
  <si>
    <t>8 paneles acústicos, 1 pantalla antivientos y 1 cola de impacto per la emissora municipal</t>
  </si>
  <si>
    <t>Reparació desbrossadora HUSQVARNA
(canvi de bujia)</t>
  </si>
  <si>
    <t>Joc de dos «ESPINILLERAS DESBROCE»</t>
  </si>
  <si>
    <t>Reparació desbrossadora HUSQVARNA
(Comprobacions cablejat)</t>
  </si>
  <si>
    <t xml:space="preserve">Braç ajust de roda – accessori jardineria </t>
  </si>
  <si>
    <r>
      <rPr>
        <sz val="11"/>
        <rFont val="Calibri"/>
        <family val="2"/>
        <charset val="1"/>
      </rPr>
      <t xml:space="preserve">2 gravadores </t>
    </r>
    <r>
      <rPr>
        <sz val="10"/>
        <rFont val="TimesNewRoman,Bold"/>
        <charset val="1"/>
      </rPr>
      <t xml:space="preserve"> DVD externa Asus Lite 2 i 1 caja Externa Disco 3.5</t>
    </r>
  </si>
  <si>
    <t>12 guants de nitrilo SHOWA 265 T.8 i  12 guants de nitrilo SHOWA 265 T.9</t>
  </si>
  <si>
    <t>8 garrafes de gel hidroalcohòlic i 1000 mascaretes quirúrgiques</t>
  </si>
  <si>
    <t>GLOBAL SOLUTIONS 2014 SL</t>
  </si>
  <si>
    <t>B66350471</t>
  </si>
  <si>
    <r>
      <rPr>
        <sz val="11"/>
        <rFont val="Calibri"/>
        <family val="2"/>
        <charset val="1"/>
      </rPr>
      <t xml:space="preserve">2 termòmetres infraroig - control de temperatura al personal – </t>
    </r>
    <r>
      <rPr>
        <u/>
        <sz val="11"/>
        <rFont val="Calibri"/>
        <family val="2"/>
        <charset val="1"/>
      </rPr>
      <t>Promoció Econòmica i Serveis socials</t>
    </r>
    <r>
      <rPr>
        <sz val="11"/>
        <rFont val="Calibri"/>
        <family val="2"/>
        <charset val="1"/>
      </rPr>
      <t xml:space="preserve"> + 12 papereres amb pedal</t>
    </r>
  </si>
  <si>
    <t>3 garrafes de 5l de gel hidroalcohòlic per l’escola Les Planes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</si>
</sst>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7">
    <font>
      <sz val="10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sz val="11"/>
      <name val="Calibri"/>
      <family val="2"/>
      <charset val="1"/>
    </font>
    <font>
      <i/>
      <sz val="11"/>
      <name val="Calibri"/>
      <family val="2"/>
      <charset val="1"/>
    </font>
    <font>
      <sz val="10"/>
      <name val="TimesNewRoman,Bold"/>
      <charset val="1"/>
    </font>
    <font>
      <u/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1" fillId="3" borderId="0" xfId="0" applyFont="1" applyFill="1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164" fontId="1" fillId="0" borderId="1" xfId="0" applyNumberFormat="1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40"/>
  <sheetViews>
    <sheetView tabSelected="1" zoomScale="78" zoomScaleNormal="78" workbookViewId="0">
      <selection activeCell="J1" sqref="J1"/>
    </sheetView>
  </sheetViews>
  <sheetFormatPr baseColWidth="10" defaultColWidth="9.140625" defaultRowHeight="14.25"/>
  <cols>
    <col min="1" max="1" width="17.5703125" style="1" customWidth="1"/>
    <col min="2" max="2" width="15.85546875" style="1" customWidth="1"/>
    <col min="3" max="3" width="58.5703125" style="2" customWidth="1"/>
    <col min="4" max="4" width="20.42578125" style="1" customWidth="1"/>
    <col min="5" max="5" width="18.42578125" style="1" customWidth="1"/>
    <col min="6" max="6" width="18" style="1" customWidth="1"/>
    <col min="7" max="7" width="21.28515625" style="1"/>
    <col min="8" max="8" width="21.7109375" style="1" customWidth="1"/>
    <col min="9" max="9" width="22.5703125" style="1" customWidth="1"/>
    <col min="10" max="1025" width="11.28515625" style="1"/>
  </cols>
  <sheetData>
    <row r="1" spans="1:1024" s="5" customFormat="1" ht="75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</row>
    <row r="2" spans="1:1024" ht="85.5">
      <c r="A2" s="6" t="s">
        <v>9</v>
      </c>
      <c r="B2" s="6">
        <v>2020</v>
      </c>
      <c r="C2" s="7" t="s">
        <v>10</v>
      </c>
      <c r="D2" s="8">
        <v>1800</v>
      </c>
      <c r="E2" s="9">
        <v>44013</v>
      </c>
      <c r="F2" s="8" t="s">
        <v>11</v>
      </c>
      <c r="G2" s="6" t="s">
        <v>12</v>
      </c>
      <c r="H2" s="6" t="s">
        <v>13</v>
      </c>
      <c r="I2" s="6" t="s">
        <v>14</v>
      </c>
    </row>
    <row r="3" spans="1:1024" ht="28.5">
      <c r="A3" s="6" t="s">
        <v>15</v>
      </c>
      <c r="B3" s="6">
        <v>2020</v>
      </c>
      <c r="C3" s="7" t="s">
        <v>16</v>
      </c>
      <c r="D3" s="8">
        <v>43</v>
      </c>
      <c r="E3" s="9">
        <v>44014</v>
      </c>
      <c r="F3" s="8" t="s">
        <v>11</v>
      </c>
      <c r="G3" s="6" t="s">
        <v>17</v>
      </c>
      <c r="H3" s="6" t="s">
        <v>18</v>
      </c>
      <c r="I3" s="6" t="s">
        <v>14</v>
      </c>
    </row>
    <row r="4" spans="1:1024" ht="28.5">
      <c r="A4" s="6" t="s">
        <v>19</v>
      </c>
      <c r="B4" s="6">
        <v>2020</v>
      </c>
      <c r="C4" s="7" t="s">
        <v>20</v>
      </c>
      <c r="D4" s="8">
        <v>25.08</v>
      </c>
      <c r="E4" s="9">
        <v>44014</v>
      </c>
      <c r="F4" s="8" t="s">
        <v>11</v>
      </c>
      <c r="G4" s="6" t="s">
        <v>17</v>
      </c>
      <c r="H4" s="6" t="s">
        <v>18</v>
      </c>
      <c r="I4" s="6" t="s">
        <v>14</v>
      </c>
    </row>
    <row r="5" spans="1:1024" ht="28.5">
      <c r="A5" s="6" t="s">
        <v>19</v>
      </c>
      <c r="B5" s="6">
        <v>2020</v>
      </c>
      <c r="C5" s="7" t="s">
        <v>21</v>
      </c>
      <c r="D5" s="8">
        <v>44.43</v>
      </c>
      <c r="E5" s="9">
        <v>44014</v>
      </c>
      <c r="F5" s="8" t="s">
        <v>11</v>
      </c>
      <c r="G5" s="6" t="s">
        <v>17</v>
      </c>
      <c r="H5" s="6" t="s">
        <v>18</v>
      </c>
      <c r="I5" s="6" t="s">
        <v>14</v>
      </c>
    </row>
    <row r="6" spans="1:1024" ht="71.25">
      <c r="A6" s="6" t="s">
        <v>22</v>
      </c>
      <c r="B6" s="6">
        <v>2020</v>
      </c>
      <c r="C6" s="7" t="s">
        <v>23</v>
      </c>
      <c r="D6" s="8">
        <v>2178</v>
      </c>
      <c r="E6" s="9">
        <v>44014</v>
      </c>
      <c r="F6" s="9">
        <v>44377</v>
      </c>
      <c r="G6" s="6" t="s">
        <v>24</v>
      </c>
      <c r="H6" s="6" t="s">
        <v>25</v>
      </c>
      <c r="I6" s="6" t="s">
        <v>26</v>
      </c>
    </row>
    <row r="7" spans="1:1024" ht="142.5">
      <c r="A7" s="6" t="s">
        <v>27</v>
      </c>
      <c r="B7" s="6">
        <v>2020</v>
      </c>
      <c r="C7" s="7" t="s">
        <v>28</v>
      </c>
      <c r="D7" s="8">
        <v>1028.5</v>
      </c>
      <c r="E7" s="9">
        <v>44014</v>
      </c>
      <c r="F7" s="10" t="s">
        <v>11</v>
      </c>
      <c r="G7" s="6" t="s">
        <v>29</v>
      </c>
      <c r="H7" s="6" t="s">
        <v>30</v>
      </c>
      <c r="I7" s="6" t="s">
        <v>26</v>
      </c>
    </row>
    <row r="8" spans="1:1024" ht="42.75">
      <c r="A8" s="6" t="s">
        <v>19</v>
      </c>
      <c r="B8" s="6">
        <v>2020</v>
      </c>
      <c r="C8" s="7" t="s">
        <v>31</v>
      </c>
      <c r="D8" s="8">
        <v>140.26</v>
      </c>
      <c r="E8" s="9">
        <v>44018</v>
      </c>
      <c r="F8" s="8" t="s">
        <v>11</v>
      </c>
      <c r="G8" s="6" t="s">
        <v>32</v>
      </c>
      <c r="H8" s="6" t="s">
        <v>33</v>
      </c>
      <c r="I8" s="6" t="s">
        <v>14</v>
      </c>
    </row>
    <row r="9" spans="1:1024" ht="42.75">
      <c r="A9" s="6" t="s">
        <v>19</v>
      </c>
      <c r="B9" s="6">
        <v>2020</v>
      </c>
      <c r="C9" s="7" t="s">
        <v>34</v>
      </c>
      <c r="D9" s="8">
        <v>294.02</v>
      </c>
      <c r="E9" s="9">
        <v>44018</v>
      </c>
      <c r="F9" s="8" t="s">
        <v>11</v>
      </c>
      <c r="G9" s="6" t="s">
        <v>32</v>
      </c>
      <c r="H9" s="6" t="s">
        <v>33</v>
      </c>
      <c r="I9" s="6" t="s">
        <v>14</v>
      </c>
    </row>
    <row r="10" spans="1:1024" ht="42.75">
      <c r="A10" s="6" t="s">
        <v>15</v>
      </c>
      <c r="B10" s="6">
        <v>2020</v>
      </c>
      <c r="C10" s="7" t="s">
        <v>35</v>
      </c>
      <c r="D10" s="8">
        <v>51.87</v>
      </c>
      <c r="E10" s="9">
        <v>44018</v>
      </c>
      <c r="F10" s="8" t="s">
        <v>11</v>
      </c>
      <c r="G10" s="6" t="s">
        <v>32</v>
      </c>
      <c r="H10" s="6" t="s">
        <v>33</v>
      </c>
      <c r="I10" s="6" t="s">
        <v>14</v>
      </c>
    </row>
    <row r="11" spans="1:1024" ht="42.75">
      <c r="A11" s="6" t="s">
        <v>19</v>
      </c>
      <c r="B11" s="6">
        <v>2020</v>
      </c>
      <c r="C11" s="7" t="s">
        <v>36</v>
      </c>
      <c r="D11" s="8">
        <v>49.61</v>
      </c>
      <c r="E11" s="9">
        <v>44018</v>
      </c>
      <c r="F11" s="8" t="s">
        <v>11</v>
      </c>
      <c r="G11" s="6" t="s">
        <v>32</v>
      </c>
      <c r="H11" s="6" t="s">
        <v>33</v>
      </c>
      <c r="I11" s="6" t="s">
        <v>14</v>
      </c>
    </row>
    <row r="12" spans="1:1024" ht="42.75">
      <c r="A12" s="6" t="s">
        <v>37</v>
      </c>
      <c r="B12" s="6">
        <v>2020</v>
      </c>
      <c r="C12" s="7" t="s">
        <v>38</v>
      </c>
      <c r="D12" s="8">
        <v>1891.91</v>
      </c>
      <c r="E12" s="9">
        <v>44018</v>
      </c>
      <c r="F12" s="8" t="s">
        <v>11</v>
      </c>
      <c r="G12" s="6" t="s">
        <v>39</v>
      </c>
      <c r="H12" s="6" t="s">
        <v>40</v>
      </c>
      <c r="I12" s="6" t="s">
        <v>14</v>
      </c>
    </row>
    <row r="13" spans="1:1024" ht="42.75">
      <c r="A13" s="6" t="s">
        <v>19</v>
      </c>
      <c r="B13" s="6">
        <v>2020</v>
      </c>
      <c r="C13" s="7" t="s">
        <v>41</v>
      </c>
      <c r="D13" s="8">
        <v>53.94</v>
      </c>
      <c r="E13" s="9">
        <v>44018</v>
      </c>
      <c r="F13" s="8" t="s">
        <v>11</v>
      </c>
      <c r="G13" s="6" t="s">
        <v>32</v>
      </c>
      <c r="H13" s="6" t="s">
        <v>33</v>
      </c>
      <c r="I13" s="6" t="s">
        <v>14</v>
      </c>
    </row>
    <row r="14" spans="1:1024" ht="42.75">
      <c r="A14" s="6" t="s">
        <v>42</v>
      </c>
      <c r="B14" s="6">
        <v>2020</v>
      </c>
      <c r="C14" s="7" t="s">
        <v>43</v>
      </c>
      <c r="D14" s="8">
        <v>158.38999999999999</v>
      </c>
      <c r="E14" s="9">
        <v>44018</v>
      </c>
      <c r="F14" s="8" t="s">
        <v>11</v>
      </c>
      <c r="G14" s="6" t="s">
        <v>44</v>
      </c>
      <c r="H14" s="6" t="s">
        <v>45</v>
      </c>
      <c r="I14" s="6" t="s">
        <v>14</v>
      </c>
    </row>
    <row r="15" spans="1:1024" ht="28.5">
      <c r="A15" s="6" t="s">
        <v>46</v>
      </c>
      <c r="B15" s="6">
        <v>2020</v>
      </c>
      <c r="C15" s="7" t="s">
        <v>47</v>
      </c>
      <c r="D15" s="8">
        <v>430.37</v>
      </c>
      <c r="E15" s="9">
        <v>44018</v>
      </c>
      <c r="F15" s="8" t="s">
        <v>11</v>
      </c>
      <c r="G15" s="6" t="s">
        <v>48</v>
      </c>
      <c r="H15" s="6" t="s">
        <v>49</v>
      </c>
      <c r="I15" s="6" t="s">
        <v>14</v>
      </c>
    </row>
    <row r="16" spans="1:1024" ht="28.5">
      <c r="A16" s="6" t="s">
        <v>50</v>
      </c>
      <c r="B16" s="6">
        <v>2020</v>
      </c>
      <c r="C16" s="7" t="s">
        <v>51</v>
      </c>
      <c r="D16" s="8">
        <v>414.43</v>
      </c>
      <c r="E16" s="9">
        <v>44018</v>
      </c>
      <c r="F16" s="8" t="s">
        <v>11</v>
      </c>
      <c r="G16" s="6" t="s">
        <v>52</v>
      </c>
      <c r="H16" s="6" t="s">
        <v>53</v>
      </c>
      <c r="I16" s="6" t="s">
        <v>14</v>
      </c>
    </row>
    <row r="17" spans="1:9" ht="42.75">
      <c r="A17" s="6" t="s">
        <v>50</v>
      </c>
      <c r="B17" s="6">
        <v>2020</v>
      </c>
      <c r="C17" s="7" t="s">
        <v>54</v>
      </c>
      <c r="D17" s="8">
        <v>275.25</v>
      </c>
      <c r="E17" s="9">
        <v>44018</v>
      </c>
      <c r="F17" s="8" t="s">
        <v>11</v>
      </c>
      <c r="G17" s="6" t="s">
        <v>55</v>
      </c>
      <c r="H17" s="6" t="s">
        <v>56</v>
      </c>
      <c r="I17" s="6" t="s">
        <v>14</v>
      </c>
    </row>
    <row r="18" spans="1:9" ht="42.75">
      <c r="A18" s="6" t="s">
        <v>57</v>
      </c>
      <c r="B18" s="6">
        <v>2020</v>
      </c>
      <c r="C18" s="7" t="s">
        <v>58</v>
      </c>
      <c r="D18" s="8">
        <v>3600.96</v>
      </c>
      <c r="E18" s="9">
        <v>44019</v>
      </c>
      <c r="F18" s="8" t="s">
        <v>11</v>
      </c>
      <c r="G18" s="6" t="s">
        <v>59</v>
      </c>
      <c r="H18" s="6" t="s">
        <v>60</v>
      </c>
      <c r="I18" s="6" t="s">
        <v>14</v>
      </c>
    </row>
    <row r="19" spans="1:9" ht="28.5">
      <c r="A19" s="6" t="s">
        <v>61</v>
      </c>
      <c r="B19" s="6">
        <v>2020</v>
      </c>
      <c r="C19" s="7" t="s">
        <v>62</v>
      </c>
      <c r="D19" s="8">
        <v>98.72</v>
      </c>
      <c r="E19" s="9">
        <v>44020</v>
      </c>
      <c r="F19" s="8" t="s">
        <v>11</v>
      </c>
      <c r="G19" s="6" t="s">
        <v>63</v>
      </c>
      <c r="H19" s="6" t="s">
        <v>64</v>
      </c>
      <c r="I19" s="6" t="s">
        <v>14</v>
      </c>
    </row>
    <row r="20" spans="1:9" ht="42.75">
      <c r="A20" s="6" t="s">
        <v>61</v>
      </c>
      <c r="B20" s="6">
        <v>2020</v>
      </c>
      <c r="C20" s="7" t="s">
        <v>65</v>
      </c>
      <c r="D20" s="8">
        <v>66.22</v>
      </c>
      <c r="E20" s="9">
        <v>44020</v>
      </c>
      <c r="F20" s="8" t="s">
        <v>11</v>
      </c>
      <c r="G20" s="6" t="s">
        <v>63</v>
      </c>
      <c r="H20" s="6" t="s">
        <v>64</v>
      </c>
      <c r="I20" s="6" t="s">
        <v>14</v>
      </c>
    </row>
    <row r="21" spans="1:9" ht="28.5">
      <c r="A21" s="6" t="s">
        <v>61</v>
      </c>
      <c r="B21" s="6">
        <v>2020</v>
      </c>
      <c r="C21" s="7" t="s">
        <v>66</v>
      </c>
      <c r="D21" s="8">
        <v>42.97</v>
      </c>
      <c r="E21" s="9">
        <v>44020</v>
      </c>
      <c r="F21" s="8" t="s">
        <v>11</v>
      </c>
      <c r="G21" s="6" t="s">
        <v>63</v>
      </c>
      <c r="H21" s="6" t="s">
        <v>64</v>
      </c>
      <c r="I21" s="6" t="s">
        <v>14</v>
      </c>
    </row>
    <row r="22" spans="1:9" ht="28.5">
      <c r="A22" s="6" t="s">
        <v>67</v>
      </c>
      <c r="B22" s="6">
        <v>2020</v>
      </c>
      <c r="C22" s="7" t="s">
        <v>68</v>
      </c>
      <c r="D22" s="8">
        <v>475.53</v>
      </c>
      <c r="E22" s="9">
        <v>44020</v>
      </c>
      <c r="F22" s="8" t="s">
        <v>11</v>
      </c>
      <c r="G22" s="6" t="s">
        <v>69</v>
      </c>
      <c r="H22" s="6" t="s">
        <v>70</v>
      </c>
      <c r="I22" s="6" t="s">
        <v>14</v>
      </c>
    </row>
    <row r="23" spans="1:9" ht="28.5">
      <c r="A23" s="6" t="s">
        <v>42</v>
      </c>
      <c r="B23" s="6">
        <v>2020</v>
      </c>
      <c r="C23" s="7" t="s">
        <v>71</v>
      </c>
      <c r="D23" s="8">
        <v>45.88</v>
      </c>
      <c r="E23" s="9">
        <v>44021</v>
      </c>
      <c r="F23" s="9">
        <v>44252</v>
      </c>
      <c r="G23" s="6" t="s">
        <v>72</v>
      </c>
      <c r="H23" s="6" t="s">
        <v>73</v>
      </c>
      <c r="I23" s="6" t="s">
        <v>14</v>
      </c>
    </row>
    <row r="24" spans="1:9" ht="28.5">
      <c r="A24" s="6" t="s">
        <v>74</v>
      </c>
      <c r="B24" s="6">
        <v>2020</v>
      </c>
      <c r="C24" s="7" t="s">
        <v>75</v>
      </c>
      <c r="D24" s="8">
        <v>13863.768599999999</v>
      </c>
      <c r="E24" s="9">
        <v>44021</v>
      </c>
      <c r="F24" s="10">
        <v>44469</v>
      </c>
      <c r="G24" s="6" t="s">
        <v>76</v>
      </c>
      <c r="H24" s="6" t="s">
        <v>77</v>
      </c>
      <c r="I24" s="6" t="s">
        <v>26</v>
      </c>
    </row>
    <row r="25" spans="1:9" ht="42.75">
      <c r="A25" s="6" t="s">
        <v>50</v>
      </c>
      <c r="B25" s="6">
        <v>2020</v>
      </c>
      <c r="C25" s="7" t="s">
        <v>78</v>
      </c>
      <c r="D25" s="8">
        <v>175.99</v>
      </c>
      <c r="E25" s="9">
        <v>44022</v>
      </c>
      <c r="F25" s="8" t="s">
        <v>11</v>
      </c>
      <c r="G25" s="6" t="s">
        <v>79</v>
      </c>
      <c r="H25" s="6" t="s">
        <v>80</v>
      </c>
      <c r="I25" s="6" t="s">
        <v>14</v>
      </c>
    </row>
    <row r="26" spans="1:9" ht="42.75">
      <c r="A26" s="6" t="s">
        <v>81</v>
      </c>
      <c r="B26" s="6">
        <v>2020</v>
      </c>
      <c r="C26" s="7" t="s">
        <v>82</v>
      </c>
      <c r="D26" s="8">
        <v>71.61</v>
      </c>
      <c r="E26" s="9">
        <v>44022</v>
      </c>
      <c r="F26" s="8" t="s">
        <v>11</v>
      </c>
      <c r="G26" s="6" t="s">
        <v>79</v>
      </c>
      <c r="H26" s="6" t="s">
        <v>80</v>
      </c>
      <c r="I26" s="6" t="s">
        <v>14</v>
      </c>
    </row>
    <row r="27" spans="1:9" ht="28.5">
      <c r="A27" s="6" t="s">
        <v>46</v>
      </c>
      <c r="B27" s="6">
        <v>2020</v>
      </c>
      <c r="C27" s="7" t="s">
        <v>83</v>
      </c>
      <c r="D27" s="8">
        <v>333.09</v>
      </c>
      <c r="E27" s="9">
        <v>44022</v>
      </c>
      <c r="F27" s="8" t="s">
        <v>11</v>
      </c>
      <c r="G27" s="6" t="s">
        <v>84</v>
      </c>
      <c r="H27" s="6" t="s">
        <v>85</v>
      </c>
      <c r="I27" s="6" t="s">
        <v>14</v>
      </c>
    </row>
    <row r="28" spans="1:9" ht="57">
      <c r="A28" s="6" t="s">
        <v>86</v>
      </c>
      <c r="B28" s="6">
        <v>2020</v>
      </c>
      <c r="C28" s="7" t="s">
        <v>87</v>
      </c>
      <c r="D28" s="8">
        <v>242</v>
      </c>
      <c r="E28" s="9">
        <v>44022</v>
      </c>
      <c r="F28" s="9">
        <v>44104</v>
      </c>
      <c r="G28" s="6" t="s">
        <v>88</v>
      </c>
      <c r="H28" s="6" t="s">
        <v>89</v>
      </c>
      <c r="I28" s="6" t="s">
        <v>14</v>
      </c>
    </row>
    <row r="29" spans="1:9" ht="28.5">
      <c r="A29" s="6" t="s">
        <v>61</v>
      </c>
      <c r="B29" s="6">
        <v>2020</v>
      </c>
      <c r="C29" s="7" t="s">
        <v>90</v>
      </c>
      <c r="D29" s="8">
        <v>71.78</v>
      </c>
      <c r="E29" s="9">
        <v>44022</v>
      </c>
      <c r="F29" s="8" t="s">
        <v>11</v>
      </c>
      <c r="G29" s="6" t="s">
        <v>63</v>
      </c>
      <c r="H29" s="6" t="s">
        <v>64</v>
      </c>
      <c r="I29" s="6" t="s">
        <v>14</v>
      </c>
    </row>
    <row r="30" spans="1:9" ht="42.75">
      <c r="A30" s="6" t="s">
        <v>61</v>
      </c>
      <c r="B30" s="6">
        <v>2020</v>
      </c>
      <c r="C30" s="7" t="s">
        <v>91</v>
      </c>
      <c r="D30" s="8">
        <v>185</v>
      </c>
      <c r="E30" s="9">
        <v>44022</v>
      </c>
      <c r="F30" s="8" t="s">
        <v>11</v>
      </c>
      <c r="G30" s="6" t="s">
        <v>63</v>
      </c>
      <c r="H30" s="6" t="s">
        <v>64</v>
      </c>
      <c r="I30" s="6" t="s">
        <v>14</v>
      </c>
    </row>
    <row r="31" spans="1:9" ht="42.75">
      <c r="A31" s="6" t="s">
        <v>57</v>
      </c>
      <c r="B31" s="6">
        <v>2020</v>
      </c>
      <c r="C31" s="7" t="s">
        <v>92</v>
      </c>
      <c r="D31" s="8">
        <f>(15.5*3)+(15.5*3)*0.21</f>
        <v>56.265000000000001</v>
      </c>
      <c r="E31" s="9">
        <v>44022</v>
      </c>
      <c r="F31" s="9">
        <v>44104</v>
      </c>
      <c r="G31" s="6" t="s">
        <v>93</v>
      </c>
      <c r="H31" s="6" t="s">
        <v>94</v>
      </c>
      <c r="I31" s="6" t="s">
        <v>14</v>
      </c>
    </row>
    <row r="32" spans="1:9" ht="42.75">
      <c r="A32" s="6" t="s">
        <v>57</v>
      </c>
      <c r="B32" s="6">
        <v>2020</v>
      </c>
      <c r="C32" s="7" t="s">
        <v>95</v>
      </c>
      <c r="D32" s="8">
        <f>(95+342)+(95+342)*0.21</f>
        <v>528.77</v>
      </c>
      <c r="E32" s="9">
        <v>44022</v>
      </c>
      <c r="F32" s="9">
        <v>44500</v>
      </c>
      <c r="G32" s="6" t="s">
        <v>93</v>
      </c>
      <c r="H32" s="6" t="s">
        <v>94</v>
      </c>
      <c r="I32" s="6" t="s">
        <v>14</v>
      </c>
    </row>
    <row r="33" spans="1:9" ht="42.75">
      <c r="A33" s="6" t="s">
        <v>96</v>
      </c>
      <c r="B33" s="6">
        <v>2020</v>
      </c>
      <c r="C33" s="7" t="s">
        <v>97</v>
      </c>
      <c r="D33" s="8">
        <v>252.89</v>
      </c>
      <c r="E33" s="9">
        <v>44025</v>
      </c>
      <c r="F33" s="8" t="s">
        <v>11</v>
      </c>
      <c r="G33" s="6" t="s">
        <v>98</v>
      </c>
      <c r="H33" s="6" t="s">
        <v>99</v>
      </c>
      <c r="I33" s="6" t="s">
        <v>14</v>
      </c>
    </row>
    <row r="34" spans="1:9" ht="42.75">
      <c r="A34" s="6" t="s">
        <v>19</v>
      </c>
      <c r="B34" s="6">
        <v>2020</v>
      </c>
      <c r="C34" s="7" t="s">
        <v>100</v>
      </c>
      <c r="D34" s="8">
        <v>39.78</v>
      </c>
      <c r="E34" s="9">
        <v>44025</v>
      </c>
      <c r="F34" s="8" t="s">
        <v>11</v>
      </c>
      <c r="G34" s="6" t="s">
        <v>32</v>
      </c>
      <c r="H34" s="6" t="s">
        <v>33</v>
      </c>
      <c r="I34" s="6" t="s">
        <v>14</v>
      </c>
    </row>
    <row r="35" spans="1:9" ht="57">
      <c r="A35" s="6" t="s">
        <v>101</v>
      </c>
      <c r="B35" s="6">
        <v>2020</v>
      </c>
      <c r="C35" s="7" t="s">
        <v>102</v>
      </c>
      <c r="D35" s="8">
        <v>358.16</v>
      </c>
      <c r="E35" s="9">
        <v>44025</v>
      </c>
      <c r="F35" s="8" t="s">
        <v>11</v>
      </c>
      <c r="G35" s="6" t="s">
        <v>103</v>
      </c>
      <c r="H35" s="6" t="s">
        <v>104</v>
      </c>
      <c r="I35" s="6" t="s">
        <v>14</v>
      </c>
    </row>
    <row r="36" spans="1:9" ht="28.5">
      <c r="A36" s="6" t="s">
        <v>101</v>
      </c>
      <c r="B36" s="6">
        <v>2020</v>
      </c>
      <c r="C36" s="7" t="s">
        <v>105</v>
      </c>
      <c r="D36" s="8">
        <v>201.83</v>
      </c>
      <c r="E36" s="9">
        <v>44025</v>
      </c>
      <c r="F36" s="8" t="s">
        <v>11</v>
      </c>
      <c r="G36" s="6" t="s">
        <v>106</v>
      </c>
      <c r="H36" s="6" t="s">
        <v>107</v>
      </c>
      <c r="I36" s="6" t="s">
        <v>14</v>
      </c>
    </row>
    <row r="37" spans="1:9" ht="42.75">
      <c r="A37" s="6" t="s">
        <v>108</v>
      </c>
      <c r="B37" s="6">
        <v>2020</v>
      </c>
      <c r="C37" s="7" t="s">
        <v>109</v>
      </c>
      <c r="D37" s="8">
        <v>575.58000000000004</v>
      </c>
      <c r="E37" s="9">
        <v>44025</v>
      </c>
      <c r="F37" s="9">
        <v>44186</v>
      </c>
      <c r="G37" s="6" t="s">
        <v>110</v>
      </c>
      <c r="H37" s="6" t="s">
        <v>111</v>
      </c>
      <c r="I37" s="6" t="s">
        <v>14</v>
      </c>
    </row>
    <row r="38" spans="1:9" ht="42.75">
      <c r="A38" s="6" t="s">
        <v>19</v>
      </c>
      <c r="B38" s="6">
        <v>2020</v>
      </c>
      <c r="C38" s="7" t="s">
        <v>112</v>
      </c>
      <c r="D38" s="8">
        <v>14.02</v>
      </c>
      <c r="E38" s="9">
        <v>44025</v>
      </c>
      <c r="F38" s="8" t="s">
        <v>11</v>
      </c>
      <c r="G38" s="6" t="s">
        <v>32</v>
      </c>
      <c r="H38" s="6" t="s">
        <v>33</v>
      </c>
      <c r="I38" s="6" t="s">
        <v>14</v>
      </c>
    </row>
    <row r="39" spans="1:9" ht="71.25">
      <c r="A39" s="6" t="s">
        <v>50</v>
      </c>
      <c r="B39" s="6">
        <v>2020</v>
      </c>
      <c r="C39" s="7" t="s">
        <v>113</v>
      </c>
      <c r="D39" s="8">
        <v>84.76</v>
      </c>
      <c r="E39" s="9">
        <v>44025</v>
      </c>
      <c r="F39" s="8" t="s">
        <v>11</v>
      </c>
      <c r="G39" s="6" t="s">
        <v>52</v>
      </c>
      <c r="H39" s="6" t="s">
        <v>53</v>
      </c>
      <c r="I39" s="6" t="s">
        <v>14</v>
      </c>
    </row>
    <row r="40" spans="1:9" ht="42.75">
      <c r="A40" s="6" t="s">
        <v>114</v>
      </c>
      <c r="B40" s="6">
        <v>2020</v>
      </c>
      <c r="C40" s="7" t="s">
        <v>115</v>
      </c>
      <c r="D40" s="8">
        <v>86.09</v>
      </c>
      <c r="E40" s="9">
        <v>44025</v>
      </c>
      <c r="F40" s="8" t="s">
        <v>11</v>
      </c>
      <c r="G40" s="6" t="s">
        <v>116</v>
      </c>
      <c r="H40" s="6" t="s">
        <v>117</v>
      </c>
      <c r="I40" s="6" t="s">
        <v>14</v>
      </c>
    </row>
    <row r="41" spans="1:9" ht="42.75">
      <c r="A41" s="6" t="s">
        <v>118</v>
      </c>
      <c r="B41" s="6">
        <v>2020</v>
      </c>
      <c r="C41" s="7" t="s">
        <v>119</v>
      </c>
      <c r="D41" s="8">
        <v>235.51</v>
      </c>
      <c r="E41" s="9">
        <v>44026</v>
      </c>
      <c r="F41" s="8" t="s">
        <v>11</v>
      </c>
      <c r="G41" s="6" t="s">
        <v>120</v>
      </c>
      <c r="H41" s="6" t="s">
        <v>121</v>
      </c>
      <c r="I41" s="6" t="s">
        <v>14</v>
      </c>
    </row>
    <row r="42" spans="1:9" ht="28.5">
      <c r="A42" s="6" t="s">
        <v>122</v>
      </c>
      <c r="B42" s="6">
        <v>2020</v>
      </c>
      <c r="C42" s="7" t="s">
        <v>123</v>
      </c>
      <c r="D42" s="8">
        <v>142.94999999999999</v>
      </c>
      <c r="E42" s="9">
        <v>44027</v>
      </c>
      <c r="F42" s="8" t="s">
        <v>11</v>
      </c>
      <c r="G42" s="6" t="s">
        <v>124</v>
      </c>
      <c r="H42" s="6" t="s">
        <v>125</v>
      </c>
      <c r="I42" s="6" t="s">
        <v>14</v>
      </c>
    </row>
    <row r="43" spans="1:9" ht="28.5">
      <c r="A43" s="6" t="s">
        <v>122</v>
      </c>
      <c r="B43" s="6">
        <v>2020</v>
      </c>
      <c r="C43" s="7" t="s">
        <v>123</v>
      </c>
      <c r="D43" s="8">
        <v>64.52</v>
      </c>
      <c r="E43" s="9">
        <v>44027</v>
      </c>
      <c r="F43" s="8" t="s">
        <v>11</v>
      </c>
      <c r="G43" s="6" t="s">
        <v>124</v>
      </c>
      <c r="H43" s="6" t="s">
        <v>125</v>
      </c>
      <c r="I43" s="6" t="s">
        <v>14</v>
      </c>
    </row>
    <row r="44" spans="1:9" ht="28.5">
      <c r="A44" s="6" t="s">
        <v>122</v>
      </c>
      <c r="B44" s="6">
        <v>2020</v>
      </c>
      <c r="C44" s="7" t="s">
        <v>123</v>
      </c>
      <c r="D44" s="8">
        <v>25.25</v>
      </c>
      <c r="E44" s="9">
        <v>44027</v>
      </c>
      <c r="F44" s="8" t="s">
        <v>11</v>
      </c>
      <c r="G44" s="6" t="s">
        <v>124</v>
      </c>
      <c r="H44" s="6" t="s">
        <v>125</v>
      </c>
      <c r="I44" s="6" t="s">
        <v>14</v>
      </c>
    </row>
    <row r="45" spans="1:9" ht="28.5">
      <c r="A45" s="6" t="s">
        <v>122</v>
      </c>
      <c r="B45" s="6">
        <v>2020</v>
      </c>
      <c r="C45" s="7" t="s">
        <v>123</v>
      </c>
      <c r="D45" s="8">
        <v>27.5</v>
      </c>
      <c r="E45" s="9">
        <v>44027</v>
      </c>
      <c r="F45" s="8" t="s">
        <v>11</v>
      </c>
      <c r="G45" s="6" t="s">
        <v>124</v>
      </c>
      <c r="H45" s="6" t="s">
        <v>125</v>
      </c>
      <c r="I45" s="6" t="s">
        <v>14</v>
      </c>
    </row>
    <row r="46" spans="1:9" ht="28.5">
      <c r="A46" s="6" t="s">
        <v>122</v>
      </c>
      <c r="B46" s="6">
        <v>2020</v>
      </c>
      <c r="C46" s="7" t="s">
        <v>123</v>
      </c>
      <c r="D46" s="8">
        <v>14.9</v>
      </c>
      <c r="E46" s="9">
        <v>44027</v>
      </c>
      <c r="F46" s="8" t="s">
        <v>11</v>
      </c>
      <c r="G46" s="6" t="s">
        <v>124</v>
      </c>
      <c r="H46" s="6" t="s">
        <v>125</v>
      </c>
      <c r="I46" s="6" t="s">
        <v>14</v>
      </c>
    </row>
    <row r="47" spans="1:9" ht="28.5">
      <c r="A47" s="6" t="s">
        <v>122</v>
      </c>
      <c r="B47" s="6">
        <v>2020</v>
      </c>
      <c r="C47" s="7" t="s">
        <v>123</v>
      </c>
      <c r="D47" s="8">
        <v>152.19</v>
      </c>
      <c r="E47" s="9">
        <v>44027</v>
      </c>
      <c r="F47" s="8" t="s">
        <v>11</v>
      </c>
      <c r="G47" s="6" t="s">
        <v>124</v>
      </c>
      <c r="H47" s="6" t="s">
        <v>125</v>
      </c>
      <c r="I47" s="6" t="s">
        <v>14</v>
      </c>
    </row>
    <row r="48" spans="1:9" ht="30">
      <c r="A48" s="6" t="s">
        <v>126</v>
      </c>
      <c r="B48" s="6">
        <v>2020</v>
      </c>
      <c r="C48" s="11" t="s">
        <v>127</v>
      </c>
      <c r="D48" s="8">
        <v>363.73</v>
      </c>
      <c r="E48" s="9">
        <v>44027</v>
      </c>
      <c r="F48" s="8" t="s">
        <v>11</v>
      </c>
      <c r="G48" s="6" t="s">
        <v>128</v>
      </c>
      <c r="H48" s="6" t="s">
        <v>129</v>
      </c>
      <c r="I48" s="6" t="s">
        <v>14</v>
      </c>
    </row>
    <row r="49" spans="1:9" ht="57">
      <c r="A49" s="6" t="s">
        <v>130</v>
      </c>
      <c r="B49" s="6">
        <v>2020</v>
      </c>
      <c r="C49" s="7" t="s">
        <v>131</v>
      </c>
      <c r="D49" s="8">
        <v>582.01</v>
      </c>
      <c r="E49" s="9">
        <v>44028</v>
      </c>
      <c r="F49" s="9" t="s">
        <v>11</v>
      </c>
      <c r="G49" s="6" t="s">
        <v>132</v>
      </c>
      <c r="H49" s="6" t="s">
        <v>133</v>
      </c>
      <c r="I49" s="6" t="s">
        <v>14</v>
      </c>
    </row>
    <row r="50" spans="1:9" ht="71.25">
      <c r="A50" s="6" t="s">
        <v>134</v>
      </c>
      <c r="B50" s="6">
        <v>2020</v>
      </c>
      <c r="C50" s="7" t="s">
        <v>135</v>
      </c>
      <c r="D50" s="8">
        <v>181.5</v>
      </c>
      <c r="E50" s="9">
        <v>44028</v>
      </c>
      <c r="F50" s="9" t="s">
        <v>11</v>
      </c>
      <c r="G50" s="6" t="s">
        <v>136</v>
      </c>
      <c r="H50" s="6" t="s">
        <v>137</v>
      </c>
      <c r="I50" s="6" t="s">
        <v>14</v>
      </c>
    </row>
    <row r="51" spans="1:9" ht="28.5">
      <c r="A51" s="6" t="s">
        <v>138</v>
      </c>
      <c r="B51" s="6">
        <v>2020</v>
      </c>
      <c r="C51" s="7" t="s">
        <v>139</v>
      </c>
      <c r="D51" s="8">
        <v>148.53</v>
      </c>
      <c r="E51" s="9">
        <v>44028</v>
      </c>
      <c r="F51" s="9" t="s">
        <v>11</v>
      </c>
      <c r="G51" s="6" t="s">
        <v>140</v>
      </c>
      <c r="H51" s="6" t="s">
        <v>141</v>
      </c>
      <c r="I51" s="6" t="s">
        <v>14</v>
      </c>
    </row>
    <row r="52" spans="1:9" ht="57">
      <c r="A52" s="6" t="s">
        <v>101</v>
      </c>
      <c r="B52" s="6">
        <v>2020</v>
      </c>
      <c r="C52" s="7" t="s">
        <v>142</v>
      </c>
      <c r="D52" s="8">
        <v>109</v>
      </c>
      <c r="E52" s="9">
        <v>44028</v>
      </c>
      <c r="F52" s="9" t="s">
        <v>11</v>
      </c>
      <c r="G52" s="6" t="s">
        <v>143</v>
      </c>
      <c r="H52" s="6" t="s">
        <v>144</v>
      </c>
      <c r="I52" s="6" t="s">
        <v>14</v>
      </c>
    </row>
    <row r="53" spans="1:9" ht="42.75">
      <c r="A53" s="6" t="s">
        <v>145</v>
      </c>
      <c r="B53" s="6">
        <v>2020</v>
      </c>
      <c r="C53" s="7" t="s">
        <v>146</v>
      </c>
      <c r="D53" s="8">
        <v>122.7</v>
      </c>
      <c r="E53" s="9">
        <v>44032</v>
      </c>
      <c r="F53" s="9" t="s">
        <v>11</v>
      </c>
      <c r="G53" s="6" t="s">
        <v>124</v>
      </c>
      <c r="H53" s="6" t="s">
        <v>125</v>
      </c>
      <c r="I53" s="6" t="s">
        <v>14</v>
      </c>
    </row>
    <row r="54" spans="1:9" ht="42.75">
      <c r="A54" s="6" t="s">
        <v>15</v>
      </c>
      <c r="B54" s="6">
        <v>2020</v>
      </c>
      <c r="C54" s="7" t="s">
        <v>147</v>
      </c>
      <c r="D54" s="8">
        <v>503.8</v>
      </c>
      <c r="E54" s="9">
        <v>44032</v>
      </c>
      <c r="F54" s="9" t="s">
        <v>11</v>
      </c>
      <c r="G54" s="6" t="s">
        <v>148</v>
      </c>
      <c r="H54" s="6" t="s">
        <v>149</v>
      </c>
      <c r="I54" s="6" t="s">
        <v>14</v>
      </c>
    </row>
    <row r="55" spans="1:9" ht="28.5">
      <c r="A55" s="6" t="s">
        <v>150</v>
      </c>
      <c r="B55" s="6">
        <v>2020</v>
      </c>
      <c r="C55" s="7" t="s">
        <v>151</v>
      </c>
      <c r="D55" s="8">
        <v>332.01</v>
      </c>
      <c r="E55" s="9">
        <v>44032</v>
      </c>
      <c r="F55" s="9" t="s">
        <v>11</v>
      </c>
      <c r="G55" s="6" t="s">
        <v>152</v>
      </c>
      <c r="H55" s="6" t="s">
        <v>153</v>
      </c>
      <c r="I55" s="6" t="s">
        <v>14</v>
      </c>
    </row>
    <row r="56" spans="1:9" ht="42.75">
      <c r="A56" s="6" t="s">
        <v>46</v>
      </c>
      <c r="B56" s="6">
        <v>2020</v>
      </c>
      <c r="C56" s="7" t="s">
        <v>154</v>
      </c>
      <c r="D56" s="8">
        <v>1067.6199999999999</v>
      </c>
      <c r="E56" s="9">
        <v>44032</v>
      </c>
      <c r="F56" s="9" t="s">
        <v>11</v>
      </c>
      <c r="G56" s="6" t="s">
        <v>148</v>
      </c>
      <c r="H56" s="6" t="s">
        <v>149</v>
      </c>
      <c r="I56" s="6" t="s">
        <v>14</v>
      </c>
    </row>
    <row r="57" spans="1:9" ht="28.5">
      <c r="A57" s="6" t="s">
        <v>155</v>
      </c>
      <c r="B57" s="6">
        <v>2020</v>
      </c>
      <c r="C57" s="7" t="s">
        <v>156</v>
      </c>
      <c r="D57" s="8">
        <v>242</v>
      </c>
      <c r="E57" s="9">
        <v>44032</v>
      </c>
      <c r="F57" s="9" t="s">
        <v>11</v>
      </c>
      <c r="G57" s="6" t="s">
        <v>157</v>
      </c>
      <c r="H57" s="6" t="s">
        <v>158</v>
      </c>
      <c r="I57" s="6" t="s">
        <v>14</v>
      </c>
    </row>
    <row r="58" spans="1:9" ht="42.75">
      <c r="A58" s="6" t="s">
        <v>57</v>
      </c>
      <c r="B58" s="6">
        <v>2020</v>
      </c>
      <c r="C58" s="7" t="s">
        <v>159</v>
      </c>
      <c r="D58" s="8">
        <f>296.91</f>
        <v>296.91000000000003</v>
      </c>
      <c r="E58" s="9">
        <v>44032</v>
      </c>
      <c r="F58" s="9" t="s">
        <v>11</v>
      </c>
      <c r="G58" s="6" t="s">
        <v>160</v>
      </c>
      <c r="H58" s="6" t="s">
        <v>161</v>
      </c>
      <c r="I58" s="6" t="s">
        <v>14</v>
      </c>
    </row>
    <row r="59" spans="1:9" ht="42.75">
      <c r="A59" s="6" t="s">
        <v>57</v>
      </c>
      <c r="B59" s="6">
        <v>2020</v>
      </c>
      <c r="C59" s="7" t="s">
        <v>162</v>
      </c>
      <c r="D59" s="8">
        <f>337.76</f>
        <v>337.76</v>
      </c>
      <c r="E59" s="9">
        <v>44032</v>
      </c>
      <c r="F59" s="9" t="s">
        <v>11</v>
      </c>
      <c r="G59" s="6" t="s">
        <v>160</v>
      </c>
      <c r="H59" s="6" t="s">
        <v>161</v>
      </c>
      <c r="I59" s="6" t="s">
        <v>14</v>
      </c>
    </row>
    <row r="60" spans="1:9" ht="57">
      <c r="A60" s="6" t="s">
        <v>101</v>
      </c>
      <c r="B60" s="6">
        <v>2020</v>
      </c>
      <c r="C60" s="7" t="s">
        <v>163</v>
      </c>
      <c r="D60" s="8">
        <v>24.95</v>
      </c>
      <c r="E60" s="9">
        <v>44032</v>
      </c>
      <c r="F60" s="9" t="s">
        <v>11</v>
      </c>
      <c r="G60" s="6" t="s">
        <v>164</v>
      </c>
      <c r="H60" s="6" t="s">
        <v>165</v>
      </c>
      <c r="I60" s="6" t="s">
        <v>14</v>
      </c>
    </row>
    <row r="61" spans="1:9" ht="28.5">
      <c r="A61" s="6" t="s">
        <v>61</v>
      </c>
      <c r="B61" s="6">
        <v>2020</v>
      </c>
      <c r="C61" s="7" t="s">
        <v>166</v>
      </c>
      <c r="D61" s="8">
        <v>42.93</v>
      </c>
      <c r="E61" s="9">
        <v>44032</v>
      </c>
      <c r="F61" s="9" t="s">
        <v>11</v>
      </c>
      <c r="G61" s="6" t="s">
        <v>63</v>
      </c>
      <c r="H61" s="6" t="s">
        <v>64</v>
      </c>
      <c r="I61" s="6" t="s">
        <v>14</v>
      </c>
    </row>
    <row r="62" spans="1:9" ht="28.5">
      <c r="A62" s="6" t="s">
        <v>61</v>
      </c>
      <c r="B62" s="6">
        <v>2020</v>
      </c>
      <c r="C62" s="7" t="s">
        <v>90</v>
      </c>
      <c r="D62" s="8">
        <v>178</v>
      </c>
      <c r="E62" s="9">
        <v>44032</v>
      </c>
      <c r="F62" s="9" t="s">
        <v>11</v>
      </c>
      <c r="G62" s="6" t="s">
        <v>63</v>
      </c>
      <c r="H62" s="6" t="s">
        <v>64</v>
      </c>
      <c r="I62" s="6" t="s">
        <v>14</v>
      </c>
    </row>
    <row r="63" spans="1:9" ht="42.75">
      <c r="A63" s="6" t="s">
        <v>101</v>
      </c>
      <c r="B63" s="6">
        <v>2020</v>
      </c>
      <c r="C63" s="7" t="s">
        <v>167</v>
      </c>
      <c r="D63" s="8">
        <v>677.6</v>
      </c>
      <c r="E63" s="9">
        <v>44032</v>
      </c>
      <c r="F63" s="9" t="s">
        <v>11</v>
      </c>
      <c r="G63" s="6" t="s">
        <v>168</v>
      </c>
      <c r="H63" s="6" t="s">
        <v>169</v>
      </c>
      <c r="I63" s="6" t="s">
        <v>14</v>
      </c>
    </row>
    <row r="64" spans="1:9" ht="71.25">
      <c r="A64" s="6" t="s">
        <v>134</v>
      </c>
      <c r="B64" s="6">
        <v>2020</v>
      </c>
      <c r="C64" s="7" t="s">
        <v>170</v>
      </c>
      <c r="D64" s="8">
        <v>193.6</v>
      </c>
      <c r="E64" s="9">
        <v>44034</v>
      </c>
      <c r="F64" s="9" t="s">
        <v>11</v>
      </c>
      <c r="G64" s="6" t="s">
        <v>136</v>
      </c>
      <c r="H64" s="6" t="s">
        <v>137</v>
      </c>
      <c r="I64" s="6" t="s">
        <v>14</v>
      </c>
    </row>
    <row r="65" spans="1:9" ht="57">
      <c r="A65" s="6" t="s">
        <v>171</v>
      </c>
      <c r="B65" s="6">
        <v>2020</v>
      </c>
      <c r="C65" s="7" t="s">
        <v>172</v>
      </c>
      <c r="D65" s="8">
        <v>242</v>
      </c>
      <c r="E65" s="9">
        <v>44034</v>
      </c>
      <c r="F65" s="9" t="s">
        <v>11</v>
      </c>
      <c r="G65" s="6" t="s">
        <v>173</v>
      </c>
      <c r="H65" s="6" t="s">
        <v>174</v>
      </c>
      <c r="I65" s="6" t="s">
        <v>14</v>
      </c>
    </row>
    <row r="66" spans="1:9" ht="42.75">
      <c r="A66" s="6" t="s">
        <v>175</v>
      </c>
      <c r="B66" s="6">
        <v>2020</v>
      </c>
      <c r="C66" s="7" t="s">
        <v>176</v>
      </c>
      <c r="D66" s="8">
        <v>10</v>
      </c>
      <c r="E66" s="9">
        <v>44034</v>
      </c>
      <c r="F66" s="9" t="s">
        <v>11</v>
      </c>
      <c r="G66" s="6" t="s">
        <v>177</v>
      </c>
      <c r="H66" s="6" t="s">
        <v>178</v>
      </c>
      <c r="I66" s="6" t="s">
        <v>14</v>
      </c>
    </row>
    <row r="67" spans="1:9" ht="71.25">
      <c r="A67" s="6" t="s">
        <v>179</v>
      </c>
      <c r="B67" s="6">
        <v>2020</v>
      </c>
      <c r="C67" s="12" t="s">
        <v>180</v>
      </c>
      <c r="D67" s="8">
        <v>4410.8492999999999</v>
      </c>
      <c r="E67" s="9">
        <v>44035</v>
      </c>
      <c r="F67" s="9" t="s">
        <v>11</v>
      </c>
      <c r="G67" s="6" t="s">
        <v>32</v>
      </c>
      <c r="H67" s="6" t="s">
        <v>33</v>
      </c>
      <c r="I67" s="6" t="s">
        <v>26</v>
      </c>
    </row>
    <row r="68" spans="1:9" ht="42.75">
      <c r="A68" s="6" t="s">
        <v>42</v>
      </c>
      <c r="B68" s="6">
        <v>2020</v>
      </c>
      <c r="C68" s="7" t="s">
        <v>181</v>
      </c>
      <c r="D68" s="8">
        <v>158.38999999999999</v>
      </c>
      <c r="E68" s="9">
        <v>44039</v>
      </c>
      <c r="F68" s="9" t="s">
        <v>11</v>
      </c>
      <c r="G68" s="6" t="s">
        <v>44</v>
      </c>
      <c r="H68" s="6" t="s">
        <v>45</v>
      </c>
      <c r="I68" s="6" t="s">
        <v>14</v>
      </c>
    </row>
    <row r="69" spans="1:9" ht="42.75">
      <c r="A69" s="6" t="s">
        <v>101</v>
      </c>
      <c r="B69" s="6">
        <v>2020</v>
      </c>
      <c r="C69" s="7" t="s">
        <v>182</v>
      </c>
      <c r="D69" s="8">
        <v>6.59</v>
      </c>
      <c r="E69" s="9">
        <v>44040</v>
      </c>
      <c r="F69" s="9" t="s">
        <v>11</v>
      </c>
      <c r="G69" s="6" t="s">
        <v>183</v>
      </c>
      <c r="H69" s="6" t="s">
        <v>184</v>
      </c>
      <c r="I69" s="6" t="s">
        <v>14</v>
      </c>
    </row>
    <row r="70" spans="1:9" ht="42.75">
      <c r="A70" s="6" t="s">
        <v>130</v>
      </c>
      <c r="B70" s="6">
        <v>2020</v>
      </c>
      <c r="C70" s="7" t="s">
        <v>185</v>
      </c>
      <c r="D70" s="8">
        <v>359.98</v>
      </c>
      <c r="E70" s="9">
        <v>44040</v>
      </c>
      <c r="F70" s="9" t="s">
        <v>11</v>
      </c>
      <c r="G70" s="6" t="s">
        <v>186</v>
      </c>
      <c r="H70" s="6" t="s">
        <v>187</v>
      </c>
      <c r="I70" s="6" t="s">
        <v>14</v>
      </c>
    </row>
    <row r="71" spans="1:9" ht="42.75">
      <c r="A71" s="6" t="s">
        <v>122</v>
      </c>
      <c r="B71" s="6">
        <v>2020</v>
      </c>
      <c r="C71" s="7" t="s">
        <v>188</v>
      </c>
      <c r="D71" s="8">
        <v>171.34</v>
      </c>
      <c r="E71" s="9">
        <v>44040</v>
      </c>
      <c r="F71" s="9" t="s">
        <v>11</v>
      </c>
      <c r="G71" s="6" t="s">
        <v>52</v>
      </c>
      <c r="H71" s="6" t="s">
        <v>53</v>
      </c>
      <c r="I71" s="6" t="s">
        <v>14</v>
      </c>
    </row>
    <row r="72" spans="1:9" ht="28.5">
      <c r="A72" s="6" t="s">
        <v>61</v>
      </c>
      <c r="B72" s="6">
        <v>2020</v>
      </c>
      <c r="C72" s="7" t="s">
        <v>189</v>
      </c>
      <c r="D72" s="8">
        <v>40.9</v>
      </c>
      <c r="E72" s="9">
        <v>44040</v>
      </c>
      <c r="F72" s="9" t="s">
        <v>11</v>
      </c>
      <c r="G72" s="6" t="s">
        <v>63</v>
      </c>
      <c r="H72" s="6" t="s">
        <v>64</v>
      </c>
      <c r="I72" s="6" t="s">
        <v>14</v>
      </c>
    </row>
    <row r="73" spans="1:9" ht="28.5">
      <c r="A73" s="6" t="s">
        <v>61</v>
      </c>
      <c r="B73" s="6">
        <v>2020</v>
      </c>
      <c r="C73" s="7" t="s">
        <v>166</v>
      </c>
      <c r="D73" s="8">
        <v>60.51</v>
      </c>
      <c r="E73" s="9">
        <v>44040</v>
      </c>
      <c r="F73" s="9" t="s">
        <v>11</v>
      </c>
      <c r="G73" s="6" t="s">
        <v>63</v>
      </c>
      <c r="H73" s="6" t="s">
        <v>64</v>
      </c>
      <c r="I73" s="6" t="s">
        <v>14</v>
      </c>
    </row>
    <row r="74" spans="1:9" ht="28.5">
      <c r="A74" s="6" t="s">
        <v>61</v>
      </c>
      <c r="B74" s="6">
        <v>2020</v>
      </c>
      <c r="C74" s="7" t="s">
        <v>62</v>
      </c>
      <c r="D74" s="8">
        <v>49.78</v>
      </c>
      <c r="E74" s="9">
        <v>44040</v>
      </c>
      <c r="F74" s="9" t="s">
        <v>11</v>
      </c>
      <c r="G74" s="6" t="s">
        <v>63</v>
      </c>
      <c r="H74" s="6" t="s">
        <v>64</v>
      </c>
      <c r="I74" s="6" t="s">
        <v>14</v>
      </c>
    </row>
    <row r="75" spans="1:9" ht="28.5">
      <c r="A75" s="6" t="s">
        <v>61</v>
      </c>
      <c r="B75" s="6">
        <v>2020</v>
      </c>
      <c r="C75" s="7" t="s">
        <v>190</v>
      </c>
      <c r="D75" s="8">
        <v>31.69</v>
      </c>
      <c r="E75" s="9">
        <v>44040</v>
      </c>
      <c r="F75" s="9" t="s">
        <v>11</v>
      </c>
      <c r="G75" s="6" t="s">
        <v>63</v>
      </c>
      <c r="H75" s="6" t="s">
        <v>64</v>
      </c>
      <c r="I75" s="6" t="s">
        <v>14</v>
      </c>
    </row>
    <row r="76" spans="1:9" ht="42.75">
      <c r="A76" s="6" t="s">
        <v>42</v>
      </c>
      <c r="B76" s="6">
        <v>2020</v>
      </c>
      <c r="C76" s="7" t="s">
        <v>191</v>
      </c>
      <c r="D76" s="8">
        <v>139.15</v>
      </c>
      <c r="E76" s="9">
        <v>44041</v>
      </c>
      <c r="F76" s="9" t="s">
        <v>11</v>
      </c>
      <c r="G76" s="6" t="s">
        <v>44</v>
      </c>
      <c r="H76" s="6" t="s">
        <v>45</v>
      </c>
      <c r="I76" s="6" t="s">
        <v>14</v>
      </c>
    </row>
    <row r="77" spans="1:9" ht="42.75">
      <c r="A77" s="6" t="s">
        <v>42</v>
      </c>
      <c r="B77" s="6">
        <v>2020</v>
      </c>
      <c r="C77" s="7" t="s">
        <v>192</v>
      </c>
      <c r="D77" s="8">
        <v>57.48</v>
      </c>
      <c r="E77" s="9">
        <v>44041</v>
      </c>
      <c r="F77" s="9" t="s">
        <v>11</v>
      </c>
      <c r="G77" s="6" t="s">
        <v>44</v>
      </c>
      <c r="H77" s="6" t="s">
        <v>45</v>
      </c>
      <c r="I77" s="6" t="s">
        <v>14</v>
      </c>
    </row>
    <row r="78" spans="1:9" ht="42.75">
      <c r="A78" s="6" t="s">
        <v>86</v>
      </c>
      <c r="B78" s="6">
        <v>2020</v>
      </c>
      <c r="C78" s="7" t="s">
        <v>193</v>
      </c>
      <c r="D78" s="8">
        <v>3630</v>
      </c>
      <c r="E78" s="9">
        <v>44042</v>
      </c>
      <c r="F78" s="9" t="s">
        <v>11</v>
      </c>
      <c r="G78" s="6" t="s">
        <v>194</v>
      </c>
      <c r="H78" s="6" t="s">
        <v>195</v>
      </c>
      <c r="I78" s="6" t="s">
        <v>14</v>
      </c>
    </row>
    <row r="79" spans="1:9" ht="42.75">
      <c r="A79" s="6" t="s">
        <v>114</v>
      </c>
      <c r="B79" s="6">
        <v>2020</v>
      </c>
      <c r="C79" s="7" t="s">
        <v>115</v>
      </c>
      <c r="D79" s="8">
        <v>153.84</v>
      </c>
      <c r="E79" s="9">
        <v>44042</v>
      </c>
      <c r="F79" s="9" t="s">
        <v>11</v>
      </c>
      <c r="G79" s="6" t="s">
        <v>116</v>
      </c>
      <c r="H79" s="6" t="s">
        <v>117</v>
      </c>
      <c r="I79" s="6" t="s">
        <v>14</v>
      </c>
    </row>
    <row r="80" spans="1:9" ht="42.75">
      <c r="A80" s="6" t="s">
        <v>196</v>
      </c>
      <c r="B80" s="6">
        <v>2020</v>
      </c>
      <c r="C80" s="7" t="s">
        <v>197</v>
      </c>
      <c r="D80" s="8">
        <v>153.97</v>
      </c>
      <c r="E80" s="9">
        <v>44042</v>
      </c>
      <c r="F80" s="9" t="s">
        <v>11</v>
      </c>
      <c r="G80" s="6" t="s">
        <v>103</v>
      </c>
      <c r="H80" s="6" t="s">
        <v>104</v>
      </c>
      <c r="I80" s="6" t="s">
        <v>26</v>
      </c>
    </row>
    <row r="81" spans="1:9" ht="42.75">
      <c r="A81" s="6" t="s">
        <v>196</v>
      </c>
      <c r="B81" s="6">
        <v>2020</v>
      </c>
      <c r="C81" s="7" t="s">
        <v>197</v>
      </c>
      <c r="D81" s="8">
        <f>4933.4-153.97</f>
        <v>4779.4299999999994</v>
      </c>
      <c r="E81" s="9">
        <v>44042</v>
      </c>
      <c r="F81" s="9" t="s">
        <v>11</v>
      </c>
      <c r="G81" s="6" t="s">
        <v>103</v>
      </c>
      <c r="H81" s="6" t="s">
        <v>104</v>
      </c>
      <c r="I81" s="6" t="s">
        <v>26</v>
      </c>
    </row>
    <row r="82" spans="1:9" ht="42.75">
      <c r="A82" s="6" t="s">
        <v>101</v>
      </c>
      <c r="B82" s="6">
        <v>2020</v>
      </c>
      <c r="C82" s="7" t="s">
        <v>198</v>
      </c>
      <c r="D82" s="8">
        <v>162.47999999999999</v>
      </c>
      <c r="E82" s="9">
        <v>44043</v>
      </c>
      <c r="F82" s="9" t="s">
        <v>11</v>
      </c>
      <c r="G82" s="6" t="s">
        <v>79</v>
      </c>
      <c r="H82" s="6" t="s">
        <v>80</v>
      </c>
      <c r="I82" s="6" t="s">
        <v>14</v>
      </c>
    </row>
    <row r="83" spans="1:9" ht="42.75">
      <c r="A83" s="6" t="s">
        <v>199</v>
      </c>
      <c r="B83" s="6">
        <v>2020</v>
      </c>
      <c r="C83" s="7" t="s">
        <v>200</v>
      </c>
      <c r="D83" s="8">
        <v>105.42</v>
      </c>
      <c r="E83" s="9">
        <v>44067</v>
      </c>
      <c r="F83" s="9" t="s">
        <v>11</v>
      </c>
      <c r="G83" s="6" t="s">
        <v>201</v>
      </c>
      <c r="H83" s="6" t="s">
        <v>202</v>
      </c>
      <c r="I83" s="6" t="s">
        <v>14</v>
      </c>
    </row>
    <row r="84" spans="1:9" ht="28.5">
      <c r="A84" s="6" t="s">
        <v>203</v>
      </c>
      <c r="B84" s="6">
        <v>2020</v>
      </c>
      <c r="C84" s="7" t="s">
        <v>204</v>
      </c>
      <c r="D84" s="8">
        <v>683.51</v>
      </c>
      <c r="E84" s="9">
        <v>44067</v>
      </c>
      <c r="F84" s="9" t="s">
        <v>11</v>
      </c>
      <c r="G84" s="6" t="s">
        <v>84</v>
      </c>
      <c r="H84" s="6" t="s">
        <v>85</v>
      </c>
      <c r="I84" s="6" t="s">
        <v>14</v>
      </c>
    </row>
    <row r="85" spans="1:9" ht="28.5">
      <c r="A85" s="6" t="s">
        <v>15</v>
      </c>
      <c r="B85" s="6">
        <v>2020</v>
      </c>
      <c r="C85" s="7" t="s">
        <v>205</v>
      </c>
      <c r="D85" s="8">
        <v>66</v>
      </c>
      <c r="E85" s="9">
        <v>44070</v>
      </c>
      <c r="F85" s="9" t="s">
        <v>11</v>
      </c>
      <c r="G85" s="6" t="s">
        <v>206</v>
      </c>
      <c r="H85" s="6" t="s">
        <v>207</v>
      </c>
      <c r="I85" s="6" t="s">
        <v>14</v>
      </c>
    </row>
    <row r="86" spans="1:9" ht="42.75">
      <c r="A86" s="6" t="s">
        <v>57</v>
      </c>
      <c r="B86" s="6">
        <v>2020</v>
      </c>
      <c r="C86" s="7" t="s">
        <v>208</v>
      </c>
      <c r="D86" s="8">
        <v>825.83</v>
      </c>
      <c r="E86" s="9">
        <v>44070</v>
      </c>
      <c r="F86" s="9" t="s">
        <v>11</v>
      </c>
      <c r="G86" s="6" t="s">
        <v>209</v>
      </c>
      <c r="H86" s="6" t="s">
        <v>210</v>
      </c>
      <c r="I86" s="6" t="s">
        <v>14</v>
      </c>
    </row>
    <row r="87" spans="1:9" ht="42.75">
      <c r="A87" s="6" t="s">
        <v>126</v>
      </c>
      <c r="B87" s="6">
        <v>2020</v>
      </c>
      <c r="C87" s="7" t="s">
        <v>211</v>
      </c>
      <c r="D87" s="8">
        <v>291.98</v>
      </c>
      <c r="E87" s="9">
        <v>44070</v>
      </c>
      <c r="F87" s="9" t="s">
        <v>11</v>
      </c>
      <c r="G87" s="6" t="s">
        <v>128</v>
      </c>
      <c r="H87" s="6" t="s">
        <v>129</v>
      </c>
      <c r="I87" s="6" t="s">
        <v>14</v>
      </c>
    </row>
    <row r="88" spans="1:9" ht="28.5">
      <c r="A88" s="6" t="s">
        <v>15</v>
      </c>
      <c r="B88" s="6">
        <v>2020</v>
      </c>
      <c r="C88" s="7" t="s">
        <v>212</v>
      </c>
      <c r="D88" s="8">
        <v>54.71</v>
      </c>
      <c r="E88" s="9">
        <v>44070</v>
      </c>
      <c r="F88" s="9" t="s">
        <v>11</v>
      </c>
      <c r="G88" s="6" t="s">
        <v>206</v>
      </c>
      <c r="H88" s="6" t="s">
        <v>207</v>
      </c>
      <c r="I88" s="6" t="s">
        <v>14</v>
      </c>
    </row>
    <row r="89" spans="1:9" ht="28.5">
      <c r="A89" s="6" t="s">
        <v>46</v>
      </c>
      <c r="B89" s="6">
        <v>2020</v>
      </c>
      <c r="C89" s="7" t="s">
        <v>213</v>
      </c>
      <c r="D89" s="8">
        <v>288.3</v>
      </c>
      <c r="E89" s="9">
        <v>44077</v>
      </c>
      <c r="F89" s="9" t="s">
        <v>11</v>
      </c>
      <c r="G89" s="6" t="s">
        <v>214</v>
      </c>
      <c r="H89" s="6" t="s">
        <v>215</v>
      </c>
      <c r="I89" s="6" t="s">
        <v>14</v>
      </c>
    </row>
    <row r="90" spans="1:9" ht="42.75">
      <c r="A90" s="6" t="s">
        <v>122</v>
      </c>
      <c r="B90" s="6">
        <v>2020</v>
      </c>
      <c r="C90" s="7" t="s">
        <v>216</v>
      </c>
      <c r="D90" s="8">
        <v>147.13999999999999</v>
      </c>
      <c r="E90" s="9">
        <v>44081</v>
      </c>
      <c r="F90" s="9" t="s">
        <v>11</v>
      </c>
      <c r="G90" s="6" t="s">
        <v>217</v>
      </c>
      <c r="H90" s="6" t="s">
        <v>218</v>
      </c>
      <c r="I90" s="6" t="s">
        <v>14</v>
      </c>
    </row>
    <row r="91" spans="1:9" ht="28.5">
      <c r="A91" s="6" t="s">
        <v>61</v>
      </c>
      <c r="B91" s="6">
        <v>2020</v>
      </c>
      <c r="C91" s="7" t="s">
        <v>219</v>
      </c>
      <c r="D91" s="8">
        <v>64.400000000000006</v>
      </c>
      <c r="E91" s="9">
        <v>44081</v>
      </c>
      <c r="F91" s="9" t="s">
        <v>11</v>
      </c>
      <c r="G91" s="6" t="s">
        <v>63</v>
      </c>
      <c r="H91" s="6" t="s">
        <v>64</v>
      </c>
      <c r="I91" s="6" t="s">
        <v>14</v>
      </c>
    </row>
    <row r="92" spans="1:9" ht="28.5">
      <c r="A92" s="6" t="s">
        <v>171</v>
      </c>
      <c r="B92" s="6">
        <v>2020</v>
      </c>
      <c r="C92" s="7" t="s">
        <v>220</v>
      </c>
      <c r="D92" s="8">
        <v>133.46</v>
      </c>
      <c r="E92" s="9">
        <v>44082</v>
      </c>
      <c r="F92" s="9" t="s">
        <v>11</v>
      </c>
      <c r="G92" s="6" t="s">
        <v>221</v>
      </c>
      <c r="H92" s="6" t="s">
        <v>222</v>
      </c>
      <c r="I92" s="6" t="s">
        <v>14</v>
      </c>
    </row>
    <row r="93" spans="1:9" ht="28.5">
      <c r="A93" s="6" t="s">
        <v>114</v>
      </c>
      <c r="B93" s="6">
        <v>2020</v>
      </c>
      <c r="C93" s="7" t="s">
        <v>223</v>
      </c>
      <c r="D93" s="8">
        <v>141.57</v>
      </c>
      <c r="E93" s="9">
        <v>44082</v>
      </c>
      <c r="F93" s="9" t="s">
        <v>11</v>
      </c>
      <c r="G93" s="6" t="s">
        <v>224</v>
      </c>
      <c r="H93" s="6" t="s">
        <v>225</v>
      </c>
      <c r="I93" s="6" t="s">
        <v>14</v>
      </c>
    </row>
    <row r="94" spans="1:9" ht="28.5">
      <c r="A94" s="6" t="s">
        <v>122</v>
      </c>
      <c r="B94" s="6">
        <v>2020</v>
      </c>
      <c r="C94" s="7" t="s">
        <v>226</v>
      </c>
      <c r="D94" s="8">
        <v>2226.1</v>
      </c>
      <c r="E94" s="9">
        <v>44082</v>
      </c>
      <c r="F94" s="9" t="s">
        <v>11</v>
      </c>
      <c r="G94" s="6" t="s">
        <v>106</v>
      </c>
      <c r="H94" s="6" t="s">
        <v>107</v>
      </c>
      <c r="I94" s="6" t="s">
        <v>14</v>
      </c>
    </row>
    <row r="95" spans="1:9" ht="71.25">
      <c r="A95" s="6" t="s">
        <v>122</v>
      </c>
      <c r="B95" s="6">
        <v>2020</v>
      </c>
      <c r="C95" s="7" t="s">
        <v>227</v>
      </c>
      <c r="D95" s="8">
        <v>197.33</v>
      </c>
      <c r="E95" s="9">
        <v>44083</v>
      </c>
      <c r="F95" s="9" t="s">
        <v>11</v>
      </c>
      <c r="G95" s="6" t="s">
        <v>44</v>
      </c>
      <c r="H95" s="6" t="s">
        <v>45</v>
      </c>
      <c r="I95" s="6" t="s">
        <v>14</v>
      </c>
    </row>
    <row r="96" spans="1:9" ht="28.5">
      <c r="A96" s="6" t="s">
        <v>50</v>
      </c>
      <c r="B96" s="6">
        <v>2020</v>
      </c>
      <c r="C96" s="7" t="s">
        <v>228</v>
      </c>
      <c r="D96" s="8">
        <v>138.55000000000001</v>
      </c>
      <c r="E96" s="9">
        <v>44084</v>
      </c>
      <c r="F96" s="9" t="s">
        <v>11</v>
      </c>
      <c r="G96" s="6" t="s">
        <v>55</v>
      </c>
      <c r="H96" s="6" t="s">
        <v>229</v>
      </c>
      <c r="I96" s="6" t="s">
        <v>14</v>
      </c>
    </row>
    <row r="97" spans="1:9">
      <c r="A97" s="6" t="s">
        <v>150</v>
      </c>
      <c r="B97" s="6">
        <v>2020</v>
      </c>
      <c r="C97" s="7" t="s">
        <v>230</v>
      </c>
      <c r="D97" s="8">
        <v>493.68</v>
      </c>
      <c r="E97" s="9">
        <v>44084</v>
      </c>
      <c r="F97" s="9" t="s">
        <v>11</v>
      </c>
      <c r="G97" s="6" t="s">
        <v>152</v>
      </c>
      <c r="H97" s="6" t="s">
        <v>153</v>
      </c>
      <c r="I97" s="6" t="s">
        <v>14</v>
      </c>
    </row>
    <row r="98" spans="1:9" ht="28.5">
      <c r="A98" s="6" t="s">
        <v>122</v>
      </c>
      <c r="B98" s="6">
        <v>2020</v>
      </c>
      <c r="C98" s="7" t="s">
        <v>231</v>
      </c>
      <c r="D98" s="8">
        <v>393.49</v>
      </c>
      <c r="E98" s="9">
        <v>44084</v>
      </c>
      <c r="F98" s="9" t="s">
        <v>11</v>
      </c>
      <c r="G98" s="6" t="s">
        <v>55</v>
      </c>
      <c r="H98" s="6" t="s">
        <v>229</v>
      </c>
      <c r="I98" s="6" t="s">
        <v>14</v>
      </c>
    </row>
    <row r="99" spans="1:9" ht="42.75">
      <c r="A99" s="6" t="s">
        <v>50</v>
      </c>
      <c r="B99" s="6">
        <v>2020</v>
      </c>
      <c r="C99" s="7" t="s">
        <v>232</v>
      </c>
      <c r="D99" s="8">
        <v>119.79</v>
      </c>
      <c r="E99" s="9">
        <v>44084</v>
      </c>
      <c r="F99" s="9" t="s">
        <v>11</v>
      </c>
      <c r="G99" s="6" t="s">
        <v>55</v>
      </c>
      <c r="H99" s="6" t="s">
        <v>229</v>
      </c>
      <c r="I99" s="6" t="s">
        <v>14</v>
      </c>
    </row>
    <row r="100" spans="1:9" ht="28.5">
      <c r="A100" s="6" t="s">
        <v>61</v>
      </c>
      <c r="B100" s="6">
        <v>2020</v>
      </c>
      <c r="C100" s="7" t="s">
        <v>233</v>
      </c>
      <c r="D100" s="8">
        <v>119.35</v>
      </c>
      <c r="E100" s="9">
        <v>44084</v>
      </c>
      <c r="F100" s="9" t="s">
        <v>11</v>
      </c>
      <c r="G100" s="6" t="s">
        <v>63</v>
      </c>
      <c r="H100" s="6" t="s">
        <v>234</v>
      </c>
      <c r="I100" s="6" t="s">
        <v>14</v>
      </c>
    </row>
    <row r="101" spans="1:9" ht="42.75">
      <c r="A101" s="6" t="s">
        <v>235</v>
      </c>
      <c r="B101" s="6">
        <v>2020</v>
      </c>
      <c r="C101" s="7" t="s">
        <v>236</v>
      </c>
      <c r="D101" s="8">
        <v>200.62</v>
      </c>
      <c r="E101" s="9">
        <v>44084</v>
      </c>
      <c r="F101" s="9">
        <v>44379</v>
      </c>
      <c r="G101" s="6" t="s">
        <v>237</v>
      </c>
      <c r="H101" s="6" t="s">
        <v>238</v>
      </c>
      <c r="I101" s="6" t="s">
        <v>14</v>
      </c>
    </row>
    <row r="102" spans="1:9" ht="28.5">
      <c r="A102" s="6" t="s">
        <v>239</v>
      </c>
      <c r="B102" s="6">
        <v>2020</v>
      </c>
      <c r="C102" s="7" t="s">
        <v>240</v>
      </c>
      <c r="D102" s="8">
        <v>470.64</v>
      </c>
      <c r="E102" s="9">
        <v>44084</v>
      </c>
      <c r="F102" s="9" t="s">
        <v>11</v>
      </c>
      <c r="G102" s="6" t="s">
        <v>241</v>
      </c>
      <c r="H102" s="6" t="s">
        <v>242</v>
      </c>
      <c r="I102" s="6" t="s">
        <v>14</v>
      </c>
    </row>
    <row r="103" spans="1:9" ht="28.5">
      <c r="A103" s="6" t="s">
        <v>122</v>
      </c>
      <c r="B103" s="6">
        <v>2020</v>
      </c>
      <c r="C103" s="7" t="s">
        <v>243</v>
      </c>
      <c r="D103" s="8">
        <v>59.17</v>
      </c>
      <c r="E103" s="9">
        <v>44084</v>
      </c>
      <c r="F103" s="9" t="s">
        <v>11</v>
      </c>
      <c r="G103" s="6" t="s">
        <v>244</v>
      </c>
      <c r="H103" s="6" t="s">
        <v>245</v>
      </c>
      <c r="I103" s="6" t="s">
        <v>14</v>
      </c>
    </row>
    <row r="104" spans="1:9" ht="28.5">
      <c r="A104" s="6" t="s">
        <v>57</v>
      </c>
      <c r="B104" s="6">
        <v>2020</v>
      </c>
      <c r="C104" s="7" t="s">
        <v>246</v>
      </c>
      <c r="D104" s="8">
        <v>707.41</v>
      </c>
      <c r="E104" s="9">
        <v>44084</v>
      </c>
      <c r="F104" s="9">
        <v>44488</v>
      </c>
      <c r="G104" s="6" t="s">
        <v>247</v>
      </c>
      <c r="H104" s="6" t="s">
        <v>248</v>
      </c>
      <c r="I104" s="6" t="s">
        <v>14</v>
      </c>
    </row>
    <row r="105" spans="1:9" ht="28.5">
      <c r="A105" s="6" t="s">
        <v>118</v>
      </c>
      <c r="B105" s="6">
        <v>2020</v>
      </c>
      <c r="C105" s="7" t="s">
        <v>249</v>
      </c>
      <c r="D105" s="8">
        <v>739.65</v>
      </c>
      <c r="E105" s="9">
        <v>44090</v>
      </c>
      <c r="F105" s="9" t="s">
        <v>11</v>
      </c>
      <c r="G105" s="6" t="s">
        <v>250</v>
      </c>
      <c r="H105" s="6" t="s">
        <v>251</v>
      </c>
      <c r="I105" s="6" t="s">
        <v>14</v>
      </c>
    </row>
    <row r="106" spans="1:9" ht="42.75">
      <c r="A106" s="6" t="s">
        <v>37</v>
      </c>
      <c r="B106" s="6">
        <v>2020</v>
      </c>
      <c r="C106" s="7" t="s">
        <v>252</v>
      </c>
      <c r="D106" s="8">
        <v>548.13</v>
      </c>
      <c r="E106" s="9">
        <v>44091</v>
      </c>
      <c r="F106" s="9" t="s">
        <v>11</v>
      </c>
      <c r="G106" s="6" t="s">
        <v>253</v>
      </c>
      <c r="H106" s="6" t="s">
        <v>254</v>
      </c>
      <c r="I106" s="6" t="s">
        <v>14</v>
      </c>
    </row>
    <row r="107" spans="1:9" ht="42.75">
      <c r="A107" s="6" t="s">
        <v>122</v>
      </c>
      <c r="B107" s="6">
        <v>2020</v>
      </c>
      <c r="C107" s="7" t="s">
        <v>255</v>
      </c>
      <c r="D107" s="8">
        <v>641.29999999999995</v>
      </c>
      <c r="E107" s="9">
        <v>44091</v>
      </c>
      <c r="F107" s="9" t="s">
        <v>11</v>
      </c>
      <c r="G107" s="6" t="s">
        <v>63</v>
      </c>
      <c r="H107" s="6" t="s">
        <v>234</v>
      </c>
      <c r="I107" s="6" t="s">
        <v>14</v>
      </c>
    </row>
    <row r="108" spans="1:9" ht="28.5">
      <c r="A108" s="6" t="s">
        <v>101</v>
      </c>
      <c r="B108" s="6">
        <v>2020</v>
      </c>
      <c r="C108" s="7" t="s">
        <v>256</v>
      </c>
      <c r="D108" s="8">
        <v>774.4</v>
      </c>
      <c r="E108" s="9">
        <v>44091</v>
      </c>
      <c r="F108" s="9" t="s">
        <v>11</v>
      </c>
      <c r="G108" s="6" t="s">
        <v>69</v>
      </c>
      <c r="H108" s="6" t="s">
        <v>70</v>
      </c>
      <c r="I108" s="6" t="s">
        <v>14</v>
      </c>
    </row>
    <row r="109" spans="1:9" ht="28.5">
      <c r="A109" s="6" t="s">
        <v>257</v>
      </c>
      <c r="B109" s="6">
        <v>2020</v>
      </c>
      <c r="C109" s="7" t="s">
        <v>258</v>
      </c>
      <c r="D109" s="8">
        <v>385</v>
      </c>
      <c r="E109" s="9">
        <v>44091</v>
      </c>
      <c r="F109" s="9" t="s">
        <v>11</v>
      </c>
      <c r="G109" s="6" t="s">
        <v>259</v>
      </c>
      <c r="H109" s="6" t="s">
        <v>260</v>
      </c>
      <c r="I109" s="6" t="s">
        <v>14</v>
      </c>
    </row>
    <row r="110" spans="1:9" ht="57">
      <c r="A110" s="6" t="s">
        <v>101</v>
      </c>
      <c r="B110" s="6">
        <v>2020</v>
      </c>
      <c r="C110" s="7" t="s">
        <v>261</v>
      </c>
      <c r="D110" s="8">
        <v>171.09</v>
      </c>
      <c r="E110" s="9">
        <v>44095</v>
      </c>
      <c r="F110" s="9" t="s">
        <v>11</v>
      </c>
      <c r="G110" s="6" t="s">
        <v>63</v>
      </c>
      <c r="H110" s="6" t="s">
        <v>234</v>
      </c>
      <c r="I110" s="6" t="s">
        <v>14</v>
      </c>
    </row>
    <row r="111" spans="1:9" ht="28.5">
      <c r="A111" s="6" t="s">
        <v>46</v>
      </c>
      <c r="B111" s="6">
        <v>2020</v>
      </c>
      <c r="C111" s="7" t="s">
        <v>262</v>
      </c>
      <c r="D111" s="8">
        <v>139.26</v>
      </c>
      <c r="E111" s="9">
        <v>44096</v>
      </c>
      <c r="F111" s="9" t="s">
        <v>11</v>
      </c>
      <c r="G111" s="6" t="s">
        <v>214</v>
      </c>
      <c r="H111" s="6" t="s">
        <v>215</v>
      </c>
      <c r="I111" s="6" t="s">
        <v>14</v>
      </c>
    </row>
    <row r="112" spans="1:9" ht="42.75">
      <c r="A112" s="6" t="s">
        <v>57</v>
      </c>
      <c r="B112" s="6">
        <v>2020</v>
      </c>
      <c r="C112" s="7" t="s">
        <v>263</v>
      </c>
      <c r="D112" s="8">
        <v>1073.95</v>
      </c>
      <c r="E112" s="9">
        <v>44096</v>
      </c>
      <c r="F112" s="9" t="s">
        <v>11</v>
      </c>
      <c r="G112" s="6" t="s">
        <v>59</v>
      </c>
      <c r="H112" s="6" t="s">
        <v>264</v>
      </c>
      <c r="I112" s="6" t="s">
        <v>14</v>
      </c>
    </row>
    <row r="113" spans="1:9" ht="28.5">
      <c r="A113" s="6" t="s">
        <v>61</v>
      </c>
      <c r="B113" s="6">
        <v>2020</v>
      </c>
      <c r="C113" s="7" t="s">
        <v>265</v>
      </c>
      <c r="D113" s="8">
        <v>398.53</v>
      </c>
      <c r="E113" s="9">
        <v>44096</v>
      </c>
      <c r="F113" s="9" t="s">
        <v>11</v>
      </c>
      <c r="G113" s="6" t="s">
        <v>63</v>
      </c>
      <c r="H113" s="6" t="s">
        <v>234</v>
      </c>
      <c r="I113" s="6" t="s">
        <v>14</v>
      </c>
    </row>
    <row r="114" spans="1:9" ht="28.5">
      <c r="A114" s="6" t="s">
        <v>61</v>
      </c>
      <c r="B114" s="6">
        <v>2020</v>
      </c>
      <c r="C114" s="7" t="s">
        <v>266</v>
      </c>
      <c r="D114" s="8">
        <v>157.57</v>
      </c>
      <c r="E114" s="9">
        <v>44096</v>
      </c>
      <c r="F114" s="9" t="s">
        <v>11</v>
      </c>
      <c r="G114" s="6" t="s">
        <v>63</v>
      </c>
      <c r="H114" s="6" t="s">
        <v>234</v>
      </c>
      <c r="I114" s="6" t="s">
        <v>14</v>
      </c>
    </row>
    <row r="115" spans="1:9" ht="42.75">
      <c r="A115" s="6" t="s">
        <v>175</v>
      </c>
      <c r="B115" s="6">
        <v>2020</v>
      </c>
      <c r="C115" s="7" t="s">
        <v>267</v>
      </c>
      <c r="D115" s="8">
        <v>53.85</v>
      </c>
      <c r="E115" s="9">
        <v>44096</v>
      </c>
      <c r="F115" s="9" t="s">
        <v>11</v>
      </c>
      <c r="G115" s="6" t="s">
        <v>268</v>
      </c>
      <c r="H115" s="6" t="s">
        <v>269</v>
      </c>
      <c r="I115" s="6" t="s">
        <v>14</v>
      </c>
    </row>
    <row r="116" spans="1:9" ht="42.75">
      <c r="A116" s="6" t="s">
        <v>175</v>
      </c>
      <c r="B116" s="6">
        <v>2020</v>
      </c>
      <c r="C116" s="7" t="s">
        <v>270</v>
      </c>
      <c r="D116" s="8">
        <v>40</v>
      </c>
      <c r="E116" s="9">
        <v>44096</v>
      </c>
      <c r="F116" s="9" t="s">
        <v>11</v>
      </c>
      <c r="G116" s="6" t="s">
        <v>268</v>
      </c>
      <c r="H116" s="6" t="s">
        <v>269</v>
      </c>
      <c r="I116" s="6" t="s">
        <v>14</v>
      </c>
    </row>
    <row r="117" spans="1:9" ht="28.5">
      <c r="A117" s="6" t="s">
        <v>271</v>
      </c>
      <c r="B117" s="6">
        <v>2020</v>
      </c>
      <c r="C117" s="7" t="s">
        <v>272</v>
      </c>
      <c r="D117" s="8">
        <v>71.95</v>
      </c>
      <c r="E117" s="9">
        <v>44096</v>
      </c>
      <c r="F117" s="9" t="s">
        <v>11</v>
      </c>
      <c r="G117" s="6" t="s">
        <v>273</v>
      </c>
      <c r="H117" s="6" t="s">
        <v>274</v>
      </c>
      <c r="I117" s="6" t="s">
        <v>14</v>
      </c>
    </row>
    <row r="118" spans="1:9" ht="42.75">
      <c r="A118" s="6" t="s">
        <v>275</v>
      </c>
      <c r="B118" s="6">
        <v>2020</v>
      </c>
      <c r="C118" s="7" t="s">
        <v>276</v>
      </c>
      <c r="D118" s="8">
        <v>406.56</v>
      </c>
      <c r="E118" s="9">
        <v>44096</v>
      </c>
      <c r="F118" s="9" t="s">
        <v>11</v>
      </c>
      <c r="G118" s="6" t="s">
        <v>277</v>
      </c>
      <c r="H118" s="6" t="s">
        <v>278</v>
      </c>
      <c r="I118" s="6" t="s">
        <v>14</v>
      </c>
    </row>
    <row r="119" spans="1:9" ht="28.5">
      <c r="A119" s="6" t="s">
        <v>15</v>
      </c>
      <c r="B119" s="6">
        <v>2020</v>
      </c>
      <c r="C119" s="7" t="s">
        <v>279</v>
      </c>
      <c r="D119" s="8">
        <v>578.38</v>
      </c>
      <c r="E119" s="9">
        <v>44097</v>
      </c>
      <c r="F119" s="9" t="s">
        <v>11</v>
      </c>
      <c r="G119" s="6" t="s">
        <v>17</v>
      </c>
      <c r="H119" s="6" t="s">
        <v>18</v>
      </c>
      <c r="I119" s="6" t="s">
        <v>14</v>
      </c>
    </row>
    <row r="120" spans="1:9" ht="28.5">
      <c r="A120" s="6" t="s">
        <v>15</v>
      </c>
      <c r="B120" s="6">
        <v>2020</v>
      </c>
      <c r="C120" s="7" t="s">
        <v>280</v>
      </c>
      <c r="D120" s="8">
        <v>37.229999999999997</v>
      </c>
      <c r="E120" s="9">
        <v>44097</v>
      </c>
      <c r="F120" s="9" t="s">
        <v>11</v>
      </c>
      <c r="G120" s="6" t="s">
        <v>17</v>
      </c>
      <c r="H120" s="6" t="s">
        <v>18</v>
      </c>
      <c r="I120" s="6" t="s">
        <v>14</v>
      </c>
    </row>
    <row r="121" spans="1:9" ht="28.5">
      <c r="A121" s="6" t="s">
        <v>118</v>
      </c>
      <c r="B121" s="6">
        <v>2020</v>
      </c>
      <c r="C121" s="7" t="s">
        <v>281</v>
      </c>
      <c r="D121" s="8">
        <v>54.45</v>
      </c>
      <c r="E121" s="9">
        <v>44098</v>
      </c>
      <c r="F121" s="9" t="s">
        <v>11</v>
      </c>
      <c r="G121" s="6" t="s">
        <v>69</v>
      </c>
      <c r="H121" s="6" t="s">
        <v>70</v>
      </c>
      <c r="I121" s="6" t="s">
        <v>14</v>
      </c>
    </row>
    <row r="122" spans="1:9" ht="28.5">
      <c r="A122" s="6" t="s">
        <v>271</v>
      </c>
      <c r="B122" s="6">
        <v>2020</v>
      </c>
      <c r="C122" s="7" t="s">
        <v>282</v>
      </c>
      <c r="D122" s="8">
        <v>71.05</v>
      </c>
      <c r="E122" s="9">
        <v>44098</v>
      </c>
      <c r="F122" s="9" t="s">
        <v>11</v>
      </c>
      <c r="G122" s="6" t="s">
        <v>273</v>
      </c>
      <c r="H122" s="6" t="s">
        <v>274</v>
      </c>
      <c r="I122" s="6" t="s">
        <v>14</v>
      </c>
    </row>
    <row r="123" spans="1:9" ht="42.75">
      <c r="A123" s="6" t="s">
        <v>57</v>
      </c>
      <c r="B123" s="6">
        <v>2020</v>
      </c>
      <c r="C123" s="7" t="s">
        <v>283</v>
      </c>
      <c r="D123" s="8">
        <v>1377.29</v>
      </c>
      <c r="E123" s="9">
        <v>44098</v>
      </c>
      <c r="F123" s="9">
        <v>44400</v>
      </c>
      <c r="G123" s="6" t="s">
        <v>59</v>
      </c>
      <c r="H123" s="6" t="s">
        <v>264</v>
      </c>
      <c r="I123" s="6" t="s">
        <v>14</v>
      </c>
    </row>
    <row r="124" spans="1:9" ht="28.5">
      <c r="A124" s="6" t="s">
        <v>57</v>
      </c>
      <c r="B124" s="6">
        <v>2020</v>
      </c>
      <c r="C124" s="7" t="s">
        <v>284</v>
      </c>
      <c r="D124" s="8">
        <v>117.01</v>
      </c>
      <c r="E124" s="9">
        <v>44098</v>
      </c>
      <c r="F124" s="9" t="s">
        <v>11</v>
      </c>
      <c r="G124" s="6" t="s">
        <v>160</v>
      </c>
      <c r="H124" s="6" t="s">
        <v>161</v>
      </c>
      <c r="I124" s="6" t="s">
        <v>14</v>
      </c>
    </row>
    <row r="125" spans="1:9" ht="28.5">
      <c r="A125" s="6" t="s">
        <v>67</v>
      </c>
      <c r="B125" s="6">
        <v>2020</v>
      </c>
      <c r="C125" s="7" t="s">
        <v>285</v>
      </c>
      <c r="D125" s="8">
        <v>934.53</v>
      </c>
      <c r="E125" s="9">
        <v>44099</v>
      </c>
      <c r="F125" s="8" t="s">
        <v>11</v>
      </c>
      <c r="G125" s="6" t="s">
        <v>286</v>
      </c>
      <c r="H125" s="6" t="s">
        <v>287</v>
      </c>
      <c r="I125" s="6" t="s">
        <v>14</v>
      </c>
    </row>
    <row r="126" spans="1:9" ht="28.5">
      <c r="A126" s="6" t="s">
        <v>288</v>
      </c>
      <c r="B126" s="6">
        <v>2020</v>
      </c>
      <c r="C126" s="7" t="s">
        <v>289</v>
      </c>
      <c r="D126" s="8">
        <v>19.66</v>
      </c>
      <c r="E126" s="9">
        <v>44099</v>
      </c>
      <c r="F126" s="8" t="s">
        <v>11</v>
      </c>
      <c r="G126" s="6" t="s">
        <v>290</v>
      </c>
      <c r="H126" s="6" t="s">
        <v>291</v>
      </c>
      <c r="I126" s="6" t="s">
        <v>14</v>
      </c>
    </row>
    <row r="127" spans="1:9" ht="28.5">
      <c r="A127" s="6" t="s">
        <v>61</v>
      </c>
      <c r="B127" s="6">
        <v>2020</v>
      </c>
      <c r="C127" s="7" t="s">
        <v>266</v>
      </c>
      <c r="D127" s="8">
        <v>32.200000000000003</v>
      </c>
      <c r="E127" s="9">
        <v>44099</v>
      </c>
      <c r="F127" s="8" t="s">
        <v>11</v>
      </c>
      <c r="G127" s="6" t="s">
        <v>63</v>
      </c>
      <c r="H127" s="6" t="s">
        <v>234</v>
      </c>
      <c r="I127" s="6" t="s">
        <v>14</v>
      </c>
    </row>
    <row r="128" spans="1:9" ht="28.5">
      <c r="A128" s="6" t="s">
        <v>61</v>
      </c>
      <c r="B128" s="6">
        <v>2020</v>
      </c>
      <c r="C128" s="7" t="s">
        <v>292</v>
      </c>
      <c r="D128" s="8">
        <v>41.81</v>
      </c>
      <c r="E128" s="9">
        <v>44099</v>
      </c>
      <c r="F128" s="8" t="s">
        <v>11</v>
      </c>
      <c r="G128" s="6" t="s">
        <v>63</v>
      </c>
      <c r="H128" s="6" t="s">
        <v>234</v>
      </c>
      <c r="I128" s="6" t="s">
        <v>14</v>
      </c>
    </row>
    <row r="129" spans="1:9" ht="28.5">
      <c r="A129" s="6" t="s">
        <v>61</v>
      </c>
      <c r="B129" s="6">
        <v>2020</v>
      </c>
      <c r="C129" s="7" t="s">
        <v>293</v>
      </c>
      <c r="D129" s="8">
        <v>263.31</v>
      </c>
      <c r="E129" s="9">
        <v>44099</v>
      </c>
      <c r="F129" s="8" t="s">
        <v>11</v>
      </c>
      <c r="G129" s="6" t="s">
        <v>63</v>
      </c>
      <c r="H129" s="6" t="s">
        <v>234</v>
      </c>
      <c r="I129" s="6" t="s">
        <v>14</v>
      </c>
    </row>
    <row r="130" spans="1:9" ht="42.75">
      <c r="A130" s="6" t="s">
        <v>81</v>
      </c>
      <c r="B130" s="6">
        <v>2020</v>
      </c>
      <c r="C130" s="7" t="s">
        <v>294</v>
      </c>
      <c r="D130" s="8">
        <v>133.99</v>
      </c>
      <c r="E130" s="9">
        <v>44102</v>
      </c>
      <c r="F130" s="8" t="s">
        <v>11</v>
      </c>
      <c r="G130" s="6" t="s">
        <v>259</v>
      </c>
      <c r="H130" s="6" t="s">
        <v>260</v>
      </c>
      <c r="I130" s="6" t="s">
        <v>14</v>
      </c>
    </row>
    <row r="131" spans="1:9" ht="42.75">
      <c r="A131" s="6" t="s">
        <v>19</v>
      </c>
      <c r="B131" s="6">
        <v>2020</v>
      </c>
      <c r="C131" s="7" t="s">
        <v>295</v>
      </c>
      <c r="D131" s="8">
        <v>27.1</v>
      </c>
      <c r="E131" s="9">
        <v>44103</v>
      </c>
      <c r="F131" s="8" t="s">
        <v>11</v>
      </c>
      <c r="G131" s="6" t="s">
        <v>32</v>
      </c>
      <c r="H131" s="6" t="s">
        <v>33</v>
      </c>
      <c r="I131" s="6" t="s">
        <v>14</v>
      </c>
    </row>
    <row r="132" spans="1:9" ht="42.75">
      <c r="A132" s="6" t="s">
        <v>15</v>
      </c>
      <c r="B132" s="6">
        <v>2020</v>
      </c>
      <c r="C132" s="7" t="s">
        <v>296</v>
      </c>
      <c r="D132" s="8">
        <v>30.25</v>
      </c>
      <c r="E132" s="9">
        <v>44103</v>
      </c>
      <c r="F132" s="8" t="s">
        <v>11</v>
      </c>
      <c r="G132" s="6" t="s">
        <v>32</v>
      </c>
      <c r="H132" s="6" t="s">
        <v>33</v>
      </c>
      <c r="I132" s="6" t="s">
        <v>14</v>
      </c>
    </row>
    <row r="133" spans="1:9" ht="42.75">
      <c r="A133" s="6" t="s">
        <v>19</v>
      </c>
      <c r="B133" s="6">
        <v>2020</v>
      </c>
      <c r="C133" s="7" t="s">
        <v>297</v>
      </c>
      <c r="D133" s="8">
        <v>9.08</v>
      </c>
      <c r="E133" s="9">
        <v>44103</v>
      </c>
      <c r="F133" s="8" t="s">
        <v>11</v>
      </c>
      <c r="G133" s="6" t="s">
        <v>32</v>
      </c>
      <c r="H133" s="6" t="s">
        <v>33</v>
      </c>
      <c r="I133" s="6" t="s">
        <v>14</v>
      </c>
    </row>
    <row r="134" spans="1:9" ht="42.75">
      <c r="A134" s="6" t="s">
        <v>15</v>
      </c>
      <c r="B134" s="6">
        <v>2020</v>
      </c>
      <c r="C134" s="7" t="s">
        <v>298</v>
      </c>
      <c r="D134" s="8">
        <v>32.520000000000003</v>
      </c>
      <c r="E134" s="9">
        <v>44103</v>
      </c>
      <c r="F134" s="8" t="s">
        <v>11</v>
      </c>
      <c r="G134" s="6" t="s">
        <v>32</v>
      </c>
      <c r="H134" s="6" t="s">
        <v>33</v>
      </c>
      <c r="I134" s="6" t="s">
        <v>14</v>
      </c>
    </row>
    <row r="135" spans="1:9" ht="28.5">
      <c r="A135" s="6" t="s">
        <v>288</v>
      </c>
      <c r="B135" s="6">
        <v>2020</v>
      </c>
      <c r="C135" s="11" t="s">
        <v>299</v>
      </c>
      <c r="D135" s="8">
        <v>111.32</v>
      </c>
      <c r="E135" s="9">
        <v>44103</v>
      </c>
      <c r="F135" s="8" t="s">
        <v>11</v>
      </c>
      <c r="G135" s="6" t="s">
        <v>290</v>
      </c>
      <c r="H135" s="6" t="s">
        <v>291</v>
      </c>
      <c r="I135" s="6" t="s">
        <v>14</v>
      </c>
    </row>
    <row r="136" spans="1:9" ht="28.5">
      <c r="A136" s="6" t="s">
        <v>61</v>
      </c>
      <c r="B136" s="6">
        <v>2020</v>
      </c>
      <c r="C136" s="7" t="s">
        <v>190</v>
      </c>
      <c r="D136" s="8">
        <v>56.63</v>
      </c>
      <c r="E136" s="9">
        <v>44103</v>
      </c>
      <c r="F136" s="8" t="s">
        <v>11</v>
      </c>
      <c r="G136" s="6" t="s">
        <v>63</v>
      </c>
      <c r="H136" s="6" t="s">
        <v>234</v>
      </c>
      <c r="I136" s="6" t="s">
        <v>14</v>
      </c>
    </row>
    <row r="137" spans="1:9" ht="42.75">
      <c r="A137" s="6" t="s">
        <v>101</v>
      </c>
      <c r="B137" s="6">
        <v>2020</v>
      </c>
      <c r="C137" s="7" t="s">
        <v>300</v>
      </c>
      <c r="D137" s="8">
        <v>97.49</v>
      </c>
      <c r="E137" s="9">
        <v>44104</v>
      </c>
      <c r="F137" s="8" t="s">
        <v>11</v>
      </c>
      <c r="G137" s="6" t="s">
        <v>79</v>
      </c>
      <c r="H137" s="6" t="s">
        <v>80</v>
      </c>
      <c r="I137" s="6" t="s">
        <v>14</v>
      </c>
    </row>
    <row r="138" spans="1:9" ht="42.75">
      <c r="A138" s="6" t="s">
        <v>101</v>
      </c>
      <c r="B138" s="6">
        <v>2020</v>
      </c>
      <c r="C138" s="7" t="s">
        <v>301</v>
      </c>
      <c r="D138" s="8">
        <v>482.06</v>
      </c>
      <c r="E138" s="9">
        <v>44104</v>
      </c>
      <c r="F138" s="8" t="s">
        <v>11</v>
      </c>
      <c r="G138" s="6" t="s">
        <v>302</v>
      </c>
      <c r="H138" s="6" t="s">
        <v>303</v>
      </c>
      <c r="I138" s="6" t="s">
        <v>14</v>
      </c>
    </row>
    <row r="139" spans="1:9" ht="60">
      <c r="A139" s="6" t="s">
        <v>101</v>
      </c>
      <c r="B139" s="6">
        <v>2020</v>
      </c>
      <c r="C139" s="11" t="s">
        <v>304</v>
      </c>
      <c r="D139" s="8">
        <v>666.71</v>
      </c>
      <c r="E139" s="9">
        <v>44104</v>
      </c>
      <c r="F139" s="8" t="s">
        <v>11</v>
      </c>
      <c r="G139" s="6" t="s">
        <v>106</v>
      </c>
      <c r="H139" s="6" t="s">
        <v>107</v>
      </c>
      <c r="I139" s="6" t="s">
        <v>14</v>
      </c>
    </row>
    <row r="140" spans="1:9" ht="28.5">
      <c r="A140" s="6" t="s">
        <v>101</v>
      </c>
      <c r="B140" s="6">
        <v>2020</v>
      </c>
      <c r="C140" s="7" t="s">
        <v>305</v>
      </c>
      <c r="D140" s="8">
        <v>108.9</v>
      </c>
      <c r="E140" s="9">
        <v>44104</v>
      </c>
      <c r="F140" s="8" t="s">
        <v>11</v>
      </c>
      <c r="G140" s="6" t="s">
        <v>63</v>
      </c>
      <c r="H140" s="6" t="s">
        <v>234</v>
      </c>
      <c r="I140" s="6" t="s">
        <v>14</v>
      </c>
    </row>
  </sheetData>
  <autoFilter ref="A1:I140" xr:uid="{00000000-0009-0000-0000-000000000000}"/>
  <dataValidations count="4">
    <dataValidation type="whole" allowBlank="1" showErrorMessage="1" errorTitle="Format erroni: Any" error="El valor induït no coincideix amb les restriccions definides:  _x000a_-Numèric sencer de 4 caràcters.                     _x000a_-Valor comprés entre 2000 i 2030, ambdós inclosos." sqref="B2:B48 B55 B57:B66 A67 H67 B68:B140" xr:uid="{00000000-0002-0000-0000-000000000000}">
      <formula1>2000</formula1>
      <formula2>2030</formula2>
    </dataValidation>
    <dataValidation type="textLength" showErrorMessage="1" errorTitle="Format erroni: descripció" error="La mida màxima permesa és de 2000 caràcters." sqref="C2:C48 C55 C57:C66 B67 C68:C140" xr:uid="{00000000-0002-0000-0000-000001000000}">
      <formula1>1</formula1>
      <formula2>2000</formula2>
    </dataValidation>
    <dataValidation type="date" allowBlank="1" showErrorMessage="1" errorTitle="Format erroni: Data" error="El valor introduït no coincideix amb les restriccions definides: _x000a_-Números separats per / per indicar el dia, mes i any, dd/mm/aaa _x000a_-Valor comprés entre 2000 i 2030, ambdós inclosos." sqref="E2:E7 F6 E8:E48 E57:E80 F79 E81:E140" xr:uid="{00000000-0002-0000-0000-000002000000}">
      <formula1>36526</formula1>
      <formula2>47848</formula2>
    </dataValidation>
    <dataValidation type="textLength" allowBlank="1" showErrorMessage="1" errorTitle="Format erroni: adjudicatari nif" error="La mida màxima permesa és de 15 caràcters." sqref="I6:I11 H8:I11 I14 H15:H19 H22:H23 I24:I25 H25:I25 H28:I28 H29:H36 I34:I46 H38:I46 H47:H48 I48:I112 H55:I55 H57:I66 H68:I76 H78:I89 H91:I91 H96:H99 H103:H106 H108:I108 H111 I113:I118 H121:I121 I122:I125 H124:I125 H126 I127:I134 H130:I134 H135 I136:I140 H139:I139" xr:uid="{00000000-0002-0000-0000-000003000000}">
      <formula1>1</formula1>
      <formula2>15</formula2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3r TRIMESTRE 2020</vt:lpstr>
      <vt:lpstr>'3r TRIMESTRE 2020'!_FilterDatabase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Gracia Alvarez</dc:creator>
  <dc:description/>
  <cp:lastModifiedBy>Carlos Gracia Alvarez</cp:lastModifiedBy>
  <cp:revision>3</cp:revision>
  <dcterms:created xsi:type="dcterms:W3CDTF">2020-10-06T12:13:25Z</dcterms:created>
  <dcterms:modified xsi:type="dcterms:W3CDTF">2021-01-18T09:56:45Z</dcterms:modified>
  <dc:language>es-ES</dc:language>
</cp:coreProperties>
</file>