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Full1" sheetId="1" state="visible" r:id="rId2"/>
    <sheet name="2020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K65" authorId="0">
      <text>
        <r>
          <rPr>
            <b val="true"/>
            <sz val="8"/>
            <color rgb="FF000000"/>
            <rFont val="Tahoma"/>
            <family val="2"/>
          </rPr>
          <t xml:space="preserve"> :Manel Jimenez  no cobra dedicación exclusiva desde mayo y Santiago Villalba empieza a cobrar dedicacion exclusiva a partir  mayo.
</t>
        </r>
      </text>
    </comment>
  </commentList>
</comments>
</file>

<file path=xl/sharedStrings.xml><?xml version="1.0" encoding="utf-8"?>
<sst xmlns="http://schemas.openxmlformats.org/spreadsheetml/2006/main" count="545" uniqueCount="102">
  <si>
    <t xml:space="preserve">Denominació lloc</t>
  </si>
  <si>
    <t xml:space="preserve">Grup</t>
  </si>
  <si>
    <t xml:space="preserve">CD</t>
  </si>
  <si>
    <t xml:space="preserve">Sou Base</t>
  </si>
  <si>
    <t xml:space="preserve">Antiguitat</t>
  </si>
  <si>
    <t xml:space="preserve">C. Destí</t>
  </si>
  <si>
    <t xml:space="preserve">Totat C. Específic</t>
  </si>
  <si>
    <t xml:space="preserve">Total Retribució</t>
  </si>
  <si>
    <t xml:space="preserve">Administrativa</t>
  </si>
  <si>
    <t xml:space="preserve">C1</t>
  </si>
  <si>
    <t xml:space="preserve">Auxiliar Adm.</t>
  </si>
  <si>
    <t xml:space="preserve">C2</t>
  </si>
  <si>
    <t xml:space="preserve">Agutzil</t>
  </si>
  <si>
    <t xml:space="preserve">AP</t>
  </si>
  <si>
    <t xml:space="preserve">Tèc. de Gestió CPD/Arxiu</t>
  </si>
  <si>
    <t xml:space="preserve">A2</t>
  </si>
  <si>
    <t xml:space="preserve">Tècnic auxiliar</t>
  </si>
  <si>
    <t xml:space="preserve">Auxiliar Administrativa</t>
  </si>
  <si>
    <t xml:space="preserve">Auxiliar Informàtica</t>
  </si>
  <si>
    <t xml:space="preserve">Interina</t>
  </si>
  <si>
    <t xml:space="preserve">Temporals</t>
  </si>
  <si>
    <t xml:space="preserve">Relleu</t>
  </si>
  <si>
    <t xml:space="preserve">Interventor/a (vacant)</t>
  </si>
  <si>
    <t xml:space="preserve">A1</t>
  </si>
  <si>
    <t xml:space="preserve">Tresorer/a (vacant)</t>
  </si>
  <si>
    <t xml:space="preserve">Cap d'àrea</t>
  </si>
  <si>
    <t xml:space="preserve">Tresorera Habilitada</t>
  </si>
  <si>
    <t xml:space="preserve">Cap Uni. Compt/Intervent. Acc</t>
  </si>
  <si>
    <t xml:space="preserve">Tècnic superior</t>
  </si>
  <si>
    <t xml:space="preserve">Tècnica Promoció econòmica</t>
  </si>
  <si>
    <t xml:space="preserve">Insp. Rendes/Obres/Serveis</t>
  </si>
  <si>
    <t xml:space="preserve">Administratiu</t>
  </si>
  <si>
    <t xml:space="preserve">Tècnic Sup.  Advocat 30 h</t>
  </si>
  <si>
    <t xml:space="preserve">Arquitecte Tècnic</t>
  </si>
  <si>
    <t xml:space="preserve">Tècnic auxiliar d'obres (sobreestant)</t>
  </si>
  <si>
    <t xml:space="preserve">Delineant</t>
  </si>
  <si>
    <t xml:space="preserve">Tècnic Superior Arquitecte</t>
  </si>
  <si>
    <t xml:space="preserve">Tècnic Superior Enginyer</t>
  </si>
  <si>
    <t xml:space="preserve">Encarregat de serveis</t>
  </si>
  <si>
    <t xml:space="preserve">Oficial Serveis Múltiples</t>
  </si>
  <si>
    <t xml:space="preserve">oficial Serveis Múltiples</t>
  </si>
  <si>
    <t xml:space="preserve">Operari Serveis Múltiples</t>
  </si>
  <si>
    <t xml:space="preserve">Operari</t>
  </si>
  <si>
    <t xml:space="preserve">Oficial Servei d'Aigües</t>
  </si>
  <si>
    <t xml:space="preserve">Auxiliar administratiu/va</t>
  </si>
  <si>
    <t xml:space="preserve">Oficial de Parcs i Jardins</t>
  </si>
  <si>
    <t xml:space="preserve">Operari de Parcs i Jardins</t>
  </si>
  <si>
    <t xml:space="preserve">Operari de Parcs i Jardins (T. relleu)</t>
  </si>
  <si>
    <t xml:space="preserve">Auxiliar administratiu</t>
  </si>
  <si>
    <t xml:space="preserve">Sotsinspector</t>
  </si>
  <si>
    <t xml:space="preserve">Sergent-Cap Policia Local</t>
  </si>
  <si>
    <t xml:space="preserve">Sergent</t>
  </si>
  <si>
    <t xml:space="preserve">Caporal Policia Local</t>
  </si>
  <si>
    <t xml:space="preserve">Agent Policia Local</t>
  </si>
  <si>
    <t xml:space="preserve">Agent Policia Local </t>
  </si>
  <si>
    <t xml:space="preserve">Agent Policia Local (C.S.)</t>
  </si>
  <si>
    <t xml:space="preserve">Agent Policia local</t>
  </si>
  <si>
    <t xml:space="preserve">Tècnica serveis personals</t>
  </si>
  <si>
    <t xml:space="preserve">Ordenança edificis públics</t>
  </si>
  <si>
    <t xml:space="preserve">Tècnic Superior Metge (29h)</t>
  </si>
  <si>
    <t xml:space="preserve">Treballadora Social</t>
  </si>
  <si>
    <t xml:space="preserve">Educador social</t>
  </si>
  <si>
    <t xml:space="preserve">Dinamitzador</t>
  </si>
  <si>
    <t xml:space="preserve">Auxiliar tècnic/a</t>
  </si>
  <si>
    <t xml:space="preserve">Temporals </t>
  </si>
  <si>
    <t xml:space="preserve">Tècnica d'igualtat</t>
  </si>
  <si>
    <t xml:space="preserve">Coordinador servei d'esports</t>
  </si>
  <si>
    <t xml:space="preserve">Ordenança </t>
  </si>
  <si>
    <t xml:space="preserve">Auxiliar tècnica d'esports</t>
  </si>
  <si>
    <t xml:space="preserve">Temporals </t>
  </si>
  <si>
    <t xml:space="preserve">Coordinador de cultura</t>
  </si>
  <si>
    <t xml:space="preserve">Ordenança edificis publics (temporal)</t>
  </si>
  <si>
    <t xml:space="preserve">Auxiliar tècnica Biblioteca</t>
  </si>
  <si>
    <t xml:space="preserve">Auxiliar tècnica   </t>
  </si>
  <si>
    <t xml:space="preserve">Monitor/a </t>
  </si>
  <si>
    <t xml:space="preserve">Tèc. Aux. biblioteca/Gent gran</t>
  </si>
  <si>
    <t xml:space="preserve">Educador Especialitzat</t>
  </si>
  <si>
    <t xml:space="preserve">Director emissora</t>
  </si>
  <si>
    <t xml:space="preserve">Coordinador servei</t>
  </si>
  <si>
    <t xml:space="preserve">Redactor Locutor</t>
  </si>
  <si>
    <t xml:space="preserve">Redactor Locutor </t>
  </si>
  <si>
    <t xml:space="preserve">Redactor Locutor (18 h temporal)</t>
  </si>
  <si>
    <t xml:space="preserve">Netejadora</t>
  </si>
  <si>
    <t xml:space="preserve">Previsió de retribucions de 2019</t>
  </si>
  <si>
    <t xml:space="preserve">Secretari/a General</t>
  </si>
  <si>
    <t xml:space="preserve">Tècnic/a Admin. Gral.</t>
  </si>
  <si>
    <t xml:space="preserve">Auxiliar adm.</t>
  </si>
  <si>
    <t xml:space="preserve">Tècnic Auxiliar Informàtica</t>
  </si>
  <si>
    <t xml:space="preserve">Auxiliar Adm. </t>
  </si>
  <si>
    <t xml:space="preserve">Administratiu/va</t>
  </si>
  <si>
    <t xml:space="preserve">Interventor/a</t>
  </si>
  <si>
    <t xml:space="preserve">Tresorer/a</t>
  </si>
  <si>
    <t xml:space="preserve">Tècnic/a gestió econòmica</t>
  </si>
  <si>
    <t xml:space="preserve">Tècnic/a superior</t>
  </si>
  <si>
    <t xml:space="preserve">Tec. Sup. / pràctiques </t>
  </si>
  <si>
    <t xml:space="preserve">Aux Adm</t>
  </si>
  <si>
    <t xml:space="preserve">Tècnic Sup.  Advocat 30h</t>
  </si>
  <si>
    <t xml:space="preserve">Operari Servei d'Aigües</t>
  </si>
  <si>
    <t xml:space="preserve">Operari de Parcs i Jardins (Relleu)</t>
  </si>
  <si>
    <t xml:space="preserve">Tècnic/a auxiliar </t>
  </si>
  <si>
    <t xml:space="preserve">AP </t>
  </si>
  <si>
    <t xml:space="preserve">Coordinadora neteja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</si>
</sst>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&quot; €&quot;"/>
    <numFmt numFmtId="166" formatCode="#,##0.00"/>
    <numFmt numFmtId="167" formatCode="0.00"/>
    <numFmt numFmtId="168" formatCode="#,##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</font>
    <font>
      <b val="true"/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3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0" ySplit="1" topLeftCell="A47" activePane="bottomLeft" state="frozen"/>
      <selection pane="topLeft" activeCell="A1" activeCellId="0" sqref="A1"/>
      <selection pane="bottomLeft" activeCell="A27" activeCellId="0" sqref="A27"/>
    </sheetView>
  </sheetViews>
  <sheetFormatPr defaultColWidth="9.15625" defaultRowHeight="15" zeroHeight="false" outlineLevelRow="0" outlineLevelCol="0"/>
  <cols>
    <col collapsed="false" customWidth="true" hidden="false" outlineLevel="0" max="1" min="1" style="0" width="34"/>
    <col collapsed="false" customWidth="false" hidden="false" outlineLevel="0" max="2" min="2" style="1" width="9.14"/>
    <col collapsed="false" customWidth="true" hidden="false" outlineLevel="0" max="3" min="3" style="1" width="6.86"/>
    <col collapsed="false" customWidth="true" hidden="false" outlineLevel="0" max="4" min="4" style="0" width="15.86"/>
    <col collapsed="false" customWidth="true" hidden="false" outlineLevel="0" max="5" min="5" style="0" width="14.15"/>
    <col collapsed="false" customWidth="true" hidden="false" outlineLevel="0" max="6" min="6" style="0" width="15"/>
    <col collapsed="false" customWidth="true" hidden="false" outlineLevel="0" max="7" min="7" style="0" width="15.15"/>
    <col collapsed="false" customWidth="true" hidden="false" outlineLevel="0" max="8" min="8" style="2" width="15.42"/>
    <col collapsed="false" customWidth="true" hidden="false" outlineLevel="0" max="9" min="9" style="0" width="18.42"/>
  </cols>
  <sheetData>
    <row r="1" s="3" customFormat="true" ht="15" hidden="false" customHeight="false" outlineLevel="0" collapsed="false">
      <c r="A1" s="3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customFormat="false" ht="15" hidden="false" customHeight="false" outlineLevel="0" collapsed="false">
      <c r="A2" s="0" t="s">
        <v>8</v>
      </c>
      <c r="B2" s="1" t="s">
        <v>9</v>
      </c>
      <c r="C2" s="1" t="n">
        <v>15</v>
      </c>
      <c r="D2" s="7" t="n">
        <v>10491.24</v>
      </c>
      <c r="E2" s="7" t="n">
        <v>1564.9</v>
      </c>
      <c r="F2" s="7" t="n">
        <v>4865.56</v>
      </c>
      <c r="G2" s="7" t="n">
        <v>12684.09</v>
      </c>
      <c r="H2" s="2" t="n">
        <v>29605.77</v>
      </c>
    </row>
    <row r="3" customFormat="false" ht="15" hidden="false" customHeight="false" outlineLevel="0" collapsed="false">
      <c r="A3" s="0" t="s">
        <v>10</v>
      </c>
      <c r="B3" s="1" t="s">
        <v>11</v>
      </c>
      <c r="C3" s="1" t="n">
        <v>15</v>
      </c>
      <c r="D3" s="7" t="n">
        <v>8892.54</v>
      </c>
      <c r="E3" s="7" t="n">
        <v>1063.6</v>
      </c>
      <c r="F3" s="7" t="n">
        <v>4865.56</v>
      </c>
      <c r="G3" s="7" t="n">
        <v>9214.28</v>
      </c>
      <c r="H3" s="2" t="n">
        <v>24035.94</v>
      </c>
    </row>
    <row r="4" customFormat="false" ht="15" hidden="false" customHeight="false" outlineLevel="0" collapsed="false">
      <c r="A4" s="0" t="s">
        <v>12</v>
      </c>
      <c r="B4" s="1" t="s">
        <v>13</v>
      </c>
      <c r="C4" s="1" t="n">
        <v>14</v>
      </c>
      <c r="D4" s="7" t="n">
        <v>8149.54</v>
      </c>
      <c r="E4" s="7" t="n">
        <v>1803.69</v>
      </c>
      <c r="F4" s="7" t="n">
        <v>4532.36</v>
      </c>
      <c r="G4" s="7" t="n">
        <v>11967.38</v>
      </c>
      <c r="H4" s="2" t="n">
        <v>26452.97</v>
      </c>
    </row>
    <row r="5" customFormat="false" ht="15" hidden="false" customHeight="false" outlineLevel="0" collapsed="false">
      <c r="A5" s="0" t="s">
        <v>12</v>
      </c>
      <c r="B5" s="1" t="s">
        <v>13</v>
      </c>
      <c r="C5" s="1" t="n">
        <v>10</v>
      </c>
      <c r="D5" s="7" t="n">
        <v>8149.54</v>
      </c>
      <c r="E5" s="0" t="n">
        <v>984.16</v>
      </c>
      <c r="F5" s="7" t="n">
        <v>3197.74</v>
      </c>
      <c r="G5" s="7" t="n">
        <v>7756.01</v>
      </c>
      <c r="H5" s="2" t="n">
        <v>20087.45</v>
      </c>
    </row>
    <row r="6" customFormat="false" ht="15" hidden="false" customHeight="false" outlineLevel="0" collapsed="false">
      <c r="A6" s="0" t="s">
        <v>14</v>
      </c>
      <c r="B6" s="1" t="s">
        <v>15</v>
      </c>
      <c r="C6" s="1" t="n">
        <v>20</v>
      </c>
      <c r="D6" s="7" t="n">
        <v>13698.06</v>
      </c>
      <c r="E6" s="7" t="n">
        <v>4646.84</v>
      </c>
      <c r="F6" s="7" t="n">
        <v>6533.52</v>
      </c>
      <c r="G6" s="7" t="n">
        <v>15281.64</v>
      </c>
      <c r="H6" s="2" t="n">
        <v>40160.07</v>
      </c>
    </row>
    <row r="7" customFormat="false" ht="15" hidden="false" customHeight="false" outlineLevel="0" collapsed="false">
      <c r="A7" s="0" t="s">
        <v>8</v>
      </c>
      <c r="B7" s="1" t="s">
        <v>9</v>
      </c>
      <c r="C7" s="1" t="n">
        <v>15</v>
      </c>
      <c r="D7" s="7" t="n">
        <v>10491.24</v>
      </c>
      <c r="E7" s="7" t="n">
        <v>3280.14</v>
      </c>
      <c r="F7" s="7" t="n">
        <v>4865.56</v>
      </c>
      <c r="G7" s="7" t="n">
        <v>10254.69</v>
      </c>
      <c r="H7" s="2" t="n">
        <v>28891.63</v>
      </c>
    </row>
    <row r="8" customFormat="false" ht="15" hidden="false" customHeight="false" outlineLevel="0" collapsed="false">
      <c r="A8" s="0" t="s">
        <v>16</v>
      </c>
      <c r="B8" s="1" t="s">
        <v>9</v>
      </c>
      <c r="C8" s="1" t="n">
        <v>15</v>
      </c>
      <c r="D8" s="7" t="n">
        <v>10491.24</v>
      </c>
      <c r="E8" s="7" t="n">
        <v>3129.75</v>
      </c>
      <c r="F8" s="7" t="n">
        <v>4865.56</v>
      </c>
      <c r="G8" s="7" t="n">
        <v>11555.78</v>
      </c>
      <c r="H8" s="2" t="n">
        <v>30042.33</v>
      </c>
    </row>
    <row r="9" customFormat="false" ht="15" hidden="false" customHeight="false" outlineLevel="0" collapsed="false">
      <c r="A9" s="0" t="s">
        <v>17</v>
      </c>
      <c r="B9" s="1" t="s">
        <v>11</v>
      </c>
      <c r="C9" s="1" t="n">
        <v>15</v>
      </c>
      <c r="D9" s="7" t="n">
        <v>8892.54</v>
      </c>
      <c r="E9" s="7" t="n">
        <v>1329.45</v>
      </c>
      <c r="F9" s="7" t="n">
        <v>4865.56</v>
      </c>
      <c r="G9" s="7" t="n">
        <v>9214.28</v>
      </c>
      <c r="H9" s="2" t="n">
        <v>24301.83</v>
      </c>
    </row>
    <row r="10" customFormat="false" ht="15" hidden="false" customHeight="false" outlineLevel="0" collapsed="false">
      <c r="A10" s="0" t="s">
        <v>18</v>
      </c>
      <c r="B10" s="1" t="s">
        <v>11</v>
      </c>
      <c r="C10" s="1" t="n">
        <v>15</v>
      </c>
      <c r="D10" s="7" t="n">
        <v>8892.54</v>
      </c>
      <c r="E10" s="7" t="n">
        <v>2271.2</v>
      </c>
      <c r="F10" s="7" t="n">
        <v>4865.56</v>
      </c>
      <c r="G10" s="7" t="n">
        <v>12210.12</v>
      </c>
      <c r="H10" s="2" t="n">
        <v>28239.4</v>
      </c>
    </row>
    <row r="11" customFormat="false" ht="15" hidden="false" customHeight="false" outlineLevel="0" collapsed="false">
      <c r="A11" s="0" t="s">
        <v>8</v>
      </c>
      <c r="B11" s="1" t="s">
        <v>9</v>
      </c>
      <c r="C11" s="1" t="n">
        <v>15</v>
      </c>
      <c r="D11" s="7" t="n">
        <v>10491.24</v>
      </c>
      <c r="E11" s="7" t="n">
        <v>1187.2</v>
      </c>
      <c r="F11" s="7" t="n">
        <v>4865.56</v>
      </c>
      <c r="G11" s="7" t="n">
        <v>9214.28</v>
      </c>
      <c r="H11" s="2" t="n">
        <v>25758.28</v>
      </c>
    </row>
    <row r="12" customFormat="false" ht="15" hidden="false" customHeight="false" outlineLevel="0" collapsed="false">
      <c r="A12" s="0" t="s">
        <v>19</v>
      </c>
      <c r="B12" s="1" t="s">
        <v>11</v>
      </c>
      <c r="C12" s="1" t="n">
        <v>15</v>
      </c>
      <c r="D12" s="7" t="n">
        <v>8892.54</v>
      </c>
      <c r="F12" s="7" t="n">
        <v>4865.56</v>
      </c>
      <c r="G12" s="7" t="n">
        <v>9214.28</v>
      </c>
      <c r="H12" s="2" t="n">
        <v>22973.38</v>
      </c>
    </row>
    <row r="13" customFormat="false" ht="15" hidden="false" customHeight="false" outlineLevel="0" collapsed="false">
      <c r="A13" s="0" t="s">
        <v>20</v>
      </c>
      <c r="B13" s="1" t="s">
        <v>11</v>
      </c>
      <c r="C13" s="1" t="n">
        <v>15</v>
      </c>
      <c r="D13" s="7" t="n">
        <v>8892.54</v>
      </c>
      <c r="E13" s="0" t="n">
        <v>797.67</v>
      </c>
      <c r="F13" s="7" t="n">
        <v>4865.56</v>
      </c>
      <c r="G13" s="7" t="n">
        <v>9214.28</v>
      </c>
      <c r="H13" s="2" t="n">
        <v>23770.05</v>
      </c>
    </row>
    <row r="14" customFormat="false" ht="15" hidden="false" customHeight="false" outlineLevel="0" collapsed="false">
      <c r="A14" s="0" t="s">
        <v>21</v>
      </c>
      <c r="B14" s="1" t="s">
        <v>9</v>
      </c>
      <c r="C14" s="1" t="n">
        <v>15</v>
      </c>
      <c r="D14" s="7" t="n">
        <v>10491.24</v>
      </c>
      <c r="F14" s="7" t="n">
        <v>4865.56</v>
      </c>
      <c r="G14" s="7" t="n">
        <v>9214.28</v>
      </c>
      <c r="H14" s="2" t="n">
        <v>24571.08</v>
      </c>
    </row>
    <row r="15" customFormat="false" ht="15" hidden="false" customHeight="false" outlineLevel="0" collapsed="false">
      <c r="A15" s="0" t="s">
        <v>22</v>
      </c>
      <c r="B15" s="1" t="s">
        <v>23</v>
      </c>
      <c r="C15" s="1" t="n">
        <v>22</v>
      </c>
      <c r="D15" s="7" t="n">
        <v>15577.66</v>
      </c>
      <c r="E15" s="0" t="n">
        <v>0</v>
      </c>
      <c r="F15" s="7" t="n">
        <v>7575.68</v>
      </c>
      <c r="G15" s="0" t="n">
        <v>652.5</v>
      </c>
      <c r="H15" s="2" t="n">
        <v>23805.84</v>
      </c>
    </row>
    <row r="16" customFormat="false" ht="15" hidden="false" customHeight="false" outlineLevel="0" collapsed="false">
      <c r="A16" s="0" t="s">
        <v>24</v>
      </c>
      <c r="B16" s="1" t="s">
        <v>23</v>
      </c>
      <c r="C16" s="1" t="n">
        <v>22</v>
      </c>
      <c r="D16" s="7" t="n">
        <v>15577.66</v>
      </c>
      <c r="E16" s="0" t="n">
        <v>0</v>
      </c>
      <c r="F16" s="7" t="n">
        <v>7575.68</v>
      </c>
      <c r="G16" s="0" t="n">
        <v>652.5</v>
      </c>
      <c r="H16" s="2" t="n">
        <v>23805.84</v>
      </c>
    </row>
    <row r="17" customFormat="false" ht="15" hidden="false" customHeight="false" outlineLevel="0" collapsed="false">
      <c r="A17" s="0" t="s">
        <v>25</v>
      </c>
      <c r="B17" s="1" t="s">
        <v>23</v>
      </c>
      <c r="C17" s="1" t="n">
        <v>22</v>
      </c>
      <c r="D17" s="7" t="n">
        <v>15577.66</v>
      </c>
      <c r="E17" s="7" t="n">
        <v>4753.28</v>
      </c>
      <c r="F17" s="7" t="n">
        <v>7575.68</v>
      </c>
      <c r="G17" s="7" t="n">
        <v>41673.04</v>
      </c>
      <c r="H17" s="2" t="n">
        <v>69579.66</v>
      </c>
    </row>
    <row r="18" customFormat="false" ht="15" hidden="false" customHeight="false" outlineLevel="0" collapsed="false">
      <c r="A18" s="0" t="s">
        <v>26</v>
      </c>
      <c r="B18" s="1" t="s">
        <v>15</v>
      </c>
      <c r="C18" s="1" t="n">
        <v>20</v>
      </c>
      <c r="D18" s="7" t="n">
        <v>13698.06</v>
      </c>
      <c r="E18" s="7" t="n">
        <v>4241.21</v>
      </c>
      <c r="F18" s="7" t="n">
        <v>6533.52</v>
      </c>
      <c r="G18" s="7" t="n">
        <v>23782.23</v>
      </c>
      <c r="H18" s="2" t="n">
        <v>48255.01</v>
      </c>
    </row>
    <row r="19" customFormat="false" ht="15" hidden="false" customHeight="false" outlineLevel="0" collapsed="false">
      <c r="A19" s="0" t="s">
        <v>27</v>
      </c>
      <c r="B19" s="1" t="s">
        <v>9</v>
      </c>
      <c r="C19" s="1" t="n">
        <v>22</v>
      </c>
      <c r="D19" s="7" t="n">
        <v>10491.24</v>
      </c>
      <c r="E19" s="7" t="n">
        <v>5370.42</v>
      </c>
      <c r="F19" s="7" t="n">
        <v>7575.68</v>
      </c>
      <c r="G19" s="7" t="n">
        <v>32852.13</v>
      </c>
      <c r="H19" s="2" t="n">
        <v>56289.46</v>
      </c>
    </row>
    <row r="20" customFormat="false" ht="15" hidden="false" customHeight="false" outlineLevel="0" collapsed="false">
      <c r="A20" s="0" t="s">
        <v>8</v>
      </c>
      <c r="B20" s="1" t="s">
        <v>9</v>
      </c>
      <c r="C20" s="1" t="n">
        <v>15</v>
      </c>
      <c r="D20" s="7" t="n">
        <v>10491.24</v>
      </c>
      <c r="E20" s="7" t="n">
        <v>2863.86</v>
      </c>
      <c r="F20" s="7" t="n">
        <v>4865.56</v>
      </c>
      <c r="G20" s="7" t="n">
        <v>12761.23</v>
      </c>
      <c r="H20" s="2" t="n">
        <v>30981.89</v>
      </c>
    </row>
    <row r="21" customFormat="false" ht="15" hidden="false" customHeight="false" outlineLevel="0" collapsed="false">
      <c r="A21" s="0" t="s">
        <v>8</v>
      </c>
      <c r="B21" s="1" t="s">
        <v>9</v>
      </c>
      <c r="C21" s="1" t="n">
        <v>15</v>
      </c>
      <c r="D21" s="7" t="n">
        <v>10491.24</v>
      </c>
      <c r="F21" s="7" t="n">
        <v>4865.56</v>
      </c>
      <c r="G21" s="7" t="n">
        <v>9214.28</v>
      </c>
      <c r="H21" s="2" t="n">
        <v>24571.08</v>
      </c>
    </row>
    <row r="22" customFormat="false" ht="15" hidden="false" customHeight="false" outlineLevel="0" collapsed="false">
      <c r="A22" s="0" t="s">
        <v>17</v>
      </c>
      <c r="B22" s="1" t="s">
        <v>11</v>
      </c>
      <c r="C22" s="1" t="n">
        <v>15</v>
      </c>
      <c r="D22" s="7" t="n">
        <v>8892.54</v>
      </c>
      <c r="E22" s="7" t="n">
        <v>1329.45</v>
      </c>
      <c r="F22" s="7" t="n">
        <v>4865.56</v>
      </c>
      <c r="G22" s="7" t="n">
        <v>9214.28</v>
      </c>
      <c r="H22" s="2" t="n">
        <v>24301.83</v>
      </c>
    </row>
    <row r="23" customFormat="false" ht="15" hidden="false" customHeight="false" outlineLevel="0" collapsed="false">
      <c r="A23" s="0" t="s">
        <v>17</v>
      </c>
      <c r="B23" s="1" t="s">
        <v>11</v>
      </c>
      <c r="C23" s="1" t="n">
        <v>15</v>
      </c>
      <c r="D23" s="7" t="n">
        <v>8892.54</v>
      </c>
      <c r="E23" s="7" t="n">
        <v>1329.5</v>
      </c>
      <c r="F23" s="7" t="n">
        <v>4865.56</v>
      </c>
      <c r="G23" s="7" t="n">
        <v>9214.28</v>
      </c>
      <c r="H23" s="2" t="n">
        <v>24301.83</v>
      </c>
    </row>
    <row r="24" customFormat="false" ht="15" hidden="false" customHeight="false" outlineLevel="0" collapsed="false">
      <c r="A24" s="0" t="s">
        <v>28</v>
      </c>
      <c r="B24" s="1" t="s">
        <v>23</v>
      </c>
      <c r="C24" s="1" t="n">
        <v>22</v>
      </c>
      <c r="D24" s="7" t="n">
        <v>15577.66</v>
      </c>
      <c r="E24" s="7" t="n">
        <v>2630.48</v>
      </c>
      <c r="F24" s="7" t="n">
        <v>7575.68</v>
      </c>
      <c r="G24" s="7" t="n">
        <v>29657.24</v>
      </c>
      <c r="H24" s="2" t="n">
        <v>55481.06</v>
      </c>
    </row>
    <row r="25" customFormat="false" ht="15" hidden="false" customHeight="false" outlineLevel="0" collapsed="false">
      <c r="A25" s="0" t="s">
        <v>29</v>
      </c>
      <c r="B25" s="1" t="s">
        <v>15</v>
      </c>
      <c r="C25" s="1" t="n">
        <v>18</v>
      </c>
      <c r="D25" s="7" t="n">
        <v>13698.06</v>
      </c>
      <c r="E25" s="7" t="n">
        <v>2484.57</v>
      </c>
      <c r="F25" s="7" t="n">
        <v>5866.28</v>
      </c>
      <c r="G25" s="7" t="n">
        <v>10594.39</v>
      </c>
      <c r="H25" s="2" t="n">
        <v>32643.3</v>
      </c>
    </row>
    <row r="26" customFormat="false" ht="15" hidden="false" customHeight="false" outlineLevel="0" collapsed="false">
      <c r="A26" s="0" t="s">
        <v>25</v>
      </c>
      <c r="B26" s="1" t="s">
        <v>23</v>
      </c>
      <c r="C26" s="1" t="n">
        <v>22</v>
      </c>
      <c r="D26" s="7" t="n">
        <v>15577.66</v>
      </c>
      <c r="F26" s="7" t="n">
        <v>7575.68</v>
      </c>
      <c r="G26" s="7" t="n">
        <v>29657.24</v>
      </c>
      <c r="H26" s="2" t="n">
        <v>52810.58</v>
      </c>
    </row>
    <row r="27" customFormat="false" ht="15" hidden="false" customHeight="false" outlineLevel="0" collapsed="false">
      <c r="A27" s="0" t="s">
        <v>30</v>
      </c>
      <c r="B27" s="1" t="s">
        <v>11</v>
      </c>
      <c r="C27" s="1" t="n">
        <v>18</v>
      </c>
      <c r="D27" s="7" t="n">
        <v>8892.54</v>
      </c>
      <c r="F27" s="7" t="n">
        <v>5866.28</v>
      </c>
      <c r="G27" s="7" t="n">
        <v>19474.66</v>
      </c>
      <c r="H27" s="2" t="n">
        <v>34233.48</v>
      </c>
    </row>
    <row r="28" customFormat="false" ht="15" hidden="false" customHeight="false" outlineLevel="0" collapsed="false">
      <c r="A28" s="0" t="s">
        <v>31</v>
      </c>
      <c r="B28" s="1" t="s">
        <v>9</v>
      </c>
      <c r="C28" s="1" t="n">
        <v>18</v>
      </c>
      <c r="D28" s="7" t="n">
        <v>10491.24</v>
      </c>
      <c r="E28" s="7" t="n">
        <v>4986.81</v>
      </c>
      <c r="F28" s="7" t="n">
        <v>5866.28</v>
      </c>
      <c r="G28" s="7" t="n">
        <v>12209.55</v>
      </c>
      <c r="H28" s="2" t="n">
        <v>33553.88</v>
      </c>
    </row>
    <row r="29" customFormat="false" ht="15" hidden="false" customHeight="false" outlineLevel="0" collapsed="false">
      <c r="A29" s="0" t="s">
        <v>32</v>
      </c>
      <c r="B29" s="1" t="s">
        <v>23</v>
      </c>
      <c r="C29" s="1" t="n">
        <v>20</v>
      </c>
      <c r="D29" s="7" t="n">
        <v>12928.25</v>
      </c>
      <c r="E29" s="7" t="n">
        <v>5857.42</v>
      </c>
      <c r="F29" s="7" t="n">
        <v>5369.27</v>
      </c>
      <c r="G29" s="7" t="n">
        <v>9480.6</v>
      </c>
      <c r="H29" s="2" t="n">
        <v>33635.55</v>
      </c>
    </row>
    <row r="30" customFormat="false" ht="15" hidden="false" customHeight="false" outlineLevel="0" collapsed="false">
      <c r="A30" s="0" t="s">
        <v>33</v>
      </c>
      <c r="B30" s="1" t="s">
        <v>15</v>
      </c>
      <c r="C30" s="1" t="n">
        <v>20</v>
      </c>
      <c r="D30" s="7" t="n">
        <v>13698.06</v>
      </c>
      <c r="E30" s="7" t="n">
        <v>4472.23</v>
      </c>
      <c r="F30" s="7" t="n">
        <v>6533.52</v>
      </c>
      <c r="G30" s="7" t="n">
        <v>14656.41</v>
      </c>
      <c r="H30" s="2" t="n">
        <v>39360.22</v>
      </c>
    </row>
    <row r="31" customFormat="false" ht="15" hidden="false" customHeight="false" outlineLevel="0" collapsed="false">
      <c r="A31" s="0" t="s">
        <v>34</v>
      </c>
      <c r="B31" s="1" t="s">
        <v>9</v>
      </c>
      <c r="C31" s="1" t="n">
        <v>18</v>
      </c>
      <c r="D31" s="7" t="n">
        <v>10491.24</v>
      </c>
      <c r="E31" s="7" t="n">
        <v>1450.57</v>
      </c>
      <c r="F31" s="7" t="n">
        <v>5866.28</v>
      </c>
      <c r="G31" s="7" t="n">
        <v>12268.96</v>
      </c>
      <c r="H31" s="2" t="n">
        <v>30077.05</v>
      </c>
    </row>
    <row r="32" customFormat="false" ht="15" hidden="false" customHeight="false" outlineLevel="0" collapsed="false">
      <c r="A32" s="0" t="s">
        <v>35</v>
      </c>
      <c r="B32" s="1" t="s">
        <v>9</v>
      </c>
      <c r="C32" s="1" t="n">
        <v>18</v>
      </c>
      <c r="D32" s="7" t="n">
        <v>10491.24</v>
      </c>
      <c r="E32" s="7" t="n">
        <v>1314.66</v>
      </c>
      <c r="F32" s="7" t="n">
        <v>5866.28</v>
      </c>
      <c r="G32" s="7" t="n">
        <v>11212.22</v>
      </c>
      <c r="H32" s="2" t="n">
        <v>28884.4</v>
      </c>
    </row>
    <row r="33" customFormat="false" ht="15" hidden="false" customHeight="false" outlineLevel="0" collapsed="false">
      <c r="A33" s="0" t="s">
        <v>36</v>
      </c>
      <c r="B33" s="1" t="s">
        <v>23</v>
      </c>
      <c r="C33" s="1" t="n">
        <v>20</v>
      </c>
      <c r="D33" s="7" t="n">
        <v>15577.66</v>
      </c>
      <c r="E33" s="7" t="n">
        <v>1797.98</v>
      </c>
      <c r="F33" s="7" t="n">
        <v>6533.52</v>
      </c>
      <c r="G33" s="7" t="n">
        <v>18274.82</v>
      </c>
      <c r="H33" s="2" t="n">
        <v>42183.98</v>
      </c>
    </row>
    <row r="34" customFormat="false" ht="15" hidden="false" customHeight="false" outlineLevel="0" collapsed="false">
      <c r="A34" s="0" t="s">
        <v>37</v>
      </c>
      <c r="B34" s="1" t="s">
        <v>23</v>
      </c>
      <c r="C34" s="1" t="n">
        <v>20</v>
      </c>
      <c r="D34" s="7" t="n">
        <v>15577.66</v>
      </c>
      <c r="E34" s="7" t="n">
        <v>1742.09</v>
      </c>
      <c r="F34" s="7" t="n">
        <v>6533.52</v>
      </c>
      <c r="G34" s="7" t="n">
        <v>18217.56</v>
      </c>
      <c r="H34" s="2" t="n">
        <v>42070.83</v>
      </c>
    </row>
    <row r="35" customFormat="false" ht="15" hidden="false" customHeight="false" outlineLevel="0" collapsed="false">
      <c r="A35" s="0" t="s">
        <v>38</v>
      </c>
      <c r="B35" s="1" t="s">
        <v>11</v>
      </c>
      <c r="C35" s="1" t="n">
        <v>18</v>
      </c>
      <c r="D35" s="7" t="n">
        <v>8892.54</v>
      </c>
      <c r="E35" s="7" t="n">
        <v>1595.35</v>
      </c>
      <c r="F35" s="7" t="n">
        <v>5866.28</v>
      </c>
      <c r="G35" s="7" t="n">
        <v>18964.32</v>
      </c>
      <c r="H35" s="2" t="n">
        <v>35318.48</v>
      </c>
    </row>
    <row r="36" customFormat="false" ht="15" hidden="false" customHeight="false" outlineLevel="0" collapsed="false">
      <c r="A36" s="0" t="s">
        <v>39</v>
      </c>
      <c r="B36" s="1" t="s">
        <v>11</v>
      </c>
      <c r="C36" s="1" t="n">
        <v>18</v>
      </c>
      <c r="D36" s="7" t="n">
        <v>8892.54</v>
      </c>
      <c r="E36" s="7" t="n">
        <v>3284.15</v>
      </c>
      <c r="F36" s="7" t="n">
        <v>5866.28</v>
      </c>
      <c r="G36" s="7" t="n">
        <v>11260.8</v>
      </c>
      <c r="H36" s="2" t="n">
        <v>29303.77</v>
      </c>
    </row>
    <row r="37" customFormat="false" ht="15" hidden="false" customHeight="false" outlineLevel="0" collapsed="false">
      <c r="A37" s="0" t="s">
        <v>39</v>
      </c>
      <c r="B37" s="1" t="s">
        <v>11</v>
      </c>
      <c r="C37" s="1" t="n">
        <v>18</v>
      </c>
      <c r="D37" s="7" t="n">
        <v>8892.54</v>
      </c>
      <c r="E37" s="7" t="n">
        <v>2327.54</v>
      </c>
      <c r="F37" s="7" t="n">
        <v>5866.28</v>
      </c>
      <c r="G37" s="7" t="n">
        <v>11260.8</v>
      </c>
      <c r="H37" s="2" t="n">
        <v>28347.16</v>
      </c>
    </row>
    <row r="38" customFormat="false" ht="15" hidden="false" customHeight="false" outlineLevel="0" collapsed="false">
      <c r="A38" s="0" t="s">
        <v>40</v>
      </c>
      <c r="B38" s="1" t="s">
        <v>11</v>
      </c>
      <c r="C38" s="1" t="n">
        <v>18</v>
      </c>
      <c r="D38" s="0" t="n">
        <v>8892.54</v>
      </c>
      <c r="E38" s="0" t="n">
        <v>801.64</v>
      </c>
      <c r="F38" s="0" t="n">
        <v>5866.28</v>
      </c>
      <c r="G38" s="0" t="n">
        <v>9859.6</v>
      </c>
      <c r="H38" s="2" t="n">
        <v>25420.06</v>
      </c>
      <c r="I38" s="2"/>
    </row>
    <row r="39" customFormat="false" ht="15" hidden="false" customHeight="false" outlineLevel="0" collapsed="false">
      <c r="A39" s="0" t="s">
        <v>41</v>
      </c>
      <c r="B39" s="1" t="s">
        <v>13</v>
      </c>
      <c r="C39" s="1" t="n">
        <v>10</v>
      </c>
      <c r="D39" s="7" t="n">
        <v>8149.54</v>
      </c>
      <c r="E39" s="0" t="n">
        <v>801.64</v>
      </c>
      <c r="F39" s="7" t="n">
        <v>3197.74</v>
      </c>
      <c r="G39" s="7" t="n">
        <v>9163.65</v>
      </c>
      <c r="H39" s="2" t="n">
        <v>21312.57</v>
      </c>
    </row>
    <row r="40" customFormat="false" ht="15" hidden="false" customHeight="false" outlineLevel="0" collapsed="false">
      <c r="A40" s="0" t="s">
        <v>42</v>
      </c>
      <c r="B40" s="1" t="s">
        <v>13</v>
      </c>
      <c r="C40" s="1" t="n">
        <v>10</v>
      </c>
      <c r="D40" s="7" t="n">
        <v>8231.03</v>
      </c>
      <c r="E40" s="0" t="n">
        <v>801.92</v>
      </c>
      <c r="F40" s="7" t="n">
        <v>3197.74</v>
      </c>
      <c r="G40" s="7" t="n">
        <v>9163.65</v>
      </c>
      <c r="H40" s="2" t="n">
        <v>20993.39</v>
      </c>
      <c r="I40" s="2"/>
    </row>
    <row r="41" customFormat="false" ht="15" hidden="false" customHeight="false" outlineLevel="0" collapsed="false">
      <c r="A41" s="0" t="s">
        <v>42</v>
      </c>
      <c r="B41" s="1" t="s">
        <v>13</v>
      </c>
      <c r="C41" s="1" t="n">
        <v>10</v>
      </c>
      <c r="D41" s="7" t="n">
        <v>8231.03</v>
      </c>
      <c r="E41" s="0" t="n">
        <v>801.92</v>
      </c>
      <c r="F41" s="7" t="n">
        <v>3197.74</v>
      </c>
      <c r="G41" s="7" t="n">
        <v>9163.65</v>
      </c>
      <c r="H41" s="2" t="n">
        <v>20993.39</v>
      </c>
    </row>
    <row r="42" customFormat="false" ht="15" hidden="false" customHeight="false" outlineLevel="0" collapsed="false">
      <c r="A42" s="0" t="s">
        <v>43</v>
      </c>
      <c r="B42" s="1" t="s">
        <v>11</v>
      </c>
      <c r="C42" s="1" t="n">
        <v>18</v>
      </c>
      <c r="D42" s="7" t="n">
        <v>8892.54</v>
      </c>
      <c r="E42" s="7" t="n">
        <v>3245.91</v>
      </c>
      <c r="F42" s="7" t="n">
        <v>5866.28</v>
      </c>
      <c r="G42" s="7" t="n">
        <v>12167.01</v>
      </c>
      <c r="H42" s="2" t="n">
        <v>30171.73</v>
      </c>
    </row>
    <row r="43" customFormat="false" ht="15" hidden="false" customHeight="false" outlineLevel="0" collapsed="false">
      <c r="A43" s="0" t="s">
        <v>44</v>
      </c>
      <c r="B43" s="1" t="s">
        <v>11</v>
      </c>
      <c r="C43" s="1" t="n">
        <v>15</v>
      </c>
      <c r="D43" s="7" t="n">
        <v>8892.54</v>
      </c>
      <c r="E43" s="0" t="n">
        <v>740.62</v>
      </c>
      <c r="F43" s="7" t="n">
        <v>4865.56</v>
      </c>
      <c r="G43" s="7" t="n">
        <v>9214.28</v>
      </c>
      <c r="H43" s="2" t="n">
        <v>23713</v>
      </c>
    </row>
    <row r="44" customFormat="false" ht="15" hidden="false" customHeight="false" outlineLevel="0" collapsed="false">
      <c r="A44" s="0" t="s">
        <v>45</v>
      </c>
      <c r="B44" s="1" t="s">
        <v>11</v>
      </c>
      <c r="C44" s="1" t="n">
        <v>18</v>
      </c>
      <c r="D44" s="7" t="n">
        <v>2223.14</v>
      </c>
      <c r="E44" s="0" t="n">
        <v>398.84</v>
      </c>
      <c r="F44" s="7" t="n">
        <v>1466.57</v>
      </c>
      <c r="G44" s="7" t="n">
        <v>6360.82</v>
      </c>
      <c r="H44" s="2" t="n">
        <v>10449.36</v>
      </c>
    </row>
    <row r="45" customFormat="false" ht="15" hidden="false" customHeight="false" outlineLevel="0" collapsed="false">
      <c r="A45" s="0" t="s">
        <v>45</v>
      </c>
      <c r="B45" s="1" t="s">
        <v>11</v>
      </c>
      <c r="C45" s="1" t="n">
        <v>18</v>
      </c>
      <c r="D45" s="7" t="n">
        <v>8953.01</v>
      </c>
      <c r="E45" s="7" t="n">
        <v>1329.45</v>
      </c>
      <c r="F45" s="7" t="n">
        <v>5866.28</v>
      </c>
      <c r="G45" s="7" t="n">
        <v>12720.94</v>
      </c>
      <c r="H45" s="2" t="n">
        <v>28869.68</v>
      </c>
    </row>
    <row r="46" customFormat="false" ht="15" hidden="false" customHeight="false" outlineLevel="0" collapsed="false">
      <c r="A46" s="0" t="s">
        <v>46</v>
      </c>
      <c r="B46" s="1" t="s">
        <v>13</v>
      </c>
      <c r="C46" s="1" t="n">
        <v>10</v>
      </c>
      <c r="D46" s="7" t="n">
        <v>8149.54</v>
      </c>
      <c r="E46" s="0" t="n">
        <v>801.64</v>
      </c>
      <c r="F46" s="7" t="n">
        <v>3197.74</v>
      </c>
      <c r="G46" s="7" t="n">
        <v>7328.42</v>
      </c>
      <c r="H46" s="2" t="n">
        <v>19477.34</v>
      </c>
    </row>
    <row r="47" customFormat="false" ht="15" hidden="false" customHeight="false" outlineLevel="0" collapsed="false">
      <c r="A47" s="0" t="s">
        <v>46</v>
      </c>
      <c r="B47" s="1" t="s">
        <v>13</v>
      </c>
      <c r="C47" s="1" t="n">
        <v>10</v>
      </c>
      <c r="D47" s="7" t="n">
        <v>8149.54</v>
      </c>
      <c r="E47" s="7" t="n">
        <v>1445.82</v>
      </c>
      <c r="F47" s="7" t="n">
        <v>3197.74</v>
      </c>
      <c r="G47" s="7" t="n">
        <v>7328.42</v>
      </c>
      <c r="H47" s="2" t="n">
        <v>20121.52</v>
      </c>
    </row>
    <row r="48" customFormat="false" ht="15" hidden="false" customHeight="false" outlineLevel="0" collapsed="false">
      <c r="A48" s="0" t="s">
        <v>46</v>
      </c>
      <c r="B48" s="1" t="s">
        <v>13</v>
      </c>
      <c r="C48" s="1" t="n">
        <v>10</v>
      </c>
      <c r="D48" s="7" t="n">
        <v>2037.39</v>
      </c>
      <c r="E48" s="0" t="n">
        <v>150.31</v>
      </c>
      <c r="F48" s="0" t="n">
        <v>799.44</v>
      </c>
      <c r="G48" s="7" t="n">
        <v>1832.11</v>
      </c>
      <c r="H48" s="2" t="n">
        <v>4819.23</v>
      </c>
    </row>
    <row r="49" customFormat="false" ht="15" hidden="false" customHeight="false" outlineLevel="0" collapsed="false">
      <c r="A49" s="0" t="s">
        <v>47</v>
      </c>
      <c r="B49" s="1" t="s">
        <v>13</v>
      </c>
      <c r="C49" s="1" t="n">
        <v>10</v>
      </c>
      <c r="D49" s="7" t="n">
        <v>8149.54</v>
      </c>
      <c r="F49" s="7" t="n">
        <v>3197.74</v>
      </c>
      <c r="G49" s="7" t="n">
        <v>7328.42</v>
      </c>
      <c r="H49" s="2" t="n">
        <v>18675.7</v>
      </c>
    </row>
    <row r="50" customFormat="false" ht="15" hidden="false" customHeight="false" outlineLevel="0" collapsed="false">
      <c r="A50" s="0" t="s">
        <v>47</v>
      </c>
      <c r="B50" s="1" t="s">
        <v>11</v>
      </c>
      <c r="C50" s="1" t="n">
        <v>18</v>
      </c>
      <c r="D50" s="7" t="n">
        <v>8892.54</v>
      </c>
      <c r="F50" s="7" t="n">
        <v>5866.28</v>
      </c>
      <c r="G50" s="7" t="n">
        <v>12225.73</v>
      </c>
      <c r="H50" s="2" t="n">
        <v>26984.55</v>
      </c>
    </row>
    <row r="51" customFormat="false" ht="15" hidden="false" customHeight="false" outlineLevel="0" collapsed="false">
      <c r="A51" s="0" t="s">
        <v>48</v>
      </c>
      <c r="B51" s="1" t="s">
        <v>11</v>
      </c>
      <c r="C51" s="1" t="n">
        <v>15</v>
      </c>
      <c r="D51" s="7" t="n">
        <v>8892.54</v>
      </c>
      <c r="E51" s="7" t="n">
        <v>3190.69</v>
      </c>
      <c r="F51" s="7" t="n">
        <v>4865.56</v>
      </c>
      <c r="G51" s="7" t="n">
        <v>9214.28</v>
      </c>
      <c r="H51" s="2" t="n">
        <v>26163.07</v>
      </c>
    </row>
    <row r="52" customFormat="false" ht="15" hidden="false" customHeight="false" outlineLevel="0" collapsed="false">
      <c r="A52" s="0" t="s">
        <v>49</v>
      </c>
      <c r="B52" s="1" t="s">
        <v>9</v>
      </c>
      <c r="C52" s="1" t="n">
        <v>22</v>
      </c>
      <c r="D52" s="7" t="n">
        <v>10491.24</v>
      </c>
      <c r="E52" s="0" t="n">
        <v>0</v>
      </c>
      <c r="F52" s="7" t="n">
        <v>7575.68</v>
      </c>
      <c r="G52" s="7" t="n">
        <v>35913.65</v>
      </c>
      <c r="H52" s="2" t="n">
        <v>53980.57</v>
      </c>
    </row>
    <row r="53" customFormat="false" ht="15" hidden="false" customHeight="false" outlineLevel="0" collapsed="false">
      <c r="A53" s="0" t="s">
        <v>50</v>
      </c>
      <c r="B53" s="1" t="s">
        <v>9</v>
      </c>
      <c r="C53" s="1" t="n">
        <v>20</v>
      </c>
      <c r="D53" s="7" t="n">
        <v>10491.24</v>
      </c>
      <c r="E53" s="0" t="n">
        <v>0</v>
      </c>
      <c r="F53" s="7" t="n">
        <v>6533.52</v>
      </c>
      <c r="G53" s="7" t="n">
        <v>30694.59</v>
      </c>
      <c r="H53" s="2" t="n">
        <v>47719.35</v>
      </c>
    </row>
    <row r="54" customFormat="false" ht="15" hidden="false" customHeight="false" outlineLevel="0" collapsed="false">
      <c r="A54" s="0" t="s">
        <v>51</v>
      </c>
      <c r="B54" s="1" t="s">
        <v>9</v>
      </c>
      <c r="C54" s="1" t="n">
        <v>20</v>
      </c>
      <c r="D54" s="7" t="n">
        <v>10491.24</v>
      </c>
      <c r="E54" s="7" t="n">
        <v>3247.46</v>
      </c>
      <c r="F54" s="7" t="n">
        <v>6533.52</v>
      </c>
      <c r="G54" s="7" t="n">
        <v>28027.81</v>
      </c>
      <c r="H54" s="2" t="n">
        <v>48300.03</v>
      </c>
    </row>
    <row r="55" customFormat="false" ht="15" hidden="false" customHeight="false" outlineLevel="0" collapsed="false">
      <c r="A55" s="0" t="s">
        <v>52</v>
      </c>
      <c r="B55" s="1" t="s">
        <v>11</v>
      </c>
      <c r="C55" s="1" t="n">
        <v>18</v>
      </c>
      <c r="D55" s="7" t="n">
        <v>10491.24</v>
      </c>
      <c r="E55" s="7" t="n">
        <v>3376.95</v>
      </c>
      <c r="F55" s="7" t="n">
        <v>5866.28</v>
      </c>
      <c r="G55" s="7" t="n">
        <v>20901.35</v>
      </c>
      <c r="H55" s="2" t="n">
        <v>40635.82</v>
      </c>
    </row>
    <row r="56" customFormat="false" ht="15" hidden="false" customHeight="false" outlineLevel="0" collapsed="false">
      <c r="A56" s="0" t="s">
        <v>52</v>
      </c>
      <c r="B56" s="1" t="s">
        <v>11</v>
      </c>
      <c r="C56" s="1" t="n">
        <v>18</v>
      </c>
      <c r="D56" s="7" t="n">
        <v>10491.24</v>
      </c>
      <c r="E56" s="0" t="n">
        <v>232.12</v>
      </c>
      <c r="F56" s="7" t="n">
        <v>5866.28</v>
      </c>
      <c r="G56" s="7" t="n">
        <v>20901.35</v>
      </c>
      <c r="H56" s="2" t="n">
        <v>37490.99</v>
      </c>
    </row>
    <row r="57" customFormat="false" ht="15" hidden="false" customHeight="false" outlineLevel="0" collapsed="false">
      <c r="A57" s="0" t="s">
        <v>52</v>
      </c>
      <c r="B57" s="1" t="s">
        <v>11</v>
      </c>
      <c r="C57" s="1" t="n">
        <v>18</v>
      </c>
      <c r="D57" s="7" t="n">
        <v>10491.24</v>
      </c>
      <c r="E57" s="7" t="n">
        <v>3042.51</v>
      </c>
      <c r="F57" s="7" t="n">
        <v>5866.28</v>
      </c>
      <c r="G57" s="7" t="n">
        <v>20901.35</v>
      </c>
      <c r="H57" s="2" t="n">
        <v>40301.38</v>
      </c>
    </row>
    <row r="58" customFormat="false" ht="15" hidden="false" customHeight="false" outlineLevel="0" collapsed="false">
      <c r="A58" s="0" t="s">
        <v>53</v>
      </c>
      <c r="B58" s="1" t="s">
        <v>11</v>
      </c>
      <c r="C58" s="1" t="n">
        <v>16</v>
      </c>
      <c r="D58" s="7" t="n">
        <v>10491.24</v>
      </c>
      <c r="F58" s="7" t="n">
        <v>5199.74</v>
      </c>
      <c r="G58" s="7" t="n">
        <v>17883.6</v>
      </c>
      <c r="H58" s="2" t="n">
        <v>33574.58</v>
      </c>
    </row>
    <row r="59" customFormat="false" ht="15" hidden="false" customHeight="false" outlineLevel="0" collapsed="false">
      <c r="A59" s="0" t="s">
        <v>53</v>
      </c>
      <c r="B59" s="1" t="s">
        <v>11</v>
      </c>
      <c r="C59" s="1" t="n">
        <v>16</v>
      </c>
      <c r="D59" s="7" t="n">
        <v>10491.24</v>
      </c>
      <c r="E59" s="0" t="n">
        <v>649.49</v>
      </c>
      <c r="F59" s="7" t="n">
        <v>5199.74</v>
      </c>
      <c r="G59" s="7" t="n">
        <v>18136.69</v>
      </c>
      <c r="H59" s="2" t="n">
        <v>34477.16</v>
      </c>
    </row>
    <row r="60" customFormat="false" ht="15" hidden="false" customHeight="false" outlineLevel="0" collapsed="false">
      <c r="A60" s="0" t="s">
        <v>54</v>
      </c>
      <c r="B60" s="1" t="s">
        <v>11</v>
      </c>
      <c r="C60" s="1" t="n">
        <v>16</v>
      </c>
      <c r="D60" s="7" t="n">
        <v>10491.24</v>
      </c>
      <c r="F60" s="7" t="n">
        <v>5199.74</v>
      </c>
      <c r="G60" s="7" t="n">
        <v>18136.69</v>
      </c>
      <c r="H60" s="2" t="n">
        <v>33827.67</v>
      </c>
    </row>
    <row r="61" customFormat="false" ht="15" hidden="false" customHeight="false" outlineLevel="0" collapsed="false">
      <c r="A61" s="0" t="s">
        <v>54</v>
      </c>
      <c r="B61" s="1" t="s">
        <v>11</v>
      </c>
      <c r="C61" s="1" t="n">
        <v>16</v>
      </c>
      <c r="D61" s="7" t="n">
        <v>10491.24</v>
      </c>
      <c r="E61" s="7" t="n">
        <v>1564.87</v>
      </c>
      <c r="F61" s="7" t="n">
        <v>5199.74</v>
      </c>
      <c r="G61" s="7" t="n">
        <v>18136.69</v>
      </c>
      <c r="H61" s="2" t="n">
        <v>35392.55</v>
      </c>
    </row>
    <row r="62" customFormat="false" ht="15" hidden="false" customHeight="false" outlineLevel="0" collapsed="false">
      <c r="A62" s="0" t="s">
        <v>53</v>
      </c>
      <c r="B62" s="1" t="s">
        <v>11</v>
      </c>
      <c r="C62" s="1" t="n">
        <v>16</v>
      </c>
      <c r="D62" s="7" t="n">
        <v>10491.24</v>
      </c>
      <c r="E62" s="7" t="n">
        <v>1033.09</v>
      </c>
      <c r="F62" s="7" t="n">
        <v>5199.74</v>
      </c>
      <c r="G62" s="7" t="n">
        <v>18136.69</v>
      </c>
      <c r="H62" s="2" t="n">
        <v>34860.76</v>
      </c>
    </row>
    <row r="63" customFormat="false" ht="15" hidden="false" customHeight="false" outlineLevel="0" collapsed="false">
      <c r="A63" s="0" t="s">
        <v>54</v>
      </c>
      <c r="B63" s="1" t="s">
        <v>11</v>
      </c>
      <c r="C63" s="1" t="n">
        <v>16</v>
      </c>
      <c r="D63" s="7" t="n">
        <v>10491.24</v>
      </c>
      <c r="E63" s="7" t="n">
        <v>1373.07</v>
      </c>
      <c r="F63" s="7" t="n">
        <v>5199.74</v>
      </c>
      <c r="G63" s="7" t="n">
        <v>18136.69</v>
      </c>
      <c r="H63" s="2" t="n">
        <v>35200.75</v>
      </c>
    </row>
    <row r="64" customFormat="false" ht="15" hidden="false" customHeight="false" outlineLevel="0" collapsed="false">
      <c r="A64" s="0" t="s">
        <v>53</v>
      </c>
      <c r="B64" s="1" t="s">
        <v>11</v>
      </c>
      <c r="C64" s="1" t="n">
        <v>16</v>
      </c>
      <c r="D64" s="7" t="n">
        <v>10491.24</v>
      </c>
      <c r="E64" s="7" t="n">
        <v>2510.73</v>
      </c>
      <c r="F64" s="7" t="n">
        <v>5199.74</v>
      </c>
      <c r="G64" s="7" t="n">
        <v>18136.69</v>
      </c>
      <c r="H64" s="2" t="n">
        <v>36338.4</v>
      </c>
    </row>
    <row r="65" customFormat="false" ht="15" hidden="false" customHeight="false" outlineLevel="0" collapsed="false">
      <c r="A65" s="0" t="s">
        <v>53</v>
      </c>
      <c r="B65" s="1" t="s">
        <v>11</v>
      </c>
      <c r="C65" s="1" t="n">
        <v>16</v>
      </c>
      <c r="D65" s="7" t="n">
        <v>10491.24</v>
      </c>
      <c r="E65" s="7" t="n">
        <v>1298.98</v>
      </c>
      <c r="F65" s="7" t="n">
        <v>5199.74</v>
      </c>
      <c r="G65" s="7" t="n">
        <v>18136.69</v>
      </c>
      <c r="H65" s="2" t="n">
        <v>35126.65</v>
      </c>
    </row>
    <row r="66" customFormat="false" ht="15" hidden="false" customHeight="false" outlineLevel="0" collapsed="false">
      <c r="A66" s="0" t="s">
        <v>53</v>
      </c>
      <c r="B66" s="1" t="s">
        <v>11</v>
      </c>
      <c r="C66" s="1" t="n">
        <v>16</v>
      </c>
      <c r="D66" s="7" t="n">
        <v>10491.24</v>
      </c>
      <c r="E66" s="7" t="n">
        <v>1995.57</v>
      </c>
      <c r="F66" s="7" t="n">
        <v>5199.74</v>
      </c>
      <c r="G66" s="7" t="n">
        <v>18136.69</v>
      </c>
      <c r="H66" s="2" t="n">
        <v>35823.24</v>
      </c>
    </row>
    <row r="67" customFormat="false" ht="15" hidden="false" customHeight="false" outlineLevel="0" collapsed="false">
      <c r="A67" s="0" t="s">
        <v>53</v>
      </c>
      <c r="B67" s="1" t="s">
        <v>11</v>
      </c>
      <c r="C67" s="1" t="n">
        <v>16</v>
      </c>
      <c r="D67" s="7" t="n">
        <v>10491.24</v>
      </c>
      <c r="E67" s="7" t="n">
        <v>1298.98</v>
      </c>
      <c r="F67" s="7" t="n">
        <v>5199.74</v>
      </c>
      <c r="G67" s="7" t="n">
        <v>18136.69</v>
      </c>
      <c r="H67" s="2" t="n">
        <v>35126.65</v>
      </c>
    </row>
    <row r="68" customFormat="false" ht="15" hidden="false" customHeight="false" outlineLevel="0" collapsed="false">
      <c r="A68" s="0" t="s">
        <v>53</v>
      </c>
      <c r="B68" s="1" t="s">
        <v>11</v>
      </c>
      <c r="C68" s="1" t="n">
        <v>16</v>
      </c>
      <c r="D68" s="7" t="n">
        <v>10491.24</v>
      </c>
      <c r="E68" s="7" t="n">
        <v>1713.06</v>
      </c>
      <c r="F68" s="7" t="n">
        <v>5199.74</v>
      </c>
      <c r="G68" s="7" t="n">
        <v>18136.69</v>
      </c>
      <c r="H68" s="2" t="n">
        <v>35540.73</v>
      </c>
    </row>
    <row r="69" customFormat="false" ht="15" hidden="false" customHeight="false" outlineLevel="0" collapsed="false">
      <c r="A69" s="0" t="s">
        <v>53</v>
      </c>
      <c r="B69" s="1" t="s">
        <v>11</v>
      </c>
      <c r="C69" s="1" t="n">
        <v>16</v>
      </c>
      <c r="D69" s="7" t="n">
        <v>10491.24</v>
      </c>
      <c r="F69" s="7" t="n">
        <v>5199.74</v>
      </c>
      <c r="G69" s="7" t="n">
        <v>18136.69</v>
      </c>
      <c r="H69" s="2" t="n">
        <v>33827.67</v>
      </c>
    </row>
    <row r="70" customFormat="false" ht="15" hidden="false" customHeight="false" outlineLevel="0" collapsed="false">
      <c r="A70" s="0" t="s">
        <v>55</v>
      </c>
      <c r="B70" s="1" t="s">
        <v>11</v>
      </c>
      <c r="C70" s="1" t="n">
        <v>16</v>
      </c>
      <c r="D70" s="7" t="n">
        <v>10491.24</v>
      </c>
      <c r="E70" s="0" t="n">
        <v>899.21</v>
      </c>
      <c r="F70" s="7" t="n">
        <v>5199.74</v>
      </c>
      <c r="G70" s="7" t="n">
        <v>18136.69</v>
      </c>
      <c r="H70" s="2" t="n">
        <v>34726.88</v>
      </c>
    </row>
    <row r="71" customFormat="false" ht="15" hidden="false" customHeight="false" outlineLevel="0" collapsed="false">
      <c r="A71" s="0" t="s">
        <v>53</v>
      </c>
      <c r="B71" s="1" t="s">
        <v>11</v>
      </c>
      <c r="C71" s="1" t="n">
        <v>16</v>
      </c>
      <c r="D71" s="7" t="n">
        <v>10491.24</v>
      </c>
      <c r="E71" s="7" t="n">
        <v>1083.05</v>
      </c>
      <c r="F71" s="7" t="n">
        <v>5199.74</v>
      </c>
      <c r="G71" s="7" t="n">
        <v>18136.69</v>
      </c>
      <c r="H71" s="2" t="n">
        <v>34910.72</v>
      </c>
    </row>
    <row r="72" customFormat="false" ht="15" hidden="false" customHeight="false" outlineLevel="0" collapsed="false">
      <c r="A72" s="0" t="s">
        <v>53</v>
      </c>
      <c r="B72" s="1" t="s">
        <v>11</v>
      </c>
      <c r="C72" s="1" t="n">
        <v>16</v>
      </c>
      <c r="D72" s="7" t="n">
        <v>10491.24</v>
      </c>
      <c r="E72" s="7" t="n">
        <v>1083.05</v>
      </c>
      <c r="F72" s="7" t="n">
        <v>5199.74</v>
      </c>
      <c r="G72" s="7" t="n">
        <v>18136.69</v>
      </c>
      <c r="H72" s="2" t="n">
        <v>34910.72</v>
      </c>
    </row>
    <row r="73" customFormat="false" ht="15" hidden="false" customHeight="false" outlineLevel="0" collapsed="false">
      <c r="A73" s="0" t="s">
        <v>56</v>
      </c>
      <c r="B73" s="1" t="s">
        <v>11</v>
      </c>
      <c r="C73" s="1" t="n">
        <v>16</v>
      </c>
      <c r="D73" s="7" t="n">
        <v>10491.24</v>
      </c>
      <c r="F73" s="7" t="n">
        <v>5199.74</v>
      </c>
      <c r="G73" s="7" t="n">
        <v>18136.69</v>
      </c>
      <c r="H73" s="2" t="n">
        <v>33827.67</v>
      </c>
    </row>
    <row r="74" customFormat="false" ht="15" hidden="false" customHeight="false" outlineLevel="0" collapsed="false">
      <c r="A74" s="0" t="s">
        <v>56</v>
      </c>
      <c r="B74" s="1" t="s">
        <v>11</v>
      </c>
      <c r="C74" s="1" t="n">
        <v>16</v>
      </c>
      <c r="D74" s="7" t="n">
        <v>10491.24</v>
      </c>
      <c r="F74" s="7" t="n">
        <v>5199.74</v>
      </c>
      <c r="G74" s="7" t="n">
        <v>18136.69</v>
      </c>
      <c r="H74" s="2" t="n">
        <v>33827.67</v>
      </c>
    </row>
    <row r="75" customFormat="false" ht="15" hidden="false" customHeight="false" outlineLevel="0" collapsed="false">
      <c r="A75" s="0" t="s">
        <v>53</v>
      </c>
      <c r="B75" s="1" t="s">
        <v>11</v>
      </c>
      <c r="C75" s="1" t="n">
        <v>16</v>
      </c>
      <c r="D75" s="7" t="n">
        <v>10491.24</v>
      </c>
      <c r="E75" s="0" t="n">
        <v>816.11</v>
      </c>
      <c r="F75" s="7" t="n">
        <v>5199.74</v>
      </c>
      <c r="G75" s="7" t="n">
        <v>18136.69</v>
      </c>
      <c r="H75" s="2" t="n">
        <v>34643.78</v>
      </c>
    </row>
    <row r="76" customFormat="false" ht="15" hidden="false" customHeight="false" outlineLevel="0" collapsed="false">
      <c r="A76" s="0" t="s">
        <v>56</v>
      </c>
      <c r="B76" s="1" t="s">
        <v>11</v>
      </c>
      <c r="C76" s="1" t="n">
        <v>16</v>
      </c>
      <c r="D76" s="7" t="n">
        <v>10491.24</v>
      </c>
      <c r="F76" s="7" t="n">
        <v>5199.74</v>
      </c>
      <c r="G76" s="7" t="n">
        <v>18136.69</v>
      </c>
      <c r="H76" s="2" t="n">
        <v>33827.67</v>
      </c>
    </row>
    <row r="77" customFormat="false" ht="15" hidden="false" customHeight="false" outlineLevel="0" collapsed="false">
      <c r="A77" s="0" t="s">
        <v>56</v>
      </c>
      <c r="B77" s="1" t="s">
        <v>11</v>
      </c>
      <c r="C77" s="1" t="n">
        <v>16</v>
      </c>
      <c r="D77" s="7" t="n">
        <v>10491.24</v>
      </c>
      <c r="F77" s="7" t="n">
        <v>5199.74</v>
      </c>
      <c r="G77" s="7" t="n">
        <v>18136.69</v>
      </c>
      <c r="H77" s="2" t="n">
        <v>33827.67</v>
      </c>
    </row>
    <row r="78" customFormat="false" ht="15" hidden="false" customHeight="false" outlineLevel="0" collapsed="false">
      <c r="A78" s="0" t="s">
        <v>57</v>
      </c>
      <c r="B78" s="1" t="s">
        <v>15</v>
      </c>
      <c r="C78" s="1" t="n">
        <v>20</v>
      </c>
      <c r="D78" s="7" t="n">
        <v>13698.06</v>
      </c>
      <c r="E78" s="7" t="n">
        <v>4472.23</v>
      </c>
      <c r="F78" s="7" t="n">
        <v>6533.52</v>
      </c>
      <c r="G78" s="7" t="n">
        <v>12867.9</v>
      </c>
      <c r="H78" s="2" t="n">
        <v>37571.71</v>
      </c>
    </row>
    <row r="79" customFormat="false" ht="15" hidden="false" customHeight="false" outlineLevel="0" collapsed="false">
      <c r="A79" s="0" t="s">
        <v>58</v>
      </c>
      <c r="B79" s="1" t="s">
        <v>13</v>
      </c>
      <c r="C79" s="1" t="n">
        <v>10</v>
      </c>
      <c r="D79" s="7" t="n">
        <v>8149.54</v>
      </c>
      <c r="F79" s="7" t="n">
        <v>3127.32</v>
      </c>
      <c r="G79" s="7" t="n">
        <v>10752.03</v>
      </c>
      <c r="H79" s="2" t="n">
        <v>22028.89</v>
      </c>
    </row>
    <row r="80" customFormat="false" ht="15" hidden="false" customHeight="false" outlineLevel="0" collapsed="false">
      <c r="A80" s="0" t="s">
        <v>58</v>
      </c>
      <c r="B80" s="1" t="s">
        <v>13</v>
      </c>
      <c r="C80" s="1" t="n">
        <v>10</v>
      </c>
      <c r="D80" s="7" t="n">
        <v>8828.67</v>
      </c>
      <c r="E80" s="0" t="n">
        <v>758.7</v>
      </c>
      <c r="F80" s="7" t="n">
        <v>3464.16</v>
      </c>
      <c r="G80" s="7" t="n">
        <v>8196.99</v>
      </c>
      <c r="H80" s="2" t="n">
        <v>21248.5233333333</v>
      </c>
    </row>
    <row r="81" customFormat="false" ht="15" hidden="false" customHeight="false" outlineLevel="0" collapsed="false">
      <c r="A81" s="0" t="s">
        <v>58</v>
      </c>
      <c r="B81" s="1" t="s">
        <v>13</v>
      </c>
      <c r="C81" s="1" t="n">
        <v>10</v>
      </c>
      <c r="D81" s="7" t="n">
        <v>8828.67</v>
      </c>
      <c r="E81" s="0" t="n">
        <v>758.7</v>
      </c>
      <c r="F81" s="7" t="n">
        <v>3464.16</v>
      </c>
      <c r="G81" s="7" t="n">
        <v>8196.99</v>
      </c>
      <c r="H81" s="2" t="n">
        <v>21248.5233333333</v>
      </c>
    </row>
    <row r="82" customFormat="false" ht="15" hidden="false" customHeight="false" outlineLevel="0" collapsed="false">
      <c r="A82" s="0" t="s">
        <v>58</v>
      </c>
      <c r="B82" s="1" t="s">
        <v>13</v>
      </c>
      <c r="C82" s="1" t="n">
        <v>10</v>
      </c>
      <c r="D82" s="7" t="n">
        <v>8828.67</v>
      </c>
      <c r="E82" s="0" t="n">
        <v>758.7</v>
      </c>
      <c r="F82" s="7" t="n">
        <v>3464.16</v>
      </c>
      <c r="G82" s="7" t="n">
        <v>8196.99</v>
      </c>
      <c r="H82" s="2" t="n">
        <v>21248.5233333333</v>
      </c>
    </row>
    <row r="83" customFormat="false" ht="15" hidden="false" customHeight="false" outlineLevel="0" collapsed="false">
      <c r="A83" s="0" t="s">
        <v>59</v>
      </c>
      <c r="B83" s="1" t="s">
        <v>23</v>
      </c>
      <c r="C83" s="1" t="n">
        <v>20</v>
      </c>
      <c r="D83" s="7" t="n">
        <v>12889.71</v>
      </c>
      <c r="E83" s="7" t="n">
        <v>5393.95</v>
      </c>
      <c r="F83" s="7" t="n">
        <v>5369.27</v>
      </c>
      <c r="G83" s="7" t="n">
        <v>9480.6</v>
      </c>
      <c r="H83" s="2" t="n">
        <v>33133.54</v>
      </c>
    </row>
    <row r="84" customFormat="false" ht="15" hidden="false" customHeight="false" outlineLevel="0" collapsed="false">
      <c r="A84" s="0" t="s">
        <v>31</v>
      </c>
      <c r="B84" s="1" t="s">
        <v>9</v>
      </c>
      <c r="C84" s="1" t="n">
        <v>18</v>
      </c>
      <c r="D84" s="7" t="n">
        <v>10491.24</v>
      </c>
      <c r="E84" s="7" t="n">
        <v>3068.81</v>
      </c>
      <c r="F84" s="7" t="n">
        <v>5866.28</v>
      </c>
      <c r="G84" s="7" t="n">
        <v>18181.77</v>
      </c>
      <c r="H84" s="2" t="n">
        <v>37608.1</v>
      </c>
    </row>
    <row r="85" customFormat="false" ht="15" hidden="false" customHeight="false" outlineLevel="0" collapsed="false">
      <c r="A85" s="0" t="s">
        <v>25</v>
      </c>
      <c r="B85" s="1" t="s">
        <v>23</v>
      </c>
      <c r="C85" s="1" t="n">
        <v>22</v>
      </c>
      <c r="D85" s="7" t="n">
        <v>15577.66</v>
      </c>
      <c r="E85" s="7" t="n">
        <v>4870.99</v>
      </c>
      <c r="F85" s="7" t="n">
        <v>7575.68</v>
      </c>
      <c r="G85" s="7" t="n">
        <v>30177.45</v>
      </c>
      <c r="H85" s="2" t="n">
        <v>58201.78</v>
      </c>
    </row>
    <row r="86" customFormat="false" ht="15" hidden="false" customHeight="false" outlineLevel="0" collapsed="false">
      <c r="A86" s="0" t="s">
        <v>60</v>
      </c>
      <c r="B86" s="1" t="s">
        <v>15</v>
      </c>
      <c r="C86" s="1" t="n">
        <v>18</v>
      </c>
      <c r="D86" s="7" t="n">
        <v>13698.06</v>
      </c>
      <c r="E86" s="7" t="n">
        <v>5466.06</v>
      </c>
      <c r="F86" s="7" t="n">
        <v>5866.28</v>
      </c>
      <c r="G86" s="7" t="n">
        <v>9554.12</v>
      </c>
      <c r="H86" s="2" t="n">
        <v>34584.52</v>
      </c>
    </row>
    <row r="87" customFormat="false" ht="15" hidden="false" customHeight="false" outlineLevel="0" collapsed="false">
      <c r="A87" s="0" t="s">
        <v>60</v>
      </c>
      <c r="B87" s="1" t="s">
        <v>15</v>
      </c>
      <c r="C87" s="1" t="n">
        <v>18</v>
      </c>
      <c r="D87" s="7" t="n">
        <v>13698.06</v>
      </c>
      <c r="E87" s="7" t="n">
        <v>1490.74</v>
      </c>
      <c r="F87" s="7" t="n">
        <v>5866.28</v>
      </c>
      <c r="G87" s="7" t="n">
        <v>9389.35</v>
      </c>
      <c r="H87" s="2" t="n">
        <v>30444.44</v>
      </c>
    </row>
    <row r="88" customFormat="false" ht="15" hidden="false" customHeight="false" outlineLevel="0" collapsed="false">
      <c r="A88" s="0" t="s">
        <v>60</v>
      </c>
      <c r="B88" s="1" t="s">
        <v>15</v>
      </c>
      <c r="C88" s="1" t="n">
        <v>18</v>
      </c>
      <c r="D88" s="7" t="n">
        <v>13698.06</v>
      </c>
      <c r="E88" s="0" t="n">
        <v>993.83</v>
      </c>
      <c r="F88" s="7" t="n">
        <v>5866.28</v>
      </c>
      <c r="G88" s="7" t="n">
        <v>9554.12</v>
      </c>
      <c r="H88" s="2" t="n">
        <v>30112.29</v>
      </c>
    </row>
    <row r="89" customFormat="false" ht="15" hidden="false" customHeight="false" outlineLevel="0" collapsed="false">
      <c r="A89" s="0" t="s">
        <v>61</v>
      </c>
      <c r="B89" s="1" t="s">
        <v>15</v>
      </c>
      <c r="C89" s="1" t="n">
        <v>20</v>
      </c>
      <c r="D89" s="7" t="n">
        <v>13698.06</v>
      </c>
      <c r="E89" s="7" t="n">
        <v>1987.66</v>
      </c>
      <c r="F89" s="7" t="n">
        <v>6533.52</v>
      </c>
      <c r="G89" s="7" t="n">
        <v>12867.9</v>
      </c>
      <c r="H89" s="2" t="n">
        <v>35087.13</v>
      </c>
    </row>
    <row r="90" customFormat="false" ht="15" hidden="false" customHeight="false" outlineLevel="0" collapsed="false">
      <c r="A90" s="0" t="s">
        <v>62</v>
      </c>
      <c r="B90" s="1" t="s">
        <v>11</v>
      </c>
      <c r="C90" s="1" t="n">
        <v>15</v>
      </c>
      <c r="D90" s="7" t="n">
        <v>8892.54</v>
      </c>
      <c r="E90" s="7" t="n">
        <v>1329.45</v>
      </c>
      <c r="F90" s="7" t="n">
        <v>4865.56</v>
      </c>
      <c r="G90" s="7" t="n">
        <v>12290.14</v>
      </c>
      <c r="H90" s="2" t="n">
        <v>27377.7</v>
      </c>
    </row>
    <row r="91" customFormat="false" ht="15" hidden="false" customHeight="false" outlineLevel="0" collapsed="false">
      <c r="A91" s="0" t="s">
        <v>63</v>
      </c>
      <c r="B91" s="1" t="s">
        <v>11</v>
      </c>
      <c r="C91" s="1" t="n">
        <v>15</v>
      </c>
      <c r="D91" s="7" t="n">
        <v>8892.54</v>
      </c>
      <c r="E91" s="7" t="n">
        <v>1082.58</v>
      </c>
      <c r="F91" s="7" t="n">
        <v>4865.56</v>
      </c>
      <c r="G91" s="7" t="n">
        <v>9214.28</v>
      </c>
      <c r="H91" s="2" t="n">
        <v>24054.96</v>
      </c>
    </row>
    <row r="92" customFormat="false" ht="15" hidden="false" customHeight="false" outlineLevel="0" collapsed="false">
      <c r="A92" s="0" t="s">
        <v>64</v>
      </c>
      <c r="B92" s="1" t="s">
        <v>11</v>
      </c>
      <c r="C92" s="1" t="n">
        <v>12</v>
      </c>
      <c r="D92" s="7" t="n">
        <v>21134.8</v>
      </c>
      <c r="E92" s="0" t="n">
        <v>531.84</v>
      </c>
      <c r="F92" s="7" t="n">
        <v>3864.56</v>
      </c>
      <c r="G92" s="7" t="n">
        <v>9214.28</v>
      </c>
      <c r="H92" s="2" t="n">
        <v>34745.48</v>
      </c>
    </row>
    <row r="93" customFormat="false" ht="15" hidden="false" customHeight="false" outlineLevel="0" collapsed="false">
      <c r="A93" s="0" t="s">
        <v>65</v>
      </c>
      <c r="B93" s="1" t="s">
        <v>15</v>
      </c>
      <c r="C93" s="1" t="n">
        <v>18</v>
      </c>
      <c r="D93" s="7" t="n">
        <v>13698.06</v>
      </c>
      <c r="F93" s="7" t="n">
        <v>5866.28</v>
      </c>
      <c r="G93" s="7" t="n">
        <v>9554.12</v>
      </c>
      <c r="H93" s="2" t="n">
        <v>29118.46</v>
      </c>
    </row>
    <row r="94" customFormat="false" ht="15" hidden="false" customHeight="false" outlineLevel="0" collapsed="false">
      <c r="A94" s="0" t="s">
        <v>66</v>
      </c>
      <c r="B94" s="1" t="s">
        <v>9</v>
      </c>
      <c r="C94" s="1" t="n">
        <v>18</v>
      </c>
      <c r="D94" s="7" t="n">
        <v>10491.24</v>
      </c>
      <c r="E94" s="7" t="n">
        <v>3631.06</v>
      </c>
      <c r="F94" s="7" t="n">
        <v>5866.28</v>
      </c>
      <c r="G94" s="7" t="n">
        <v>15941.06</v>
      </c>
      <c r="H94" s="2" t="n">
        <v>35929.64</v>
      </c>
    </row>
    <row r="95" customFormat="false" ht="15" hidden="false" customHeight="false" outlineLevel="0" collapsed="false">
      <c r="A95" s="0" t="s">
        <v>67</v>
      </c>
      <c r="B95" s="1" t="s">
        <v>13</v>
      </c>
      <c r="C95" s="1" t="n">
        <v>10</v>
      </c>
      <c r="D95" s="7" t="n">
        <v>2037.39</v>
      </c>
      <c r="E95" s="7" t="n">
        <v>1850.21</v>
      </c>
      <c r="F95" s="0" t="n">
        <v>799.44</v>
      </c>
      <c r="G95" s="7" t="n">
        <v>5106.42</v>
      </c>
      <c r="H95" s="2" t="n">
        <v>9793.45</v>
      </c>
    </row>
    <row r="96" customFormat="false" ht="15" hidden="false" customHeight="false" outlineLevel="0" collapsed="false">
      <c r="A96" s="0" t="s">
        <v>68</v>
      </c>
      <c r="B96" s="1" t="s">
        <v>11</v>
      </c>
      <c r="C96" s="1" t="n">
        <v>15</v>
      </c>
      <c r="D96" s="7" t="n">
        <v>8892.54</v>
      </c>
      <c r="E96" s="7" t="n">
        <v>1464.38</v>
      </c>
      <c r="F96" s="7" t="n">
        <v>4865.56</v>
      </c>
      <c r="G96" s="7" t="n">
        <v>11336.62</v>
      </c>
      <c r="H96" s="2" t="n">
        <v>26559.1</v>
      </c>
    </row>
    <row r="97" customFormat="false" ht="15" hidden="false" customHeight="false" outlineLevel="0" collapsed="false">
      <c r="A97" s="0" t="s">
        <v>69</v>
      </c>
      <c r="B97" s="1" t="s">
        <v>13</v>
      </c>
      <c r="C97" s="1" t="n">
        <v>10</v>
      </c>
      <c r="D97" s="7" t="n">
        <v>8149.54</v>
      </c>
      <c r="F97" s="7" t="n">
        <v>3197.74</v>
      </c>
      <c r="G97" s="7" t="n">
        <v>10513.62</v>
      </c>
      <c r="H97" s="2" t="n">
        <v>21860.9</v>
      </c>
    </row>
    <row r="98" customFormat="false" ht="15" hidden="false" customHeight="false" outlineLevel="0" collapsed="false">
      <c r="A98" s="0" t="s">
        <v>70</v>
      </c>
      <c r="B98" s="1" t="s">
        <v>9</v>
      </c>
      <c r="C98" s="1" t="n">
        <v>20</v>
      </c>
      <c r="D98" s="7" t="n">
        <v>10491.24</v>
      </c>
      <c r="E98" s="7" t="n">
        <v>2025.97</v>
      </c>
      <c r="F98" s="7" t="n">
        <v>6533.52</v>
      </c>
      <c r="G98" s="7" t="n">
        <v>16019.61</v>
      </c>
      <c r="H98" s="2" t="n">
        <v>35070.34</v>
      </c>
    </row>
    <row r="99" customFormat="false" ht="15" hidden="false" customHeight="false" outlineLevel="0" collapsed="false">
      <c r="A99" s="0" t="s">
        <v>58</v>
      </c>
      <c r="B99" s="1" t="s">
        <v>13</v>
      </c>
      <c r="C99" s="1" t="n">
        <v>10</v>
      </c>
      <c r="D99" s="7" t="n">
        <v>8149.54</v>
      </c>
      <c r="E99" s="0" t="n">
        <v>801.64</v>
      </c>
      <c r="F99" s="7" t="n">
        <v>3197.74</v>
      </c>
      <c r="G99" s="7" t="n">
        <v>11722.75</v>
      </c>
      <c r="H99" s="2" t="n">
        <v>23871.67</v>
      </c>
    </row>
    <row r="100" customFormat="false" ht="15" hidden="false" customHeight="false" outlineLevel="0" collapsed="false">
      <c r="A100" s="0" t="s">
        <v>71</v>
      </c>
      <c r="B100" s="1" t="s">
        <v>13</v>
      </c>
      <c r="C100" s="1" t="n">
        <v>10</v>
      </c>
      <c r="D100" s="7" t="n">
        <v>7567.43</v>
      </c>
      <c r="F100" s="7" t="n">
        <v>2969.33</v>
      </c>
      <c r="G100" s="7" t="n">
        <v>6367.49</v>
      </c>
      <c r="H100" s="2" t="n">
        <v>16904.25</v>
      </c>
    </row>
    <row r="101" customFormat="false" ht="15" hidden="false" customHeight="false" outlineLevel="0" collapsed="false">
      <c r="A101" s="0" t="s">
        <v>72</v>
      </c>
      <c r="B101" s="1" t="s">
        <v>11</v>
      </c>
      <c r="C101" s="1" t="n">
        <v>15</v>
      </c>
      <c r="D101" s="7" t="n">
        <v>8826.88</v>
      </c>
      <c r="E101" s="7" t="n">
        <v>1369.29</v>
      </c>
      <c r="F101" s="7" t="n">
        <v>4829.45</v>
      </c>
      <c r="G101" s="7" t="n">
        <v>10640.39</v>
      </c>
      <c r="H101" s="2" t="n">
        <v>25666.01</v>
      </c>
    </row>
    <row r="102" customFormat="false" ht="15" hidden="false" customHeight="false" outlineLevel="0" collapsed="false">
      <c r="A102" s="0" t="s">
        <v>73</v>
      </c>
      <c r="B102" s="1" t="s">
        <v>11</v>
      </c>
      <c r="C102" s="1" t="n">
        <v>15</v>
      </c>
      <c r="D102" s="7" t="n">
        <v>4788.4</v>
      </c>
      <c r="E102" s="7" t="n">
        <v>2468.91</v>
      </c>
      <c r="F102" s="7" t="n">
        <v>2656.47</v>
      </c>
      <c r="G102" s="7" t="n">
        <v>5176.73</v>
      </c>
      <c r="H102" s="2" t="n">
        <v>15090.51</v>
      </c>
    </row>
    <row r="103" customFormat="false" ht="15" hidden="false" customHeight="false" outlineLevel="0" collapsed="false">
      <c r="A103" s="0" t="s">
        <v>74</v>
      </c>
      <c r="B103" s="1" t="s">
        <v>11</v>
      </c>
      <c r="C103" s="1" t="n">
        <v>12</v>
      </c>
      <c r="D103" s="7" t="n">
        <v>4920.31</v>
      </c>
      <c r="E103" s="0" t="n">
        <v>797.67</v>
      </c>
      <c r="F103" s="7" t="n">
        <v>2138.51</v>
      </c>
      <c r="G103" s="7" t="n">
        <v>5320.17</v>
      </c>
      <c r="H103" s="2" t="n">
        <v>13176.66</v>
      </c>
    </row>
    <row r="104" customFormat="false" ht="15" hidden="false" customHeight="false" outlineLevel="0" collapsed="false">
      <c r="A104" s="0" t="s">
        <v>75</v>
      </c>
      <c r="B104" s="1" t="s">
        <v>15</v>
      </c>
      <c r="C104" s="1" t="n">
        <v>18</v>
      </c>
      <c r="D104" s="7" t="n">
        <v>13698.06</v>
      </c>
      <c r="E104" s="7" t="n">
        <v>4969.15</v>
      </c>
      <c r="F104" s="7" t="n">
        <v>5866.28</v>
      </c>
      <c r="G104" s="7" t="n">
        <v>7681.72</v>
      </c>
      <c r="H104" s="2" t="n">
        <v>32215.2</v>
      </c>
    </row>
    <row r="105" customFormat="false" ht="15" hidden="false" customHeight="false" outlineLevel="0" collapsed="false">
      <c r="A105" s="0" t="s">
        <v>76</v>
      </c>
      <c r="B105" s="1" t="s">
        <v>9</v>
      </c>
      <c r="C105" s="1" t="n">
        <v>18</v>
      </c>
      <c r="D105" s="7" t="n">
        <v>13698.06</v>
      </c>
      <c r="E105" s="7" t="n">
        <v>3866.48</v>
      </c>
      <c r="F105" s="7" t="n">
        <v>6533.52</v>
      </c>
      <c r="G105" s="7" t="n">
        <v>9501.15</v>
      </c>
      <c r="H105" s="2" t="n">
        <v>33599.21</v>
      </c>
    </row>
    <row r="106" customFormat="false" ht="15" hidden="false" customHeight="false" outlineLevel="0" collapsed="false">
      <c r="A106" s="0" t="s">
        <v>16</v>
      </c>
      <c r="B106" s="1" t="s">
        <v>11</v>
      </c>
      <c r="C106" s="1" t="n">
        <v>15</v>
      </c>
      <c r="D106" s="7" t="n">
        <v>8892.54</v>
      </c>
      <c r="E106" s="7" t="n">
        <v>2658.91</v>
      </c>
      <c r="F106" s="7" t="n">
        <v>4865.56</v>
      </c>
      <c r="G106" s="7" t="n">
        <v>9710.15</v>
      </c>
      <c r="H106" s="2" t="n">
        <v>26127.16</v>
      </c>
    </row>
    <row r="107" customFormat="false" ht="15" hidden="false" customHeight="false" outlineLevel="0" collapsed="false">
      <c r="A107" s="0" t="s">
        <v>77</v>
      </c>
      <c r="B107" s="1" t="s">
        <v>15</v>
      </c>
      <c r="C107" s="1" t="n">
        <v>20</v>
      </c>
      <c r="D107" s="7" t="n">
        <v>13698.06</v>
      </c>
      <c r="E107" s="7" t="n">
        <v>4289.26</v>
      </c>
      <c r="F107" s="7" t="n">
        <v>6533.52</v>
      </c>
      <c r="G107" s="7" t="n">
        <v>12645.87</v>
      </c>
      <c r="H107" s="2" t="n">
        <v>37166.72</v>
      </c>
    </row>
    <row r="108" customFormat="false" ht="15" hidden="false" customHeight="false" outlineLevel="0" collapsed="false">
      <c r="A108" s="0" t="s">
        <v>78</v>
      </c>
      <c r="B108" s="1" t="s">
        <v>15</v>
      </c>
      <c r="C108" s="1" t="n">
        <v>20</v>
      </c>
      <c r="D108" s="7" t="n">
        <v>13698.06</v>
      </c>
      <c r="E108" s="0" t="n">
        <v>3129.75</v>
      </c>
      <c r="F108" s="0" t="n">
        <v>6533.52</v>
      </c>
      <c r="G108" s="7" t="n">
        <v>14917.42</v>
      </c>
      <c r="H108" s="2" t="n">
        <v>38278.75</v>
      </c>
    </row>
    <row r="109" customFormat="false" ht="15" hidden="false" customHeight="false" outlineLevel="0" collapsed="false">
      <c r="A109" s="0" t="s">
        <v>79</v>
      </c>
      <c r="B109" s="1" t="s">
        <v>9</v>
      </c>
      <c r="C109" s="1" t="n">
        <v>15</v>
      </c>
      <c r="D109" s="7" t="n">
        <v>10491.24</v>
      </c>
      <c r="E109" s="7" t="n">
        <v>2914.09</v>
      </c>
      <c r="F109" s="7" t="n">
        <v>4865.56</v>
      </c>
      <c r="G109" s="7" t="n">
        <v>11556.93</v>
      </c>
      <c r="H109" s="2" t="n">
        <v>29827.82</v>
      </c>
    </row>
    <row r="110" customFormat="false" ht="15" hidden="false" customHeight="false" outlineLevel="0" collapsed="false">
      <c r="A110" s="0" t="s">
        <v>80</v>
      </c>
      <c r="B110" s="1" t="s">
        <v>9</v>
      </c>
      <c r="C110" s="1" t="n">
        <v>18</v>
      </c>
      <c r="D110" s="7" t="n">
        <v>10491.24</v>
      </c>
      <c r="E110" s="7" t="n">
        <v>2746.15</v>
      </c>
      <c r="F110" s="7" t="n">
        <v>5866.28</v>
      </c>
      <c r="G110" s="7" t="n">
        <v>15144.55</v>
      </c>
      <c r="H110" s="2" t="n">
        <v>34248.22</v>
      </c>
    </row>
    <row r="111" customFormat="false" ht="15" hidden="false" customHeight="false" outlineLevel="0" collapsed="false">
      <c r="A111" s="0" t="s">
        <v>79</v>
      </c>
      <c r="B111" s="1" t="s">
        <v>9</v>
      </c>
      <c r="C111" s="1" t="n">
        <v>15</v>
      </c>
      <c r="D111" s="7" t="n">
        <v>10491.24</v>
      </c>
      <c r="E111" s="7" t="n">
        <v>3163.63</v>
      </c>
      <c r="F111" s="7" t="n">
        <v>4865.56</v>
      </c>
      <c r="G111" s="7" t="n">
        <v>20046.82</v>
      </c>
      <c r="H111" s="2" t="n">
        <v>38567.24</v>
      </c>
    </row>
    <row r="112" customFormat="false" ht="15" hidden="false" customHeight="false" outlineLevel="0" collapsed="false">
      <c r="A112" s="0" t="s">
        <v>81</v>
      </c>
      <c r="B112" s="1" t="s">
        <v>9</v>
      </c>
      <c r="C112" s="1" t="n">
        <v>15</v>
      </c>
      <c r="D112" s="7" t="n">
        <v>5349.37</v>
      </c>
      <c r="E112" s="0" t="n">
        <v>265.92</v>
      </c>
      <c r="F112" s="7" t="n">
        <v>2432.83</v>
      </c>
      <c r="G112" s="7" t="n">
        <v>5778.54</v>
      </c>
      <c r="H112" s="2" t="n">
        <v>13826.66</v>
      </c>
    </row>
    <row r="113" customFormat="false" ht="15" hidden="false" customHeight="false" outlineLevel="0" collapsed="false">
      <c r="A113" s="0" t="s">
        <v>82</v>
      </c>
      <c r="B113" s="1" t="s">
        <v>13</v>
      </c>
      <c r="C113" s="1" t="n">
        <v>10</v>
      </c>
      <c r="D113" s="7" t="n">
        <v>8149.54</v>
      </c>
      <c r="E113" s="0" t="n">
        <v>801.64</v>
      </c>
      <c r="F113" s="7" t="n">
        <v>3197.74</v>
      </c>
      <c r="G113" s="7" t="n">
        <v>8572.33</v>
      </c>
      <c r="H113" s="2" t="n">
        <v>20721.25</v>
      </c>
    </row>
    <row r="114" customFormat="false" ht="15" hidden="false" customHeight="false" outlineLevel="0" collapsed="false">
      <c r="A114" s="0" t="s">
        <v>82</v>
      </c>
      <c r="B114" s="1" t="s">
        <v>13</v>
      </c>
      <c r="C114" s="1" t="n">
        <v>10</v>
      </c>
      <c r="D114" s="7" t="n">
        <v>8149.54</v>
      </c>
      <c r="E114" s="0" t="n">
        <v>801.64</v>
      </c>
      <c r="F114" s="7" t="n">
        <v>3197.74</v>
      </c>
      <c r="G114" s="7" t="n">
        <v>8572.33</v>
      </c>
      <c r="H114" s="2" t="n">
        <v>20721.25</v>
      </c>
    </row>
    <row r="115" customFormat="false" ht="15" hidden="false" customHeight="false" outlineLevel="0" collapsed="false">
      <c r="A115" s="0" t="s">
        <v>82</v>
      </c>
      <c r="B115" s="1" t="s">
        <v>13</v>
      </c>
      <c r="C115" s="1" t="n">
        <v>10</v>
      </c>
      <c r="D115" s="7" t="n">
        <v>8149.54</v>
      </c>
      <c r="E115" s="0" t="n">
        <v>801.64</v>
      </c>
      <c r="F115" s="7" t="n">
        <v>3197.74</v>
      </c>
      <c r="G115" s="7" t="n">
        <v>8572.33</v>
      </c>
      <c r="H115" s="2" t="n">
        <v>20721.25</v>
      </c>
    </row>
    <row r="116" customFormat="false" ht="15" hidden="false" customHeight="false" outlineLevel="0" collapsed="false">
      <c r="A116" s="0" t="s">
        <v>82</v>
      </c>
      <c r="B116" s="1" t="s">
        <v>13</v>
      </c>
      <c r="C116" s="1" t="n">
        <v>10</v>
      </c>
      <c r="D116" s="7" t="n">
        <v>8149.54</v>
      </c>
      <c r="E116" s="7" t="n">
        <v>1002.05</v>
      </c>
      <c r="F116" s="7" t="n">
        <v>3197.74</v>
      </c>
      <c r="G116" s="7" t="n">
        <v>8572.33</v>
      </c>
      <c r="H116" s="2" t="n">
        <v>20921.66</v>
      </c>
    </row>
    <row r="117" customFormat="false" ht="15" hidden="false" customHeight="false" outlineLevel="0" collapsed="false">
      <c r="A117" s="0" t="s">
        <v>82</v>
      </c>
      <c r="B117" s="1" t="s">
        <v>13</v>
      </c>
      <c r="C117" s="1" t="n">
        <v>10</v>
      </c>
      <c r="D117" s="7" t="n">
        <v>8149.54</v>
      </c>
      <c r="E117" s="0" t="n">
        <v>400.82</v>
      </c>
      <c r="F117" s="7" t="n">
        <v>3197.74</v>
      </c>
      <c r="G117" s="7" t="n">
        <v>8572.33</v>
      </c>
      <c r="H117" s="2" t="n">
        <v>20320.43</v>
      </c>
    </row>
    <row r="118" customFormat="false" ht="15" hidden="false" customHeight="false" outlineLevel="0" collapsed="false">
      <c r="A118" s="0" t="s">
        <v>82</v>
      </c>
      <c r="B118" s="1" t="s">
        <v>13</v>
      </c>
      <c r="C118" s="1" t="n">
        <v>10</v>
      </c>
      <c r="D118" s="7" t="n">
        <v>8149.54</v>
      </c>
      <c r="E118" s="0" t="n">
        <v>601.23</v>
      </c>
      <c r="F118" s="7" t="n">
        <v>3197.74</v>
      </c>
      <c r="G118" s="7" t="n">
        <v>8572.33</v>
      </c>
      <c r="H118" s="2" t="n">
        <v>20520.84</v>
      </c>
    </row>
    <row r="119" customFormat="false" ht="15" hidden="false" customHeight="false" outlineLevel="0" collapsed="false">
      <c r="A119" s="0" t="s">
        <v>82</v>
      </c>
      <c r="B119" s="1" t="s">
        <v>13</v>
      </c>
      <c r="C119" s="1" t="n">
        <v>10</v>
      </c>
      <c r="D119" s="7" t="n">
        <v>8149.54</v>
      </c>
      <c r="E119" s="0" t="n">
        <v>801.64</v>
      </c>
      <c r="F119" s="7" t="n">
        <v>3197.74</v>
      </c>
      <c r="G119" s="7" t="n">
        <v>8572.33</v>
      </c>
      <c r="H119" s="2" t="n">
        <v>20721.25</v>
      </c>
    </row>
    <row r="120" customFormat="false" ht="15" hidden="false" customHeight="false" outlineLevel="0" collapsed="false">
      <c r="A120" s="0" t="s">
        <v>82</v>
      </c>
      <c r="B120" s="1" t="s">
        <v>13</v>
      </c>
      <c r="C120" s="1" t="n">
        <v>10</v>
      </c>
      <c r="D120" s="7" t="n">
        <v>8149.54</v>
      </c>
      <c r="E120" s="0" t="n">
        <v>801.64</v>
      </c>
      <c r="F120" s="7" t="n">
        <v>3197.74</v>
      </c>
      <c r="G120" s="7" t="n">
        <v>8572.33</v>
      </c>
      <c r="H120" s="2" t="n">
        <v>20721.25</v>
      </c>
    </row>
    <row r="121" customFormat="false" ht="15" hidden="false" customHeight="false" outlineLevel="0" collapsed="false">
      <c r="A121" s="0" t="s">
        <v>82</v>
      </c>
      <c r="B121" s="1" t="s">
        <v>13</v>
      </c>
      <c r="C121" s="1" t="n">
        <v>10</v>
      </c>
      <c r="D121" s="7" t="n">
        <v>8149.54</v>
      </c>
      <c r="E121" s="0" t="n">
        <v>663.27</v>
      </c>
      <c r="F121" s="7" t="n">
        <v>3197.74</v>
      </c>
      <c r="G121" s="7" t="n">
        <v>8572.33</v>
      </c>
      <c r="H121" s="2" t="n">
        <v>20582.88</v>
      </c>
    </row>
    <row r="122" customFormat="false" ht="15" hidden="false" customHeight="false" outlineLevel="0" collapsed="false">
      <c r="A122" s="0" t="s">
        <v>82</v>
      </c>
      <c r="B122" s="1" t="s">
        <v>13</v>
      </c>
      <c r="C122" s="1" t="n">
        <v>10</v>
      </c>
      <c r="D122" s="7" t="n">
        <v>8149.54</v>
      </c>
      <c r="E122" s="0" t="n">
        <v>801.64</v>
      </c>
      <c r="F122" s="7" t="n">
        <v>3197.74</v>
      </c>
      <c r="G122" s="7" t="n">
        <v>8572.33</v>
      </c>
      <c r="H122" s="2" t="n">
        <v>20721.25</v>
      </c>
    </row>
    <row r="123" customFormat="false" ht="15" hidden="false" customHeight="false" outlineLevel="0" collapsed="false">
      <c r="A123" s="0" t="s">
        <v>82</v>
      </c>
      <c r="B123" s="1" t="s">
        <v>13</v>
      </c>
      <c r="C123" s="1" t="n">
        <v>10</v>
      </c>
      <c r="D123" s="7" t="n">
        <v>8149.54</v>
      </c>
      <c r="E123" s="0" t="n">
        <v>801.64</v>
      </c>
      <c r="F123" s="7" t="n">
        <v>3197.74</v>
      </c>
      <c r="G123" s="7" t="n">
        <v>8572.33</v>
      </c>
      <c r="H123" s="2" t="n">
        <v>20721.25</v>
      </c>
    </row>
    <row r="124" customFormat="false" ht="15" hidden="false" customHeight="false" outlineLevel="0" collapsed="false">
      <c r="A124" s="0" t="s">
        <v>82</v>
      </c>
      <c r="B124" s="1" t="s">
        <v>13</v>
      </c>
      <c r="C124" s="1" t="n">
        <v>10</v>
      </c>
      <c r="D124" s="7" t="n">
        <v>8149.54</v>
      </c>
      <c r="E124" s="0" t="n">
        <v>601.23</v>
      </c>
      <c r="F124" s="7" t="n">
        <v>3197.74</v>
      </c>
      <c r="G124" s="7" t="n">
        <v>8572.33</v>
      </c>
      <c r="H124" s="2" t="n">
        <v>20520.84</v>
      </c>
    </row>
    <row r="125" customFormat="false" ht="15" hidden="false" customHeight="false" outlineLevel="0" collapsed="false">
      <c r="A125" s="0" t="s">
        <v>82</v>
      </c>
      <c r="B125" s="1" t="s">
        <v>13</v>
      </c>
      <c r="C125" s="1" t="n">
        <v>10</v>
      </c>
      <c r="D125" s="7" t="n">
        <v>8149.54</v>
      </c>
      <c r="E125" s="0" t="n">
        <v>801.64</v>
      </c>
      <c r="F125" s="7" t="n">
        <v>3197.74</v>
      </c>
      <c r="G125" s="7" t="n">
        <v>13582.58</v>
      </c>
      <c r="H125" s="2" t="n">
        <v>25731.5</v>
      </c>
    </row>
    <row r="128" customFormat="false" ht="15" hidden="false" customHeight="false" outlineLevel="0" collapsed="false">
      <c r="E128" s="7"/>
    </row>
    <row r="132" customFormat="false" ht="15" hidden="false" customHeight="false" outlineLevel="0" collapsed="false">
      <c r="A132" s="0" t="s">
        <v>83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41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I99" activeCellId="0" sqref="I99"/>
    </sheetView>
  </sheetViews>
  <sheetFormatPr defaultColWidth="11.53515625" defaultRowHeight="13.8" zeroHeight="false" outlineLevelRow="0" outlineLevelCol="0"/>
  <cols>
    <col collapsed="false" customWidth="true" hidden="false" outlineLevel="0" max="1" min="1" style="8" width="39.61"/>
    <col collapsed="false" customWidth="true" hidden="false" outlineLevel="0" max="2" min="2" style="9" width="5.8"/>
    <col collapsed="false" customWidth="false" hidden="false" outlineLevel="0" max="3" min="3" style="9" width="11.52"/>
    <col collapsed="false" customWidth="false" hidden="false" outlineLevel="0" max="5" min="4" style="10" width="11.52"/>
    <col collapsed="false" customWidth="true" hidden="false" outlineLevel="0" max="6" min="6" style="10" width="9.66"/>
    <col collapsed="false" customWidth="true" hidden="false" outlineLevel="0" max="7" min="7" style="10" width="14.9"/>
    <col collapsed="false" customWidth="true" hidden="false" outlineLevel="0" max="8" min="8" style="10" width="18.31"/>
    <col collapsed="false" customWidth="false" hidden="false" outlineLevel="0" max="1024" min="9" style="8" width="11.52"/>
  </cols>
  <sheetData>
    <row r="1" s="3" customFormat="true" ht="13.8" hidden="false" customHeight="false" outlineLevel="0" collapsed="false">
      <c r="A1" s="3" t="s">
        <v>0</v>
      </c>
      <c r="B1" s="4" t="s">
        <v>1</v>
      </c>
      <c r="C1" s="4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</row>
    <row r="2" customFormat="false" ht="15.8" hidden="false" customHeight="false" outlineLevel="0" collapsed="false">
      <c r="A2" s="12" t="s">
        <v>84</v>
      </c>
      <c r="B2" s="13" t="s">
        <v>23</v>
      </c>
      <c r="C2" s="13" t="n">
        <v>22</v>
      </c>
      <c r="D2" s="10" t="n">
        <v>15928.12</v>
      </c>
      <c r="E2" s="10" t="n">
        <v>0</v>
      </c>
      <c r="F2" s="10" t="n">
        <v>7746.2</v>
      </c>
      <c r="G2" s="10" t="n">
        <v>667.179894555732</v>
      </c>
      <c r="H2" s="10" t="n">
        <v>24341.4998945557</v>
      </c>
    </row>
    <row r="3" customFormat="false" ht="15.8" hidden="false" customHeight="false" outlineLevel="0" collapsed="false">
      <c r="A3" s="12" t="s">
        <v>85</v>
      </c>
      <c r="B3" s="13" t="s">
        <v>23</v>
      </c>
      <c r="C3" s="13" t="n">
        <v>22</v>
      </c>
      <c r="D3" s="10" t="n">
        <v>10239.5057142857</v>
      </c>
      <c r="E3" s="10" t="n">
        <v>1901.70257142857</v>
      </c>
      <c r="F3" s="10" t="n">
        <v>4979.7</v>
      </c>
      <c r="G3" s="10" t="n">
        <v>19836.16695</v>
      </c>
      <c r="H3" s="10" t="n">
        <v>45772.7027357143</v>
      </c>
    </row>
    <row r="4" customFormat="false" ht="15.8" hidden="false" customHeight="false" outlineLevel="0" collapsed="false">
      <c r="A4" s="12" t="s">
        <v>31</v>
      </c>
      <c r="B4" s="13" t="s">
        <v>9</v>
      </c>
      <c r="C4" s="13" t="n">
        <v>15</v>
      </c>
      <c r="D4" s="10" t="n">
        <v>10727.38</v>
      </c>
      <c r="E4" s="10" t="n">
        <v>1087.8096</v>
      </c>
      <c r="F4" s="10" t="n">
        <v>4975.04</v>
      </c>
      <c r="G4" s="10" t="n">
        <v>9421.54416</v>
      </c>
      <c r="H4" s="10" t="n">
        <v>26211.77376</v>
      </c>
    </row>
    <row r="5" customFormat="false" ht="15.8" hidden="false" customHeight="false" outlineLevel="0" collapsed="false">
      <c r="A5" s="12" t="s">
        <v>8</v>
      </c>
      <c r="B5" s="13" t="s">
        <v>9</v>
      </c>
      <c r="C5" s="13" t="n">
        <v>15</v>
      </c>
      <c r="D5" s="10" t="n">
        <v>10727.38</v>
      </c>
      <c r="E5" s="10" t="n">
        <v>2027.4948</v>
      </c>
      <c r="F5" s="10" t="n">
        <v>4975.04</v>
      </c>
      <c r="G5" s="10" t="n">
        <v>12969.40659</v>
      </c>
      <c r="H5" s="10" t="n">
        <v>30699.32139</v>
      </c>
    </row>
    <row r="6" customFormat="false" ht="15.8" hidden="false" customHeight="false" outlineLevel="0" collapsed="false">
      <c r="A6" s="12" t="s">
        <v>8</v>
      </c>
      <c r="B6" s="13" t="s">
        <v>9</v>
      </c>
      <c r="C6" s="13" t="n">
        <v>15</v>
      </c>
      <c r="D6" s="10" t="n">
        <v>8581.904</v>
      </c>
      <c r="E6" s="10" t="n">
        <v>1359.762</v>
      </c>
      <c r="F6" s="10" t="n">
        <v>3980.032</v>
      </c>
      <c r="G6" s="10" t="n">
        <v>8657.235328</v>
      </c>
      <c r="H6" s="10" t="n">
        <v>22578.933328</v>
      </c>
    </row>
    <row r="7" customFormat="false" ht="15.8" hidden="false" customHeight="false" outlineLevel="0" collapsed="false">
      <c r="A7" s="12" t="s">
        <v>8</v>
      </c>
      <c r="B7" s="13" t="s">
        <v>9</v>
      </c>
      <c r="C7" s="13" t="n">
        <v>15</v>
      </c>
      <c r="D7" s="10" t="n">
        <v>5363.69</v>
      </c>
      <c r="E7" s="10" t="n">
        <v>664.2852</v>
      </c>
      <c r="F7" s="10" t="n">
        <v>2487.52</v>
      </c>
      <c r="G7" s="10" t="n">
        <v>5410.77208</v>
      </c>
      <c r="H7" s="10" t="n">
        <v>13926.26728</v>
      </c>
    </row>
    <row r="8" customFormat="false" ht="15.8" hidden="false" customHeight="false" outlineLevel="0" collapsed="false">
      <c r="A8" s="12" t="s">
        <v>86</v>
      </c>
      <c r="B8" s="13" t="s">
        <v>11</v>
      </c>
      <c r="C8" s="13" t="n">
        <v>15</v>
      </c>
      <c r="D8" s="10" t="n">
        <v>4546.38</v>
      </c>
      <c r="E8" s="10" t="n">
        <v>407.9286</v>
      </c>
      <c r="F8" s="10" t="n">
        <v>2487.52</v>
      </c>
      <c r="G8" s="10" t="n">
        <v>5410.77208</v>
      </c>
      <c r="H8" s="10" t="n">
        <v>12852.60068</v>
      </c>
    </row>
    <row r="9" customFormat="false" ht="15.8" hidden="false" customHeight="false" outlineLevel="0" collapsed="false">
      <c r="A9" s="12" t="s">
        <v>12</v>
      </c>
      <c r="B9" s="13" t="s">
        <v>13</v>
      </c>
      <c r="C9" s="13" t="n">
        <v>14</v>
      </c>
      <c r="D9" s="10" t="n">
        <v>8333.08</v>
      </c>
      <c r="E9" s="10" t="n">
        <v>1845.5472</v>
      </c>
      <c r="F9" s="10" t="n">
        <v>4634.56</v>
      </c>
      <c r="G9" s="10" t="n">
        <v>8007.60996</v>
      </c>
      <c r="H9" s="10" t="n">
        <v>27049.760564162</v>
      </c>
    </row>
    <row r="10" customFormat="false" ht="15.8" hidden="false" customHeight="false" outlineLevel="0" collapsed="false">
      <c r="A10" s="12" t="s">
        <v>14</v>
      </c>
      <c r="B10" s="13" t="s">
        <v>15</v>
      </c>
      <c r="C10" s="13" t="n">
        <v>20</v>
      </c>
      <c r="D10" s="10" t="n">
        <v>14006.28</v>
      </c>
      <c r="E10" s="10" t="n">
        <v>5083.272</v>
      </c>
      <c r="F10" s="10" t="n">
        <v>6680.66</v>
      </c>
      <c r="G10" s="10" t="n">
        <v>13265.07399</v>
      </c>
      <c r="H10" s="10" t="n">
        <v>41435.91719</v>
      </c>
    </row>
    <row r="11" customFormat="false" ht="15.8" hidden="false" customHeight="false" outlineLevel="0" collapsed="false">
      <c r="A11" s="12" t="s">
        <v>8</v>
      </c>
      <c r="B11" s="13" t="s">
        <v>9</v>
      </c>
      <c r="C11" s="13" t="n">
        <v>15</v>
      </c>
      <c r="D11" s="10" t="n">
        <v>10727.38</v>
      </c>
      <c r="E11" s="10" t="n">
        <v>3624.57</v>
      </c>
      <c r="F11" s="10" t="n">
        <v>4975.04</v>
      </c>
      <c r="G11" s="10" t="n">
        <v>10485.36132</v>
      </c>
      <c r="H11" s="10" t="n">
        <v>29812.35132</v>
      </c>
    </row>
    <row r="12" customFormat="false" ht="15.8" hidden="false" customHeight="false" outlineLevel="0" collapsed="false">
      <c r="A12" s="12" t="s">
        <v>8</v>
      </c>
      <c r="B12" s="13" t="s">
        <v>9</v>
      </c>
      <c r="C12" s="13" t="n">
        <v>15</v>
      </c>
      <c r="D12" s="10" t="n">
        <v>2681.845</v>
      </c>
      <c r="E12" s="10" t="n">
        <v>2504.7936</v>
      </c>
      <c r="F12" s="10" t="n">
        <v>1243.76</v>
      </c>
      <c r="G12" s="10" t="n">
        <v>2355.38604</v>
      </c>
      <c r="H12" s="10" t="n">
        <v>8785.78464</v>
      </c>
    </row>
    <row r="13" customFormat="false" ht="15.8" hidden="false" customHeight="false" outlineLevel="0" collapsed="false">
      <c r="A13" s="14" t="s">
        <v>16</v>
      </c>
      <c r="B13" s="13" t="s">
        <v>9</v>
      </c>
      <c r="C13" s="13" t="n">
        <v>15</v>
      </c>
      <c r="D13" s="10" t="n">
        <v>10727.38</v>
      </c>
      <c r="E13" s="10" t="n">
        <v>3201.0456</v>
      </c>
      <c r="F13" s="10" t="n">
        <v>4975.04</v>
      </c>
      <c r="G13" s="10" t="n">
        <v>11815.71825</v>
      </c>
      <c r="H13" s="10" t="n">
        <v>30719.18385</v>
      </c>
    </row>
    <row r="14" customFormat="false" ht="15.8" hidden="false" customHeight="false" outlineLevel="0" collapsed="false">
      <c r="A14" s="14" t="s">
        <v>87</v>
      </c>
      <c r="B14" s="13" t="s">
        <v>9</v>
      </c>
      <c r="C14" s="13" t="n">
        <v>15</v>
      </c>
      <c r="D14" s="10" t="n">
        <v>649.482857142857</v>
      </c>
      <c r="E14" s="10" t="n">
        <v>228.646114285714</v>
      </c>
      <c r="F14" s="10" t="n">
        <v>428.46</v>
      </c>
      <c r="G14" s="10" t="n">
        <v>843.979875</v>
      </c>
      <c r="H14" s="10" t="n">
        <v>2150.56884642857</v>
      </c>
    </row>
    <row r="15" customFormat="false" ht="15.8" hidden="false" customHeight="false" outlineLevel="0" collapsed="false">
      <c r="A15" s="14" t="s">
        <v>18</v>
      </c>
      <c r="B15" s="13" t="s">
        <v>11</v>
      </c>
      <c r="C15" s="13" t="n">
        <v>15</v>
      </c>
      <c r="D15" s="10" t="n">
        <v>9092.76</v>
      </c>
      <c r="E15" s="10" t="n">
        <v>1592.8116</v>
      </c>
      <c r="F15" s="10" t="n">
        <v>4975.04</v>
      </c>
      <c r="G15" s="10" t="n">
        <v>12484.77552</v>
      </c>
      <c r="H15" s="10" t="n">
        <v>28145.38712</v>
      </c>
    </row>
    <row r="16" customFormat="false" ht="15.8" hidden="false" customHeight="false" outlineLevel="0" collapsed="false">
      <c r="A16" s="12" t="s">
        <v>8</v>
      </c>
      <c r="B16" s="13" t="s">
        <v>9</v>
      </c>
      <c r="C16" s="13" t="n">
        <v>15</v>
      </c>
      <c r="D16" s="15" t="n">
        <v>5363.69</v>
      </c>
      <c r="E16" s="15" t="n">
        <v>664.2852</v>
      </c>
      <c r="F16" s="15" t="n">
        <v>2487.52</v>
      </c>
      <c r="G16" s="15" t="n">
        <v>5410.77208</v>
      </c>
      <c r="H16" s="16" t="n">
        <v>13926.26728</v>
      </c>
    </row>
    <row r="17" customFormat="false" ht="15.8" hidden="false" customHeight="false" outlineLevel="0" collapsed="false">
      <c r="A17" s="12" t="s">
        <v>88</v>
      </c>
      <c r="B17" s="13" t="s">
        <v>11</v>
      </c>
      <c r="C17" s="13" t="n">
        <v>15</v>
      </c>
      <c r="D17" s="15" t="n">
        <v>9092.76</v>
      </c>
      <c r="E17" s="15" t="n">
        <v>0</v>
      </c>
      <c r="F17" s="15" t="n">
        <v>4975.04</v>
      </c>
      <c r="G17" s="15" t="n">
        <v>9421.54</v>
      </c>
      <c r="H17" s="16" t="n">
        <v>23489.34416</v>
      </c>
    </row>
    <row r="18" customFormat="false" ht="15.8" hidden="false" customHeight="false" outlineLevel="0" collapsed="false">
      <c r="A18" s="12" t="s">
        <v>88</v>
      </c>
      <c r="B18" s="13" t="s">
        <v>11</v>
      </c>
      <c r="C18" s="13" t="n">
        <v>15</v>
      </c>
      <c r="D18" s="15" t="n">
        <v>9092.76</v>
      </c>
      <c r="E18" s="16" t="n">
        <v>0</v>
      </c>
      <c r="F18" s="15" t="n">
        <v>4975.04</v>
      </c>
      <c r="G18" s="15" t="n">
        <v>9421.54</v>
      </c>
      <c r="H18" s="15" t="n">
        <v>23490.34416</v>
      </c>
    </row>
    <row r="19" customFormat="false" ht="15.8" hidden="false" customHeight="false" outlineLevel="0" collapsed="false">
      <c r="A19" s="12" t="s">
        <v>88</v>
      </c>
      <c r="B19" s="13" t="s">
        <v>11</v>
      </c>
      <c r="C19" s="13" t="n">
        <v>15</v>
      </c>
      <c r="D19" s="15" t="n">
        <v>4546.38</v>
      </c>
      <c r="E19" s="16" t="n">
        <v>407.9286</v>
      </c>
      <c r="F19" s="15" t="n">
        <v>2487.52</v>
      </c>
      <c r="G19" s="15" t="n">
        <v>5410.77208</v>
      </c>
      <c r="H19" s="15" t="n">
        <v>12852.60068</v>
      </c>
    </row>
    <row r="20" customFormat="false" ht="15.8" hidden="false" customHeight="false" outlineLevel="0" collapsed="false">
      <c r="A20" s="12" t="s">
        <v>63</v>
      </c>
      <c r="B20" s="13" t="s">
        <v>11</v>
      </c>
      <c r="C20" s="13" t="n">
        <v>12</v>
      </c>
      <c r="D20" s="15" t="n">
        <v>4981.8024</v>
      </c>
      <c r="E20" s="16" t="n">
        <v>2816.5974</v>
      </c>
      <c r="F20" s="15" t="n">
        <v>3951.5616</v>
      </c>
      <c r="G20" s="15" t="n">
        <v>4660.38</v>
      </c>
      <c r="H20" s="15" t="n">
        <v>16410.3414</v>
      </c>
    </row>
    <row r="21" customFormat="false" ht="15.8" hidden="false" customHeight="false" outlineLevel="0" collapsed="false">
      <c r="A21" s="12" t="s">
        <v>89</v>
      </c>
      <c r="B21" s="13" t="s">
        <v>9</v>
      </c>
      <c r="C21" s="13" t="n">
        <v>15</v>
      </c>
      <c r="D21" s="15" t="n">
        <v>10727.38</v>
      </c>
      <c r="E21" s="16" t="n">
        <v>0</v>
      </c>
      <c r="F21" s="15" t="n">
        <v>4975.04</v>
      </c>
      <c r="G21" s="15" t="n">
        <v>9421.54416</v>
      </c>
      <c r="H21" s="15" t="n">
        <v>25123.96416</v>
      </c>
    </row>
    <row r="22" customFormat="false" ht="15.8" hidden="false" customHeight="false" outlineLevel="0" collapsed="false">
      <c r="A22" s="14" t="s">
        <v>90</v>
      </c>
      <c r="B22" s="17" t="s">
        <v>23</v>
      </c>
      <c r="C22" s="17" t="n">
        <v>22</v>
      </c>
      <c r="D22" s="16" t="n">
        <v>15928.12</v>
      </c>
      <c r="E22" s="16" t="n">
        <v>0</v>
      </c>
      <c r="F22" s="16" t="n">
        <v>7746.2</v>
      </c>
      <c r="G22" s="16" t="n">
        <v>667.179894555732</v>
      </c>
      <c r="H22" s="16" t="n">
        <v>24341.4998945557</v>
      </c>
    </row>
    <row r="23" customFormat="false" ht="15.8" hidden="false" customHeight="false" outlineLevel="0" collapsed="false">
      <c r="A23" s="14" t="s">
        <v>91</v>
      </c>
      <c r="B23" s="17" t="s">
        <v>23</v>
      </c>
      <c r="C23" s="17" t="n">
        <v>22</v>
      </c>
      <c r="D23" s="16" t="n">
        <v>15928.12</v>
      </c>
      <c r="E23" s="16" t="n">
        <v>0</v>
      </c>
      <c r="F23" s="16" t="n">
        <v>7746.2</v>
      </c>
      <c r="G23" s="16" t="n">
        <v>667.179894555732</v>
      </c>
      <c r="H23" s="16" t="n">
        <v>24341.4998945557</v>
      </c>
    </row>
    <row r="24" customFormat="false" ht="15.8" hidden="false" customHeight="false" outlineLevel="0" collapsed="false">
      <c r="A24" s="12" t="s">
        <v>25</v>
      </c>
      <c r="B24" s="13" t="s">
        <v>23</v>
      </c>
      <c r="C24" s="13" t="n">
        <v>22</v>
      </c>
      <c r="D24" s="16" t="n">
        <v>15928.12</v>
      </c>
      <c r="E24" s="15" t="n">
        <v>4861.83</v>
      </c>
      <c r="F24" s="16" t="n">
        <v>7746.2</v>
      </c>
      <c r="G24" s="16" t="n">
        <v>35856.2597</v>
      </c>
      <c r="H24" s="16" t="n">
        <v>64392.4097</v>
      </c>
    </row>
    <row r="25" customFormat="false" ht="15.8" hidden="false" customHeight="false" outlineLevel="0" collapsed="false">
      <c r="A25" s="12" t="s">
        <v>85</v>
      </c>
      <c r="B25" s="13" t="s">
        <v>23</v>
      </c>
      <c r="C25" s="13" t="n">
        <v>22</v>
      </c>
      <c r="D25" s="16" t="n">
        <v>5688.61428571429</v>
      </c>
      <c r="E25" s="15" t="n">
        <v>1056.50142857143</v>
      </c>
      <c r="F25" s="16" t="n">
        <v>2766.5</v>
      </c>
      <c r="G25" s="16" t="n">
        <v>11020.09275</v>
      </c>
      <c r="H25" s="16" t="n">
        <v>23470.2509642857</v>
      </c>
    </row>
    <row r="26" customFormat="false" ht="15.8" hidden="false" customHeight="false" outlineLevel="0" collapsed="false">
      <c r="A26" s="14" t="s">
        <v>92</v>
      </c>
      <c r="B26" s="13" t="s">
        <v>15</v>
      </c>
      <c r="C26" s="13" t="n">
        <v>22</v>
      </c>
      <c r="D26" s="15" t="n">
        <v>14006.28</v>
      </c>
      <c r="E26" s="15" t="n">
        <v>4338.57</v>
      </c>
      <c r="F26" s="15" t="n">
        <v>7746.2</v>
      </c>
      <c r="G26" s="16" t="n">
        <v>24317.17995</v>
      </c>
      <c r="H26" s="16" t="n">
        <v>50408.22995</v>
      </c>
    </row>
    <row r="27" customFormat="false" ht="15.8" hidden="false" customHeight="false" outlineLevel="0" collapsed="false">
      <c r="A27" s="14" t="s">
        <v>27</v>
      </c>
      <c r="B27" s="13" t="s">
        <v>9</v>
      </c>
      <c r="C27" s="13" t="n">
        <v>22</v>
      </c>
      <c r="D27" s="15" t="n">
        <v>10727.38</v>
      </c>
      <c r="E27" s="15" t="n">
        <v>5819.406</v>
      </c>
      <c r="F27" s="16" t="n">
        <v>7746.2</v>
      </c>
      <c r="G27" s="16" t="n">
        <v>30856.2597</v>
      </c>
      <c r="H27" s="16" t="n">
        <v>57903.1233</v>
      </c>
    </row>
    <row r="28" customFormat="false" ht="15.8" hidden="false" customHeight="false" outlineLevel="0" collapsed="false">
      <c r="A28" s="12" t="s">
        <v>8</v>
      </c>
      <c r="B28" s="13" t="s">
        <v>9</v>
      </c>
      <c r="C28" s="13" t="n">
        <v>18</v>
      </c>
      <c r="D28" s="15" t="n">
        <v>10727.38</v>
      </c>
      <c r="E28" s="15" t="n">
        <v>3010.938</v>
      </c>
      <c r="F28" s="16" t="n">
        <v>5998.44</v>
      </c>
      <c r="G28" s="16" t="n">
        <v>11559.13164</v>
      </c>
      <c r="H28" s="16" t="n">
        <v>32813.77204</v>
      </c>
    </row>
    <row r="29" customFormat="false" ht="15.8" hidden="false" customHeight="false" outlineLevel="0" collapsed="false">
      <c r="A29" s="14" t="s">
        <v>8</v>
      </c>
      <c r="B29" s="13" t="s">
        <v>9</v>
      </c>
      <c r="C29" s="13" t="n">
        <v>15</v>
      </c>
      <c r="D29" s="15" t="n">
        <v>10727.38</v>
      </c>
      <c r="E29" s="18" t="n">
        <v>1359.762</v>
      </c>
      <c r="F29" s="16" t="n">
        <v>4975.04</v>
      </c>
      <c r="G29" s="16" t="n">
        <v>9421.54416</v>
      </c>
      <c r="H29" s="16" t="n">
        <v>26483.72616</v>
      </c>
    </row>
    <row r="30" customFormat="false" ht="15.8" hidden="false" customHeight="false" outlineLevel="0" collapsed="false">
      <c r="A30" s="14" t="s">
        <v>89</v>
      </c>
      <c r="B30" s="13" t="s">
        <v>9</v>
      </c>
      <c r="C30" s="13" t="n">
        <v>15</v>
      </c>
      <c r="D30" s="15" t="n">
        <v>10727.38</v>
      </c>
      <c r="E30" s="15" t="n">
        <v>1359.762</v>
      </c>
      <c r="F30" s="15" t="n">
        <v>4975.04</v>
      </c>
      <c r="G30" s="16" t="n">
        <v>9421.54416</v>
      </c>
      <c r="H30" s="16" t="n">
        <v>26483.72616</v>
      </c>
    </row>
    <row r="31" customFormat="false" ht="15.8" hidden="false" customHeight="false" outlineLevel="0" collapsed="false">
      <c r="A31" s="12" t="s">
        <v>93</v>
      </c>
      <c r="B31" s="13" t="s">
        <v>23</v>
      </c>
      <c r="C31" s="13" t="n">
        <v>22</v>
      </c>
      <c r="D31" s="15" t="n">
        <v>9092.76</v>
      </c>
      <c r="E31" s="16" t="n">
        <v>0</v>
      </c>
      <c r="F31" s="15" t="n">
        <v>4975.04</v>
      </c>
      <c r="G31" s="18" t="n">
        <v>9421.54416</v>
      </c>
      <c r="H31" s="15" t="n">
        <v>23489.34416</v>
      </c>
    </row>
    <row r="32" customFormat="false" ht="15.8" hidden="false" customHeight="false" outlineLevel="0" collapsed="false">
      <c r="A32" s="14" t="s">
        <v>94</v>
      </c>
      <c r="B32" s="13" t="s">
        <v>11</v>
      </c>
      <c r="C32" s="13" t="n">
        <v>15</v>
      </c>
      <c r="D32" s="16" t="n">
        <v>18464.06</v>
      </c>
      <c r="E32" s="15" t="n">
        <v>0</v>
      </c>
      <c r="F32" s="15" t="n">
        <v>3340.33</v>
      </c>
      <c r="G32" s="15" t="n">
        <v>4735.5</v>
      </c>
      <c r="H32" s="16" t="n">
        <v>26539.89</v>
      </c>
    </row>
    <row r="33" customFormat="false" ht="15.8" hidden="false" customHeight="false" outlineLevel="0" collapsed="false">
      <c r="A33" s="19" t="s">
        <v>29</v>
      </c>
      <c r="B33" s="13" t="s">
        <v>23</v>
      </c>
      <c r="C33" s="13" t="n">
        <v>20</v>
      </c>
      <c r="D33" s="15" t="n">
        <v>14006.28</v>
      </c>
      <c r="E33" s="15" t="n">
        <v>3049.9632</v>
      </c>
      <c r="F33" s="16" t="n">
        <v>5998.44</v>
      </c>
      <c r="G33" s="15" t="n">
        <v>10832.69733</v>
      </c>
      <c r="H33" s="15" t="n">
        <v>33887.38053</v>
      </c>
    </row>
    <row r="34" customFormat="false" ht="15.8" hidden="false" customHeight="false" outlineLevel="0" collapsed="false">
      <c r="A34" s="14" t="s">
        <v>95</v>
      </c>
      <c r="B34" s="13" t="s">
        <v>11</v>
      </c>
      <c r="C34" s="13" t="n">
        <v>15</v>
      </c>
      <c r="D34" s="16" t="n">
        <v>4546.38</v>
      </c>
      <c r="E34" s="15" t="n">
        <v>0</v>
      </c>
      <c r="F34" s="15" t="n">
        <v>2487.52</v>
      </c>
      <c r="G34" s="15" t="n">
        <v>4710.77208</v>
      </c>
      <c r="H34" s="16" t="n">
        <v>11744.67208</v>
      </c>
    </row>
    <row r="35" customFormat="false" ht="15.8" hidden="false" customHeight="false" outlineLevel="0" collapsed="false">
      <c r="A35" s="12" t="s">
        <v>30</v>
      </c>
      <c r="B35" s="13" t="s">
        <v>11</v>
      </c>
      <c r="C35" s="13" t="n">
        <v>18</v>
      </c>
      <c r="D35" s="15" t="n">
        <v>649.482857142857</v>
      </c>
      <c r="E35" s="15" t="n">
        <v>0</v>
      </c>
      <c r="F35" s="16" t="n">
        <v>428.46</v>
      </c>
      <c r="G35" s="15" t="n">
        <v>1539.75008</v>
      </c>
      <c r="H35" s="15" t="n">
        <v>2867.13385142857</v>
      </c>
    </row>
    <row r="36" customFormat="false" ht="15.8" hidden="false" customHeight="false" outlineLevel="0" collapsed="false">
      <c r="A36" s="14" t="s">
        <v>31</v>
      </c>
      <c r="B36" s="13" t="s">
        <v>9</v>
      </c>
      <c r="C36" s="13" t="n">
        <v>18</v>
      </c>
      <c r="D36" s="15" t="n">
        <v>10727.38</v>
      </c>
      <c r="E36" s="15" t="n">
        <v>5100.3264</v>
      </c>
      <c r="F36" s="16" t="n">
        <v>5998.44</v>
      </c>
      <c r="G36" s="15" t="n">
        <v>12484.19004</v>
      </c>
      <c r="H36" s="15" t="n">
        <v>34310.33644</v>
      </c>
    </row>
    <row r="37" customFormat="false" ht="15.8" hidden="false" customHeight="false" outlineLevel="0" collapsed="false">
      <c r="A37" s="14" t="s">
        <v>17</v>
      </c>
      <c r="B37" s="13" t="s">
        <v>11</v>
      </c>
      <c r="C37" s="13" t="n">
        <v>15</v>
      </c>
      <c r="D37" s="15" t="n">
        <v>1</v>
      </c>
      <c r="E37" s="16" t="n">
        <v>0</v>
      </c>
      <c r="F37" s="16" t="n">
        <v>1</v>
      </c>
      <c r="G37" s="16" t="n">
        <v>1</v>
      </c>
      <c r="H37" s="15" t="n">
        <v>4.02</v>
      </c>
    </row>
    <row r="38" customFormat="false" ht="15.8" hidden="false" customHeight="false" outlineLevel="0" collapsed="false">
      <c r="A38" s="14" t="s">
        <v>36</v>
      </c>
      <c r="B38" s="13" t="s">
        <v>23</v>
      </c>
      <c r="C38" s="13" t="n">
        <v>20</v>
      </c>
      <c r="D38" s="15" t="n">
        <v>15928.12</v>
      </c>
      <c r="E38" s="16" t="n">
        <v>1838.9376</v>
      </c>
      <c r="F38" s="16" t="n">
        <v>6680.66</v>
      </c>
      <c r="G38" s="16" t="n">
        <v>18685.88694</v>
      </c>
      <c r="H38" s="15" t="n">
        <v>43133.60454</v>
      </c>
    </row>
    <row r="39" customFormat="false" ht="15.8" hidden="false" customHeight="false" outlineLevel="0" collapsed="false">
      <c r="A39" s="14" t="s">
        <v>37</v>
      </c>
      <c r="B39" s="13" t="s">
        <v>23</v>
      </c>
      <c r="C39" s="13" t="n">
        <v>20</v>
      </c>
      <c r="D39" s="15" t="n">
        <v>15928.12</v>
      </c>
      <c r="E39" s="16" t="n">
        <v>2191.7454</v>
      </c>
      <c r="F39" s="16" t="n">
        <v>6680.66</v>
      </c>
      <c r="G39" s="16" t="n">
        <v>18627.33894</v>
      </c>
      <c r="H39" s="15" t="n">
        <v>43427.86434</v>
      </c>
    </row>
    <row r="40" customFormat="false" ht="15.8" hidden="false" customHeight="false" outlineLevel="0" collapsed="false">
      <c r="A40" s="14" t="s">
        <v>25</v>
      </c>
      <c r="B40" s="13" t="s">
        <v>23</v>
      </c>
      <c r="C40" s="13" t="n">
        <v>22</v>
      </c>
      <c r="D40" s="15" t="n">
        <v>15928.12</v>
      </c>
      <c r="E40" s="15" t="n">
        <v>0</v>
      </c>
      <c r="F40" s="15" t="n">
        <v>7746.2</v>
      </c>
      <c r="G40" s="15" t="n">
        <v>30324.35112</v>
      </c>
      <c r="H40" s="16" t="n">
        <v>53998.67112</v>
      </c>
    </row>
    <row r="41" customFormat="false" ht="15.8" hidden="false" customHeight="false" outlineLevel="0" collapsed="false">
      <c r="A41" s="14" t="s">
        <v>96</v>
      </c>
      <c r="B41" s="13" t="s">
        <v>23</v>
      </c>
      <c r="C41" s="13" t="n">
        <v>20</v>
      </c>
      <c r="D41" s="16" t="n">
        <v>13089.7008</v>
      </c>
      <c r="E41" s="16" t="n">
        <v>6129.792</v>
      </c>
      <c r="F41" s="16" t="n">
        <v>5369.27</v>
      </c>
      <c r="G41" s="16" t="n">
        <v>7783.0008039</v>
      </c>
      <c r="H41" s="16" t="n">
        <v>34140.6272039</v>
      </c>
    </row>
    <row r="42" customFormat="false" ht="15.8" hidden="false" customHeight="false" outlineLevel="0" collapsed="false">
      <c r="A42" s="14" t="s">
        <v>33</v>
      </c>
      <c r="B42" s="13" t="s">
        <v>15</v>
      </c>
      <c r="C42" s="13" t="n">
        <v>20</v>
      </c>
      <c r="D42" s="15" t="n">
        <v>14006.28</v>
      </c>
      <c r="E42" s="16" t="n">
        <v>4574.9448</v>
      </c>
      <c r="F42" s="15" t="n">
        <v>6680.66</v>
      </c>
      <c r="G42" s="16" t="n">
        <v>14986.09245</v>
      </c>
      <c r="H42" s="16" t="n">
        <v>40247.97725</v>
      </c>
    </row>
    <row r="43" customFormat="false" ht="15.8" hidden="false" customHeight="false" outlineLevel="0" collapsed="false">
      <c r="A43" s="14" t="s">
        <v>34</v>
      </c>
      <c r="B43" s="13" t="s">
        <v>9</v>
      </c>
      <c r="C43" s="13" t="n">
        <v>18</v>
      </c>
      <c r="D43" s="15" t="n">
        <v>10727.38</v>
      </c>
      <c r="E43" s="15" t="n">
        <v>1569.3312</v>
      </c>
      <c r="F43" s="16" t="n">
        <v>5998.44</v>
      </c>
      <c r="G43" s="16" t="n">
        <v>12544.93359</v>
      </c>
      <c r="H43" s="16" t="n">
        <v>30840.08479</v>
      </c>
    </row>
    <row r="44" customFormat="false" ht="15.8" hidden="false" customHeight="false" outlineLevel="0" collapsed="false">
      <c r="A44" s="14" t="s">
        <v>35</v>
      </c>
      <c r="B44" s="13" t="s">
        <v>9</v>
      </c>
      <c r="C44" s="13" t="n">
        <v>18</v>
      </c>
      <c r="D44" s="15" t="n">
        <v>10727.38</v>
      </c>
      <c r="E44" s="15" t="n">
        <v>1569.3312</v>
      </c>
      <c r="F44" s="16" t="n">
        <v>5998.44</v>
      </c>
      <c r="G44" s="16" t="n">
        <v>11464.43025</v>
      </c>
      <c r="H44" s="16" t="n">
        <v>29759.58145</v>
      </c>
    </row>
    <row r="45" customFormat="false" ht="15.8" hidden="false" customHeight="false" outlineLevel="0" collapsed="false">
      <c r="A45" s="12" t="s">
        <v>8</v>
      </c>
      <c r="B45" s="13" t="s">
        <v>11</v>
      </c>
      <c r="C45" s="13" t="n">
        <v>15</v>
      </c>
      <c r="D45" s="15" t="n">
        <v>9092.76</v>
      </c>
      <c r="E45" s="16" t="n">
        <v>213.5982</v>
      </c>
      <c r="F45" s="15" t="n">
        <v>4975.04</v>
      </c>
      <c r="G45" s="15" t="n">
        <v>9421.54416</v>
      </c>
      <c r="H45" s="15" t="n">
        <v>23702.94236</v>
      </c>
    </row>
    <row r="46" customFormat="false" ht="15.8" hidden="false" customHeight="false" outlineLevel="0" collapsed="false">
      <c r="A46" s="14" t="s">
        <v>38</v>
      </c>
      <c r="B46" s="13" t="s">
        <v>11</v>
      </c>
      <c r="C46" s="13" t="n">
        <v>18</v>
      </c>
      <c r="D46" s="15" t="n">
        <v>9092.76</v>
      </c>
      <c r="E46" s="16" t="n">
        <v>1709.3364</v>
      </c>
      <c r="F46" s="16" t="n">
        <v>5998.44</v>
      </c>
      <c r="G46" s="16" t="n">
        <v>13569.37722</v>
      </c>
      <c r="H46" s="16" t="n">
        <v>36292.97202</v>
      </c>
    </row>
    <row r="47" customFormat="false" ht="15.8" hidden="false" customHeight="false" outlineLevel="0" collapsed="false">
      <c r="A47" s="14" t="s">
        <v>39</v>
      </c>
      <c r="B47" s="13" t="s">
        <v>11</v>
      </c>
      <c r="C47" s="13" t="n">
        <v>18</v>
      </c>
      <c r="D47" s="15" t="n">
        <v>9092.76</v>
      </c>
      <c r="E47" s="16" t="n">
        <v>3263.4288</v>
      </c>
      <c r="F47" s="16" t="n">
        <v>5998.44</v>
      </c>
      <c r="G47" s="16" t="n">
        <v>10081.38012</v>
      </c>
      <c r="H47" s="16" t="n">
        <v>29966.00892</v>
      </c>
    </row>
    <row r="48" customFormat="false" ht="15.8" hidden="false" customHeight="false" outlineLevel="0" collapsed="false">
      <c r="A48" s="14" t="s">
        <v>39</v>
      </c>
      <c r="B48" s="13" t="s">
        <v>11</v>
      </c>
      <c r="C48" s="13" t="n">
        <v>18</v>
      </c>
      <c r="D48" s="15" t="n">
        <v>9092.76</v>
      </c>
      <c r="E48" s="16" t="n">
        <v>2516.6562</v>
      </c>
      <c r="F48" s="16" t="n">
        <v>5998.44</v>
      </c>
      <c r="G48" s="16" t="n">
        <v>10081.38012</v>
      </c>
      <c r="H48" s="16" t="n">
        <v>29219.23632</v>
      </c>
    </row>
    <row r="49" customFormat="false" ht="15.8" hidden="false" customHeight="false" outlineLevel="0" collapsed="false">
      <c r="A49" s="14" t="s">
        <v>39</v>
      </c>
      <c r="B49" s="13" t="s">
        <v>11</v>
      </c>
      <c r="C49" s="13" t="n">
        <v>18</v>
      </c>
      <c r="D49" s="15" t="n">
        <v>9092.76</v>
      </c>
      <c r="E49" s="16" t="n">
        <v>820.2432</v>
      </c>
      <c r="F49" s="16" t="n">
        <v>5998.44</v>
      </c>
      <c r="G49" s="16" t="n">
        <v>10081.38012</v>
      </c>
      <c r="H49" s="16" t="n">
        <v>27522.82332</v>
      </c>
    </row>
    <row r="50" customFormat="false" ht="15.8" hidden="false" customHeight="false" outlineLevel="0" collapsed="false">
      <c r="A50" s="14" t="s">
        <v>41</v>
      </c>
      <c r="B50" s="13" t="s">
        <v>13</v>
      </c>
      <c r="C50" s="13" t="n">
        <v>10</v>
      </c>
      <c r="D50" s="15" t="n">
        <v>8333.08</v>
      </c>
      <c r="E50" s="16" t="n">
        <v>922.7736</v>
      </c>
      <c r="F50" s="15" t="n">
        <v>3269.7</v>
      </c>
      <c r="G50" s="16" t="n">
        <v>7937.05962</v>
      </c>
      <c r="H50" s="16" t="n">
        <v>21992.61322</v>
      </c>
    </row>
    <row r="51" customFormat="false" ht="15.8" hidden="false" customHeight="false" outlineLevel="0" collapsed="false">
      <c r="A51" s="14" t="s">
        <v>41</v>
      </c>
      <c r="B51" s="13" t="s">
        <v>13</v>
      </c>
      <c r="C51" s="13" t="n">
        <v>10</v>
      </c>
      <c r="D51" s="15" t="n">
        <v>8416.41</v>
      </c>
      <c r="E51" s="16" t="n">
        <f aca="false">+820.2432/2</f>
        <v>410.1216</v>
      </c>
      <c r="F51" s="16" t="n">
        <f aca="false">+6539.4/2</f>
        <v>3269.7</v>
      </c>
      <c r="G51" s="16" t="n">
        <f aca="false">+15874.11924/2</f>
        <v>7937.05962</v>
      </c>
      <c r="H51" s="16" t="n">
        <f aca="false">+43141.58404/2</f>
        <v>21570.79202</v>
      </c>
    </row>
    <row r="52" customFormat="false" ht="15.8" hidden="false" customHeight="false" outlineLevel="0" collapsed="false">
      <c r="A52" s="14" t="s">
        <v>41</v>
      </c>
      <c r="B52" s="13" t="s">
        <v>13</v>
      </c>
      <c r="C52" s="13" t="n">
        <v>10</v>
      </c>
      <c r="D52" s="15" t="n">
        <v>8416.41</v>
      </c>
      <c r="E52" s="16" t="n">
        <v>410.12</v>
      </c>
      <c r="F52" s="16" t="n">
        <f aca="false">+F51</f>
        <v>3269.7</v>
      </c>
      <c r="G52" s="16" t="n">
        <f aca="false">+G51</f>
        <v>7937.05962</v>
      </c>
      <c r="H52" s="16" t="n">
        <f aca="false">+H51</f>
        <v>21570.79202</v>
      </c>
    </row>
    <row r="53" customFormat="false" ht="15.8" hidden="false" customHeight="false" outlineLevel="0" collapsed="false">
      <c r="A53" s="14" t="s">
        <v>43</v>
      </c>
      <c r="B53" s="13" t="s">
        <v>11</v>
      </c>
      <c r="C53" s="13" t="n">
        <v>18</v>
      </c>
      <c r="D53" s="15" t="n">
        <v>649.482857142857</v>
      </c>
      <c r="E53" s="16" t="n">
        <v>237.077142857143</v>
      </c>
      <c r="F53" s="16" t="n">
        <v>428.46</v>
      </c>
      <c r="G53" s="16" t="n">
        <v>986.7089848</v>
      </c>
      <c r="H53" s="16" t="n">
        <v>2438.87184194286</v>
      </c>
    </row>
    <row r="54" customFormat="false" ht="15.8" hidden="false" customHeight="false" outlineLevel="0" collapsed="false">
      <c r="A54" s="12" t="s">
        <v>97</v>
      </c>
      <c r="B54" s="13" t="s">
        <v>13</v>
      </c>
      <c r="C54" s="13" t="n">
        <v>10</v>
      </c>
      <c r="D54" s="15" t="n">
        <v>8333.08</v>
      </c>
      <c r="E54" s="16" t="n">
        <v>1836.9384</v>
      </c>
      <c r="F54" s="15" t="n">
        <v>3269.7</v>
      </c>
      <c r="G54" s="16" t="n">
        <v>11225.84715</v>
      </c>
      <c r="H54" s="16" t="n">
        <v>26195.56555</v>
      </c>
    </row>
    <row r="55" customFormat="false" ht="15.8" hidden="false" customHeight="false" outlineLevel="0" collapsed="false">
      <c r="A55" s="14" t="s">
        <v>44</v>
      </c>
      <c r="B55" s="13" t="s">
        <v>11</v>
      </c>
      <c r="C55" s="13" t="n">
        <v>15</v>
      </c>
      <c r="D55" s="15" t="n">
        <v>9092.76</v>
      </c>
      <c r="E55" s="16" t="n">
        <v>815.8572</v>
      </c>
      <c r="F55" s="15" t="n">
        <v>4975.04</v>
      </c>
      <c r="G55" s="15" t="n">
        <v>9421.54416</v>
      </c>
      <c r="H55" s="15" t="n">
        <v>24305.20136</v>
      </c>
    </row>
    <row r="56" customFormat="false" ht="15.8" hidden="false" customHeight="false" outlineLevel="0" collapsed="false">
      <c r="A56" s="14" t="s">
        <v>45</v>
      </c>
      <c r="B56" s="13" t="s">
        <v>11</v>
      </c>
      <c r="C56" s="13" t="n">
        <v>18</v>
      </c>
      <c r="D56" s="15" t="n">
        <v>2273.19</v>
      </c>
      <c r="E56" s="16" t="n">
        <v>413.4162</v>
      </c>
      <c r="F56" s="16" t="n">
        <v>1499.61</v>
      </c>
      <c r="G56" s="16" t="n">
        <v>3125.1824625</v>
      </c>
      <c r="H56" s="16" t="n">
        <v>7311.3986625</v>
      </c>
    </row>
    <row r="57" customFormat="false" ht="15.8" hidden="false" customHeight="false" outlineLevel="0" collapsed="false">
      <c r="A57" s="14" t="s">
        <v>45</v>
      </c>
      <c r="B57" s="13" t="s">
        <v>11</v>
      </c>
      <c r="C57" s="13" t="n">
        <v>18</v>
      </c>
      <c r="D57" s="18" t="n">
        <v>9092.76</v>
      </c>
      <c r="E57" s="16" t="n">
        <v>1359.762</v>
      </c>
      <c r="F57" s="16" t="n">
        <v>5998.44</v>
      </c>
      <c r="G57" s="16" t="n">
        <v>9628.36497</v>
      </c>
      <c r="H57" s="16" t="n">
        <v>29375.637306</v>
      </c>
    </row>
    <row r="58" customFormat="false" ht="15.8" hidden="false" customHeight="false" outlineLevel="0" collapsed="false">
      <c r="A58" s="14" t="s">
        <v>46</v>
      </c>
      <c r="B58" s="13" t="s">
        <v>13</v>
      </c>
      <c r="C58" s="13" t="n">
        <v>10</v>
      </c>
      <c r="D58" s="15" t="n">
        <v>8333.08</v>
      </c>
      <c r="E58" s="16" t="n">
        <v>952.068</v>
      </c>
      <c r="F58" s="15" t="n">
        <v>3269.7</v>
      </c>
      <c r="G58" s="16" t="n">
        <v>7493.26578</v>
      </c>
      <c r="H58" s="16" t="n">
        <v>20048.11378</v>
      </c>
    </row>
    <row r="59" customFormat="false" ht="15.8" hidden="false" customHeight="false" outlineLevel="0" collapsed="false">
      <c r="A59" s="14" t="s">
        <v>46</v>
      </c>
      <c r="B59" s="13" t="s">
        <v>13</v>
      </c>
      <c r="C59" s="13" t="n">
        <v>10</v>
      </c>
      <c r="D59" s="15" t="n">
        <v>8333.08</v>
      </c>
      <c r="E59" s="16" t="n">
        <v>1640.4864</v>
      </c>
      <c r="F59" s="15" t="n">
        <v>3269.7</v>
      </c>
      <c r="G59" s="16" t="n">
        <v>7493.26578</v>
      </c>
      <c r="H59" s="16" t="n">
        <v>20736.53218</v>
      </c>
    </row>
    <row r="60" customFormat="false" ht="15.8" hidden="false" customHeight="false" outlineLevel="0" collapsed="false">
      <c r="A60" s="14" t="s">
        <v>46</v>
      </c>
      <c r="B60" s="13" t="s">
        <v>13</v>
      </c>
      <c r="C60" s="13" t="n">
        <v>10</v>
      </c>
      <c r="D60" s="15" t="n">
        <v>2083.27</v>
      </c>
      <c r="E60" s="16" t="n">
        <v>153.7956</v>
      </c>
      <c r="F60" s="15" t="n">
        <v>817.425</v>
      </c>
      <c r="G60" s="16" t="n">
        <v>1873.316445</v>
      </c>
      <c r="H60" s="16" t="n">
        <v>4927.807045</v>
      </c>
    </row>
    <row r="61" customFormat="false" ht="15.8" hidden="false" customHeight="false" outlineLevel="0" collapsed="false">
      <c r="A61" s="14" t="s">
        <v>98</v>
      </c>
      <c r="B61" s="13" t="s">
        <v>13</v>
      </c>
      <c r="C61" s="13" t="n">
        <v>10</v>
      </c>
      <c r="D61" s="15" t="n">
        <v>8333.08</v>
      </c>
      <c r="E61" s="16" t="n">
        <v>102.5304</v>
      </c>
      <c r="F61" s="15" t="n">
        <v>3269.7</v>
      </c>
      <c r="G61" s="16" t="n">
        <v>7493.26578</v>
      </c>
      <c r="H61" s="16" t="n">
        <v>19198.57618</v>
      </c>
    </row>
    <row r="62" customFormat="false" ht="15.8" hidden="false" customHeight="false" outlineLevel="0" collapsed="false">
      <c r="A62" s="14" t="s">
        <v>98</v>
      </c>
      <c r="B62" s="13" t="s">
        <v>11</v>
      </c>
      <c r="C62" s="13" t="n">
        <v>18</v>
      </c>
      <c r="D62" s="15" t="n">
        <v>9092.76</v>
      </c>
      <c r="E62" s="16" t="n">
        <v>0</v>
      </c>
      <c r="F62" s="16" t="n">
        <v>5998.44</v>
      </c>
      <c r="G62" s="16" t="n">
        <v>12500.72985</v>
      </c>
      <c r="H62" s="16" t="n">
        <v>30888.24345</v>
      </c>
    </row>
    <row r="63" customFormat="false" ht="15.8" hidden="false" customHeight="false" outlineLevel="0" collapsed="false">
      <c r="A63" s="14" t="s">
        <v>31</v>
      </c>
      <c r="B63" s="13" t="s">
        <v>9</v>
      </c>
      <c r="C63" s="13" t="n">
        <v>15</v>
      </c>
      <c r="D63" s="15" t="n">
        <v>10727.38</v>
      </c>
      <c r="E63" s="16" t="n">
        <v>3263.4288</v>
      </c>
      <c r="F63" s="15" t="n">
        <v>4975.04</v>
      </c>
      <c r="G63" s="15" t="n">
        <v>9421.54416</v>
      </c>
      <c r="H63" s="16" t="n">
        <v>28388.39296</v>
      </c>
    </row>
    <row r="64" customFormat="false" ht="15.8" hidden="false" customHeight="false" outlineLevel="0" collapsed="false">
      <c r="A64" s="14" t="s">
        <v>49</v>
      </c>
      <c r="B64" s="13" t="s">
        <v>9</v>
      </c>
      <c r="C64" s="13" t="n">
        <v>22</v>
      </c>
      <c r="D64" s="15" t="n">
        <v>10727.38</v>
      </c>
      <c r="E64" s="16" t="n">
        <v>0</v>
      </c>
      <c r="F64" s="16" t="n">
        <v>7746.2</v>
      </c>
      <c r="G64" s="16" t="n">
        <v>32727.7017726</v>
      </c>
      <c r="H64" s="16" t="n">
        <v>57428.6826726</v>
      </c>
    </row>
    <row r="65" customFormat="false" ht="15.8" hidden="false" customHeight="false" outlineLevel="0" collapsed="false">
      <c r="A65" s="14" t="s">
        <v>51</v>
      </c>
      <c r="B65" s="13" t="s">
        <v>9</v>
      </c>
      <c r="C65" s="13" t="n">
        <v>20</v>
      </c>
      <c r="D65" s="15" t="n">
        <v>10727.38</v>
      </c>
      <c r="E65" s="16" t="n">
        <v>3239.52</v>
      </c>
      <c r="F65" s="15" t="n">
        <v>6680.66</v>
      </c>
      <c r="G65" s="16" t="n">
        <v>27391.24269</v>
      </c>
      <c r="H65" s="16" t="n">
        <v>51492.86439</v>
      </c>
    </row>
    <row r="66" customFormat="false" ht="15.8" hidden="false" customHeight="false" outlineLevel="0" collapsed="false">
      <c r="A66" s="14" t="s">
        <v>52</v>
      </c>
      <c r="B66" s="13" t="s">
        <v>11</v>
      </c>
      <c r="C66" s="13" t="n">
        <v>18</v>
      </c>
      <c r="D66" s="15" t="n">
        <v>10727.38</v>
      </c>
      <c r="E66" s="16" t="n">
        <v>0</v>
      </c>
      <c r="F66" s="16" t="n">
        <v>5998.44</v>
      </c>
      <c r="G66" s="16" t="n">
        <v>17831.08614</v>
      </c>
      <c r="H66" s="16" t="n">
        <v>38010.96784</v>
      </c>
    </row>
    <row r="67" customFormat="false" ht="15.8" hidden="false" customHeight="false" outlineLevel="0" collapsed="false">
      <c r="A67" s="14" t="s">
        <v>52</v>
      </c>
      <c r="B67" s="13" t="s">
        <v>11</v>
      </c>
      <c r="C67" s="13" t="n">
        <v>18</v>
      </c>
      <c r="D67" s="15" t="n">
        <v>10727.38</v>
      </c>
      <c r="E67" s="16" t="n">
        <v>2960.2848</v>
      </c>
      <c r="F67" s="16" t="n">
        <v>5998.44</v>
      </c>
      <c r="G67" s="16" t="n">
        <v>17831.08614</v>
      </c>
      <c r="H67" s="16" t="n">
        <v>40971.25264</v>
      </c>
    </row>
    <row r="68" customFormat="false" ht="15.8" hidden="false" customHeight="false" outlineLevel="0" collapsed="false">
      <c r="A68" s="14" t="s">
        <v>52</v>
      </c>
      <c r="B68" s="13" t="s">
        <v>11</v>
      </c>
      <c r="C68" s="13" t="n">
        <v>18</v>
      </c>
      <c r="D68" s="15" t="n">
        <v>10727.38</v>
      </c>
      <c r="E68" s="16" t="n">
        <v>0</v>
      </c>
      <c r="F68" s="16" t="n">
        <v>5998.44</v>
      </c>
      <c r="G68" s="16" t="n">
        <v>17831.08614</v>
      </c>
      <c r="H68" s="16" t="n">
        <v>38010.96784</v>
      </c>
    </row>
    <row r="69" customFormat="false" ht="15.8" hidden="false" customHeight="false" outlineLevel="0" collapsed="false">
      <c r="A69" s="14" t="s">
        <v>52</v>
      </c>
      <c r="B69" s="13" t="s">
        <v>11</v>
      </c>
      <c r="C69" s="13" t="n">
        <v>18</v>
      </c>
      <c r="D69" s="15" t="n">
        <v>10727.38</v>
      </c>
      <c r="E69" s="16" t="n">
        <v>0</v>
      </c>
      <c r="F69" s="16" t="n">
        <v>5998.44</v>
      </c>
      <c r="G69" s="16" t="n">
        <v>17831.08614</v>
      </c>
      <c r="H69" s="16" t="n">
        <v>38010.96784</v>
      </c>
    </row>
    <row r="70" customFormat="false" ht="15.8" hidden="false" customHeight="false" outlineLevel="0" collapsed="false">
      <c r="A70" s="14" t="s">
        <v>54</v>
      </c>
      <c r="B70" s="13" t="s">
        <v>11</v>
      </c>
      <c r="C70" s="13" t="n">
        <v>16</v>
      </c>
      <c r="D70" s="15" t="n">
        <v>10727.38</v>
      </c>
      <c r="E70" s="16" t="n">
        <v>1561.0488</v>
      </c>
      <c r="F70" s="16" t="n">
        <v>5316.78</v>
      </c>
      <c r="G70" s="16" t="n">
        <v>15004.24233</v>
      </c>
      <c r="H70" s="16" t="n">
        <v>36063.51283</v>
      </c>
    </row>
    <row r="71" customFormat="false" ht="15.8" hidden="false" customHeight="false" outlineLevel="0" collapsed="false">
      <c r="A71" s="14" t="s">
        <v>53</v>
      </c>
      <c r="B71" s="13" t="s">
        <v>11</v>
      </c>
      <c r="C71" s="13" t="n">
        <v>16</v>
      </c>
      <c r="D71" s="15" t="n">
        <v>10727.38</v>
      </c>
      <c r="E71" s="16" t="n">
        <v>1056.618</v>
      </c>
      <c r="F71" s="16" t="n">
        <v>5316.78</v>
      </c>
      <c r="G71" s="16" t="n">
        <v>15004.24233</v>
      </c>
      <c r="H71" s="16" t="n">
        <v>35559.08203</v>
      </c>
    </row>
    <row r="72" customFormat="false" ht="15.8" hidden="false" customHeight="false" outlineLevel="0" collapsed="false">
      <c r="A72" s="14" t="s">
        <v>54</v>
      </c>
      <c r="B72" s="13" t="s">
        <v>11</v>
      </c>
      <c r="C72" s="13" t="n">
        <v>16</v>
      </c>
      <c r="D72" s="15" t="n">
        <v>10727.38</v>
      </c>
      <c r="E72" s="16" t="n">
        <v>1600.5228</v>
      </c>
      <c r="F72" s="16" t="n">
        <v>5316.78</v>
      </c>
      <c r="G72" s="16" t="n">
        <v>15004.24233</v>
      </c>
      <c r="H72" s="16" t="n">
        <v>36102.98683</v>
      </c>
    </row>
    <row r="73" customFormat="false" ht="15.8" hidden="false" customHeight="false" outlineLevel="0" collapsed="false">
      <c r="A73" s="14" t="s">
        <v>53</v>
      </c>
      <c r="B73" s="13" t="s">
        <v>11</v>
      </c>
      <c r="C73" s="13" t="n">
        <v>16</v>
      </c>
      <c r="D73" s="15" t="n">
        <v>10727.38</v>
      </c>
      <c r="E73" s="16" t="n">
        <v>2735.538</v>
      </c>
      <c r="F73" s="16" t="n">
        <v>5316.78</v>
      </c>
      <c r="G73" s="16" t="n">
        <v>15004.24233</v>
      </c>
      <c r="H73" s="16" t="n">
        <v>37238.00203</v>
      </c>
    </row>
    <row r="74" customFormat="false" ht="15.8" hidden="false" customHeight="false" outlineLevel="0" collapsed="false">
      <c r="A74" s="14" t="s">
        <v>53</v>
      </c>
      <c r="B74" s="13" t="s">
        <v>11</v>
      </c>
      <c r="C74" s="13" t="n">
        <v>16</v>
      </c>
      <c r="D74" s="15" t="n">
        <v>10727.38</v>
      </c>
      <c r="E74" s="16" t="n">
        <v>1328.5704</v>
      </c>
      <c r="F74" s="16" t="n">
        <v>5316.78</v>
      </c>
      <c r="G74" s="16" t="n">
        <v>15004.24233</v>
      </c>
      <c r="H74" s="16" t="n">
        <v>35831.03443</v>
      </c>
    </row>
    <row r="75" customFormat="false" ht="15.8" hidden="false" customHeight="false" outlineLevel="0" collapsed="false">
      <c r="A75" s="14" t="s">
        <v>53</v>
      </c>
      <c r="B75" s="13" t="s">
        <v>11</v>
      </c>
      <c r="C75" s="13" t="n">
        <v>16</v>
      </c>
      <c r="D75" s="15" t="n">
        <v>10727.38</v>
      </c>
      <c r="E75" s="16" t="n">
        <v>1948.2612</v>
      </c>
      <c r="F75" s="16" t="n">
        <v>5316.78</v>
      </c>
      <c r="G75" s="16" t="n">
        <v>15004.24233</v>
      </c>
      <c r="H75" s="16" t="n">
        <v>36450.72523</v>
      </c>
    </row>
    <row r="76" customFormat="false" ht="15.8" hidden="false" customHeight="false" outlineLevel="0" collapsed="false">
      <c r="A76" s="14" t="s">
        <v>53</v>
      </c>
      <c r="B76" s="13" t="s">
        <v>11</v>
      </c>
      <c r="C76" s="13" t="n">
        <v>16</v>
      </c>
      <c r="D76" s="15" t="n">
        <v>10727.38</v>
      </c>
      <c r="E76" s="16" t="n">
        <v>1328.5704</v>
      </c>
      <c r="F76" s="16" t="n">
        <v>5316.78</v>
      </c>
      <c r="G76" s="16" t="n">
        <v>15004.24233</v>
      </c>
      <c r="H76" s="16" t="n">
        <v>35831.03443</v>
      </c>
    </row>
    <row r="77" customFormat="false" ht="15.8" hidden="false" customHeight="false" outlineLevel="0" collapsed="false">
      <c r="A77" s="14" t="s">
        <v>53</v>
      </c>
      <c r="B77" s="13" t="s">
        <v>11</v>
      </c>
      <c r="C77" s="13" t="n">
        <v>16</v>
      </c>
      <c r="D77" s="15" t="n">
        <v>10727.38</v>
      </c>
      <c r="E77" s="16" t="n">
        <v>1862.52</v>
      </c>
      <c r="F77" s="16" t="n">
        <v>5316.78</v>
      </c>
      <c r="G77" s="16" t="n">
        <v>15004.24233</v>
      </c>
      <c r="H77" s="16" t="n">
        <v>36364.98403</v>
      </c>
    </row>
    <row r="78" customFormat="false" ht="15.8" hidden="false" customHeight="false" outlineLevel="0" collapsed="false">
      <c r="A78" s="14" t="s">
        <v>55</v>
      </c>
      <c r="B78" s="13" t="s">
        <v>11</v>
      </c>
      <c r="C78" s="13" t="n">
        <v>16</v>
      </c>
      <c r="D78" s="15" t="n">
        <v>10727.38</v>
      </c>
      <c r="E78" s="16" t="n">
        <v>1093.1748</v>
      </c>
      <c r="F78" s="16" t="n">
        <v>5316.78</v>
      </c>
      <c r="G78" s="16" t="n">
        <v>15004.24233</v>
      </c>
      <c r="H78" s="16" t="n">
        <v>35595.63883</v>
      </c>
    </row>
    <row r="79" customFormat="false" ht="15.8" hidden="false" customHeight="false" outlineLevel="0" collapsed="false">
      <c r="A79" s="14" t="s">
        <v>53</v>
      </c>
      <c r="B79" s="13" t="s">
        <v>11</v>
      </c>
      <c r="C79" s="13" t="n">
        <v>16</v>
      </c>
      <c r="D79" s="15" t="n">
        <v>10727.38</v>
      </c>
      <c r="E79" s="16" t="n">
        <v>1361.5266</v>
      </c>
      <c r="F79" s="16" t="n">
        <v>5316.78</v>
      </c>
      <c r="G79" s="16" t="n">
        <v>15004.24233</v>
      </c>
      <c r="H79" s="16" t="n">
        <v>35863.99063</v>
      </c>
    </row>
    <row r="80" customFormat="false" ht="15.8" hidden="false" customHeight="false" outlineLevel="0" collapsed="false">
      <c r="A80" s="14" t="s">
        <v>53</v>
      </c>
      <c r="B80" s="13" t="s">
        <v>11</v>
      </c>
      <c r="C80" s="13" t="n">
        <v>16</v>
      </c>
      <c r="D80" s="15" t="n">
        <v>10727.38</v>
      </c>
      <c r="E80" s="16" t="n">
        <v>1328.5704</v>
      </c>
      <c r="F80" s="16" t="n">
        <v>5316.78</v>
      </c>
      <c r="G80" s="16" t="n">
        <v>15004.24233</v>
      </c>
      <c r="H80" s="16" t="n">
        <v>35831.03443</v>
      </c>
    </row>
    <row r="81" customFormat="false" ht="15.8" hidden="false" customHeight="false" outlineLevel="0" collapsed="false">
      <c r="A81" s="14" t="s">
        <v>53</v>
      </c>
      <c r="B81" s="13" t="s">
        <v>11</v>
      </c>
      <c r="C81" s="13" t="n">
        <v>16</v>
      </c>
      <c r="D81" s="15" t="n">
        <v>10727.38</v>
      </c>
      <c r="E81" s="16" t="n">
        <v>1061.7975</v>
      </c>
      <c r="F81" s="16" t="n">
        <v>5316.78</v>
      </c>
      <c r="G81" s="16" t="n">
        <v>15004.24233</v>
      </c>
      <c r="H81" s="16" t="n">
        <v>35564.26153</v>
      </c>
    </row>
    <row r="82" customFormat="false" ht="15.8" hidden="false" customHeight="false" outlineLevel="0" collapsed="false">
      <c r="A82" s="14" t="s">
        <v>56</v>
      </c>
      <c r="B82" s="13" t="s">
        <v>11</v>
      </c>
      <c r="C82" s="13" t="n">
        <v>16</v>
      </c>
      <c r="D82" s="15" t="n">
        <v>10727.38</v>
      </c>
      <c r="E82" s="16" t="n">
        <v>0</v>
      </c>
      <c r="F82" s="16" t="n">
        <v>5316.78</v>
      </c>
      <c r="G82" s="16" t="n">
        <v>15004.24233</v>
      </c>
      <c r="H82" s="16" t="n">
        <v>34502.46403</v>
      </c>
    </row>
    <row r="83" customFormat="false" ht="15.8" hidden="false" customHeight="false" outlineLevel="0" collapsed="false">
      <c r="A83" s="14" t="s">
        <v>56</v>
      </c>
      <c r="B83" s="13" t="s">
        <v>11</v>
      </c>
      <c r="C83" s="13" t="n">
        <v>16</v>
      </c>
      <c r="D83" s="15" t="n">
        <v>10727.38</v>
      </c>
      <c r="E83" s="16" t="n">
        <v>0</v>
      </c>
      <c r="F83" s="16" t="n">
        <v>5316.78</v>
      </c>
      <c r="G83" s="16" t="n">
        <v>15004.24233</v>
      </c>
      <c r="H83" s="16" t="n">
        <v>34502.46403</v>
      </c>
    </row>
    <row r="84" customFormat="false" ht="15.8" hidden="false" customHeight="false" outlineLevel="0" collapsed="false">
      <c r="A84" s="14" t="s">
        <v>53</v>
      </c>
      <c r="B84" s="13" t="s">
        <v>11</v>
      </c>
      <c r="C84" s="13" t="n">
        <v>16</v>
      </c>
      <c r="D84" s="15" t="n">
        <v>10727.38</v>
      </c>
      <c r="E84" s="16" t="n">
        <v>0</v>
      </c>
      <c r="F84" s="16" t="n">
        <v>5316.78</v>
      </c>
      <c r="G84" s="16" t="n">
        <v>15004.24233</v>
      </c>
      <c r="H84" s="16" t="n">
        <v>34502.46403</v>
      </c>
    </row>
    <row r="85" customFormat="false" ht="15.8" hidden="false" customHeight="false" outlineLevel="0" collapsed="false">
      <c r="A85" s="14" t="s">
        <v>53</v>
      </c>
      <c r="B85" s="13" t="s">
        <v>11</v>
      </c>
      <c r="C85" s="13" t="n">
        <v>16</v>
      </c>
      <c r="D85" s="15" t="n">
        <v>10727.38</v>
      </c>
      <c r="E85" s="16" t="n">
        <v>0</v>
      </c>
      <c r="F85" s="16" t="n">
        <v>5316.78</v>
      </c>
      <c r="G85" s="16" t="n">
        <v>15004.24233</v>
      </c>
      <c r="H85" s="16" t="n">
        <v>34502.46403</v>
      </c>
    </row>
    <row r="86" customFormat="false" ht="15.8" hidden="false" customHeight="false" outlineLevel="0" collapsed="false">
      <c r="A86" s="14" t="s">
        <v>54</v>
      </c>
      <c r="B86" s="13" t="s">
        <v>11</v>
      </c>
      <c r="C86" s="13" t="n">
        <v>16</v>
      </c>
      <c r="D86" s="15" t="n">
        <v>10727.38</v>
      </c>
      <c r="E86" s="16" t="n">
        <v>0</v>
      </c>
      <c r="F86" s="16" t="n">
        <v>5316.78</v>
      </c>
      <c r="G86" s="16" t="n">
        <v>15004.24233</v>
      </c>
      <c r="H86" s="16" t="n">
        <v>34502.46403</v>
      </c>
    </row>
    <row r="87" customFormat="false" ht="15.8" hidden="false" customHeight="false" outlineLevel="0" collapsed="false">
      <c r="A87" s="14" t="s">
        <v>53</v>
      </c>
      <c r="B87" s="13" t="s">
        <v>11</v>
      </c>
      <c r="C87" s="13" t="n">
        <v>16</v>
      </c>
      <c r="D87" s="15" t="n">
        <v>10727.38</v>
      </c>
      <c r="E87" s="16" t="n">
        <v>1061.7975</v>
      </c>
      <c r="F87" s="16" t="n">
        <v>5316.78</v>
      </c>
      <c r="G87" s="16" t="n">
        <v>15004.24233</v>
      </c>
      <c r="H87" s="16" t="n">
        <v>35564.26153</v>
      </c>
    </row>
    <row r="88" customFormat="false" ht="15.8" hidden="false" customHeight="false" outlineLevel="0" collapsed="false">
      <c r="A88" s="14" t="s">
        <v>56</v>
      </c>
      <c r="B88" s="13" t="s">
        <v>11</v>
      </c>
      <c r="C88" s="13" t="n">
        <v>16</v>
      </c>
      <c r="D88" s="15" t="n">
        <v>10727.38</v>
      </c>
      <c r="E88" s="16" t="n">
        <v>53.2644</v>
      </c>
      <c r="F88" s="16" t="n">
        <v>5316.78</v>
      </c>
      <c r="G88" s="16" t="n">
        <v>15004.24233</v>
      </c>
      <c r="H88" s="16" t="n">
        <v>34555.72843</v>
      </c>
    </row>
    <row r="89" customFormat="false" ht="15.8" hidden="false" customHeight="false" outlineLevel="0" collapsed="false">
      <c r="A89" s="14" t="s">
        <v>56</v>
      </c>
      <c r="B89" s="13" t="s">
        <v>11</v>
      </c>
      <c r="C89" s="13" t="n">
        <v>16</v>
      </c>
      <c r="D89" s="15" t="n">
        <v>10727.38</v>
      </c>
      <c r="E89" s="16" t="n">
        <v>0</v>
      </c>
      <c r="F89" s="16" t="n">
        <v>5316.78</v>
      </c>
      <c r="G89" s="16" t="n">
        <v>15004.24233</v>
      </c>
      <c r="H89" s="16" t="n">
        <v>34502.46403</v>
      </c>
    </row>
    <row r="90" customFormat="false" ht="15.8" hidden="false" customHeight="false" outlineLevel="0" collapsed="false">
      <c r="A90" s="14" t="s">
        <v>57</v>
      </c>
      <c r="B90" s="13" t="s">
        <v>15</v>
      </c>
      <c r="C90" s="13" t="n">
        <v>20</v>
      </c>
      <c r="D90" s="15" t="n">
        <v>14006.28</v>
      </c>
      <c r="E90" s="16" t="n">
        <v>4715.7966</v>
      </c>
      <c r="F90" s="15" t="n">
        <v>6680.66</v>
      </c>
      <c r="G90" s="16" t="n">
        <v>13157.3064</v>
      </c>
      <c r="H90" s="16" t="n">
        <v>38560.043</v>
      </c>
    </row>
    <row r="91" customFormat="false" ht="15.8" hidden="false" customHeight="false" outlineLevel="0" collapsed="false">
      <c r="A91" s="14" t="s">
        <v>58</v>
      </c>
      <c r="B91" s="13" t="s">
        <v>13</v>
      </c>
      <c r="C91" s="13" t="n">
        <v>10</v>
      </c>
      <c r="D91" s="15" t="n">
        <v>8333.08</v>
      </c>
      <c r="E91" s="16" t="n">
        <v>0</v>
      </c>
      <c r="F91" s="15" t="n">
        <v>3269.7</v>
      </c>
      <c r="G91" s="16" t="n">
        <v>6874.511</v>
      </c>
      <c r="H91" s="16" t="n">
        <v>22449.4566</v>
      </c>
    </row>
    <row r="92" customFormat="false" ht="15.8" hidden="false" customHeight="false" outlineLevel="0" collapsed="false">
      <c r="A92" s="20" t="s">
        <v>58</v>
      </c>
      <c r="B92" s="21" t="s">
        <v>13</v>
      </c>
      <c r="C92" s="21" t="n">
        <v>10</v>
      </c>
      <c r="D92" s="16" t="n">
        <f aca="false">+27232/4</f>
        <v>6808</v>
      </c>
      <c r="E92" s="16" t="n">
        <v>626.88</v>
      </c>
      <c r="F92" s="16" t="n">
        <f aca="false">+10685/4</f>
        <v>2671.25</v>
      </c>
      <c r="G92" s="16" t="n">
        <f aca="false">+22789/4</f>
        <v>5697.25</v>
      </c>
      <c r="H92" s="16" t="n">
        <f aca="false">+65875/4</f>
        <v>16468.75</v>
      </c>
    </row>
    <row r="93" customFormat="false" ht="15.8" hidden="false" customHeight="false" outlineLevel="0" collapsed="false">
      <c r="A93" s="20" t="s">
        <v>58</v>
      </c>
      <c r="B93" s="21" t="s">
        <v>13</v>
      </c>
      <c r="C93" s="21" t="n">
        <v>10</v>
      </c>
      <c r="D93" s="16" t="n">
        <f aca="false">+27232/4</f>
        <v>6808</v>
      </c>
      <c r="E93" s="16" t="n">
        <v>402.08</v>
      </c>
      <c r="F93" s="16" t="n">
        <f aca="false">+10685/4</f>
        <v>2671.25</v>
      </c>
      <c r="G93" s="16" t="n">
        <f aca="false">+22789/4</f>
        <v>5697.25</v>
      </c>
      <c r="H93" s="16" t="n">
        <f aca="false">+65875/4</f>
        <v>16468.75</v>
      </c>
    </row>
    <row r="94" customFormat="false" ht="15.8" hidden="false" customHeight="false" outlineLevel="0" collapsed="false">
      <c r="A94" s="20" t="s">
        <v>58</v>
      </c>
      <c r="B94" s="21" t="s">
        <v>13</v>
      </c>
      <c r="C94" s="21" t="n">
        <v>10</v>
      </c>
      <c r="D94" s="16" t="n">
        <f aca="false">+27232/4</f>
        <v>6808</v>
      </c>
      <c r="E94" s="16" t="n">
        <v>201.04</v>
      </c>
      <c r="F94" s="16" t="n">
        <f aca="false">+10685/4</f>
        <v>2671.25</v>
      </c>
      <c r="G94" s="16" t="n">
        <f aca="false">+22789/4</f>
        <v>5697.25</v>
      </c>
      <c r="H94" s="16" t="n">
        <f aca="false">+65875/4</f>
        <v>16468.75</v>
      </c>
    </row>
    <row r="95" customFormat="false" ht="15.8" hidden="false" customHeight="false" outlineLevel="0" collapsed="false">
      <c r="A95" s="20" t="s">
        <v>58</v>
      </c>
      <c r="B95" s="21" t="s">
        <v>13</v>
      </c>
      <c r="C95" s="21" t="n">
        <v>10</v>
      </c>
      <c r="D95" s="16" t="n">
        <f aca="false">+27232/4</f>
        <v>6808</v>
      </c>
      <c r="E95" s="16"/>
      <c r="F95" s="16" t="n">
        <f aca="false">+10685/4</f>
        <v>2671.25</v>
      </c>
      <c r="G95" s="16" t="n">
        <f aca="false">+22789/4</f>
        <v>5697.25</v>
      </c>
      <c r="H95" s="16" t="n">
        <f aca="false">+65875/4</f>
        <v>16468.75</v>
      </c>
      <c r="I95" s="16"/>
    </row>
    <row r="96" customFormat="false" ht="15.8" hidden="false" customHeight="false" outlineLevel="0" collapsed="false">
      <c r="A96" s="14" t="s">
        <v>59</v>
      </c>
      <c r="B96" s="13" t="s">
        <v>23</v>
      </c>
      <c r="C96" s="13" t="n">
        <v>20</v>
      </c>
      <c r="D96" s="22" t="n">
        <v>12657</v>
      </c>
      <c r="E96" s="16" t="n">
        <v>5515.8336</v>
      </c>
      <c r="F96" s="16" t="n">
        <v>5356.1424</v>
      </c>
      <c r="G96" s="16" t="n">
        <v>7444.2858</v>
      </c>
      <c r="H96" s="15" t="n">
        <v>32837.5158</v>
      </c>
    </row>
    <row r="97" customFormat="false" ht="15.8" hidden="false" customHeight="false" outlineLevel="0" collapsed="false">
      <c r="A97" s="14" t="s">
        <v>31</v>
      </c>
      <c r="B97" s="13" t="s">
        <v>9</v>
      </c>
      <c r="C97" s="13" t="n">
        <v>18</v>
      </c>
      <c r="D97" s="15" t="n">
        <v>10727.38</v>
      </c>
      <c r="E97" s="16" t="n">
        <v>3434.85</v>
      </c>
      <c r="F97" s="16" t="n">
        <v>5998.44</v>
      </c>
      <c r="G97" s="16" t="n">
        <v>11263.7784</v>
      </c>
      <c r="H97" s="16" t="n">
        <v>38492.1916</v>
      </c>
    </row>
    <row r="98" customFormat="false" ht="15.8" hidden="false" customHeight="false" outlineLevel="0" collapsed="false">
      <c r="A98" s="14" t="s">
        <v>10</v>
      </c>
      <c r="B98" s="13" t="s">
        <v>11</v>
      </c>
      <c r="C98" s="13" t="n">
        <v>15</v>
      </c>
      <c r="D98" s="15" t="n">
        <v>9092.76</v>
      </c>
      <c r="E98" s="15" t="n">
        <v>0</v>
      </c>
      <c r="F98" s="15" t="n">
        <v>4975.04</v>
      </c>
      <c r="G98" s="15" t="n">
        <v>9421.5462</v>
      </c>
      <c r="H98" s="15" t="n">
        <v>23489.3462</v>
      </c>
    </row>
    <row r="99" customFormat="false" ht="15.8" hidden="false" customHeight="false" outlineLevel="0" collapsed="false">
      <c r="A99" s="19" t="s">
        <v>25</v>
      </c>
      <c r="B99" s="21" t="s">
        <v>23</v>
      </c>
      <c r="C99" s="13" t="n">
        <v>22</v>
      </c>
      <c r="D99" s="16" t="n">
        <v>15928.12</v>
      </c>
      <c r="E99" s="16" t="n">
        <v>5103.4272</v>
      </c>
      <c r="F99" s="16" t="n">
        <v>7746.2</v>
      </c>
      <c r="G99" s="15" t="n">
        <v>30840.6588</v>
      </c>
      <c r="H99" s="16" t="n">
        <v>59618.406</v>
      </c>
    </row>
    <row r="100" customFormat="false" ht="15.8" hidden="false" customHeight="false" outlineLevel="0" collapsed="false">
      <c r="A100" s="14" t="s">
        <v>60</v>
      </c>
      <c r="B100" s="13" t="s">
        <v>15</v>
      </c>
      <c r="C100" s="13" t="n">
        <v>18</v>
      </c>
      <c r="D100" s="15" t="n">
        <v>14006.28</v>
      </c>
      <c r="E100" s="16" t="n">
        <v>5948.844</v>
      </c>
      <c r="F100" s="16" t="n">
        <v>5998.44</v>
      </c>
      <c r="G100" s="15" t="n">
        <v>9769.0908</v>
      </c>
      <c r="H100" s="16" t="n">
        <v>35722.6548</v>
      </c>
    </row>
    <row r="101" customFormat="false" ht="15.8" hidden="false" customHeight="false" outlineLevel="0" collapsed="false">
      <c r="A101" s="14" t="s">
        <v>60</v>
      </c>
      <c r="B101" s="17" t="s">
        <v>15</v>
      </c>
      <c r="C101" s="17" t="n">
        <v>18</v>
      </c>
      <c r="D101" s="15" t="n">
        <v>14006.28</v>
      </c>
      <c r="E101" s="16" t="n">
        <v>1882.2264</v>
      </c>
      <c r="F101" s="16" t="n">
        <v>5998.44</v>
      </c>
      <c r="G101" s="15" t="n">
        <v>10888.9488</v>
      </c>
      <c r="H101" s="16" t="n">
        <v>32775.8952</v>
      </c>
    </row>
    <row r="102" customFormat="false" ht="15.8" hidden="false" customHeight="false" outlineLevel="0" collapsed="false">
      <c r="A102" s="14" t="s">
        <v>60</v>
      </c>
      <c r="B102" s="13" t="s">
        <v>15</v>
      </c>
      <c r="C102" s="13" t="n">
        <v>18</v>
      </c>
      <c r="D102" s="15" t="n">
        <v>14006.28</v>
      </c>
      <c r="E102" s="16" t="n">
        <v>1487.211</v>
      </c>
      <c r="F102" s="16" t="n">
        <v>5998.44</v>
      </c>
      <c r="G102" s="15" t="n">
        <v>9769.0908</v>
      </c>
      <c r="H102" s="16" t="n">
        <v>31261.0218</v>
      </c>
    </row>
    <row r="103" customFormat="false" ht="15.8" hidden="false" customHeight="false" outlineLevel="0" collapsed="false">
      <c r="A103" s="14" t="s">
        <v>61</v>
      </c>
      <c r="B103" s="13" t="s">
        <v>15</v>
      </c>
      <c r="C103" s="13" t="n">
        <v>20</v>
      </c>
      <c r="D103" s="15" t="n">
        <v>14006.28</v>
      </c>
      <c r="E103" s="16" t="n">
        <v>2033.3088</v>
      </c>
      <c r="F103" s="15" t="n">
        <v>6680.66</v>
      </c>
      <c r="G103" s="15" t="n">
        <v>13157.3064</v>
      </c>
      <c r="H103" s="16" t="n">
        <v>35877.5552</v>
      </c>
    </row>
    <row r="104" customFormat="false" ht="15.8" hidden="false" customHeight="false" outlineLevel="0" collapsed="false">
      <c r="A104" s="14" t="s">
        <v>99</v>
      </c>
      <c r="B104" s="13" t="s">
        <v>9</v>
      </c>
      <c r="C104" s="13" t="n">
        <v>15</v>
      </c>
      <c r="D104" s="15" t="n">
        <v>766.241428571429</v>
      </c>
      <c r="E104" s="16" t="n">
        <v>0</v>
      </c>
      <c r="F104" s="16" t="n">
        <v>428.46</v>
      </c>
      <c r="G104" s="15" t="n">
        <v>1094.97</v>
      </c>
      <c r="H104" s="16" t="n">
        <v>1194.70142857143</v>
      </c>
    </row>
    <row r="105" customFormat="false" ht="15.8" hidden="false" customHeight="false" outlineLevel="0" collapsed="false">
      <c r="A105" s="14" t="s">
        <v>62</v>
      </c>
      <c r="B105" s="13" t="s">
        <v>11</v>
      </c>
      <c r="C105" s="13" t="n">
        <v>15</v>
      </c>
      <c r="D105" s="15" t="n">
        <v>9092.76</v>
      </c>
      <c r="E105" s="16" t="n">
        <v>1359.762</v>
      </c>
      <c r="F105" s="15" t="n">
        <v>4975.04</v>
      </c>
      <c r="G105" s="15" t="n">
        <v>12566.5428</v>
      </c>
      <c r="H105" s="16" t="n">
        <v>27994.1048</v>
      </c>
    </row>
    <row r="106" customFormat="false" ht="15.8" hidden="false" customHeight="false" outlineLevel="0" collapsed="false">
      <c r="A106" s="14" t="s">
        <v>63</v>
      </c>
      <c r="B106" s="13" t="s">
        <v>11</v>
      </c>
      <c r="C106" s="13" t="n">
        <v>15</v>
      </c>
      <c r="D106" s="15" t="n">
        <v>9092.76</v>
      </c>
      <c r="E106" s="16" t="n">
        <v>1087.8096</v>
      </c>
      <c r="F106" s="15" t="n">
        <v>4975.04</v>
      </c>
      <c r="G106" s="15" t="n">
        <v>9421.5156</v>
      </c>
      <c r="H106" s="16" t="n">
        <v>24577.1252</v>
      </c>
    </row>
    <row r="107" customFormat="false" ht="15.8" hidden="false" customHeight="false" outlineLevel="0" collapsed="false">
      <c r="A107" s="14" t="s">
        <v>64</v>
      </c>
      <c r="B107" s="13" t="s">
        <v>11</v>
      </c>
      <c r="C107" s="13" t="n">
        <v>15</v>
      </c>
      <c r="D107" s="15" t="n">
        <v>35514.38</v>
      </c>
      <c r="E107" s="16" t="n">
        <v>1081.85675</v>
      </c>
      <c r="F107" s="15" t="n">
        <v>9950</v>
      </c>
      <c r="G107" s="15" t="n">
        <v>19191</v>
      </c>
      <c r="H107" s="15" t="n">
        <v>65737.23675</v>
      </c>
    </row>
    <row r="108" customFormat="false" ht="15.8" hidden="false" customHeight="false" outlineLevel="0" collapsed="false">
      <c r="A108" s="14" t="s">
        <v>65</v>
      </c>
      <c r="B108" s="13" t="s">
        <v>15</v>
      </c>
      <c r="C108" s="13" t="n">
        <v>18</v>
      </c>
      <c r="D108" s="10" t="n">
        <v>14006.28</v>
      </c>
      <c r="E108" s="10" t="n">
        <v>508.33</v>
      </c>
      <c r="F108" s="10" t="n">
        <v>5998.44</v>
      </c>
      <c r="G108" s="10" t="n">
        <v>9769.09</v>
      </c>
      <c r="H108" s="10" t="n">
        <v>30282.14</v>
      </c>
    </row>
    <row r="109" customFormat="false" ht="15.8" hidden="false" customHeight="false" outlineLevel="0" collapsed="false">
      <c r="A109" s="14" t="s">
        <v>66</v>
      </c>
      <c r="B109" s="13" t="s">
        <v>9</v>
      </c>
      <c r="C109" s="13" t="n">
        <v>18</v>
      </c>
      <c r="D109" s="10" t="n">
        <v>10727.38</v>
      </c>
      <c r="E109" s="10" t="n">
        <v>3705.558</v>
      </c>
      <c r="F109" s="10" t="n">
        <v>5998.44</v>
      </c>
      <c r="G109" s="10" t="n">
        <v>13581.3816</v>
      </c>
      <c r="H109" s="10" t="n">
        <v>36509.1076</v>
      </c>
    </row>
    <row r="110" customFormat="false" ht="15.8" hidden="false" customHeight="false" outlineLevel="0" collapsed="false">
      <c r="A110" s="14" t="s">
        <v>67</v>
      </c>
      <c r="B110" s="13" t="s">
        <v>13</v>
      </c>
      <c r="C110" s="13" t="n">
        <v>10</v>
      </c>
      <c r="D110" s="10" t="n">
        <v>2083.27</v>
      </c>
      <c r="E110" s="10" t="n">
        <v>1845.69</v>
      </c>
      <c r="F110" s="10" t="n">
        <v>817.425</v>
      </c>
      <c r="G110" s="10" t="n">
        <v>1797.9948</v>
      </c>
      <c r="H110" s="10" t="n">
        <v>9840.31555528</v>
      </c>
    </row>
    <row r="111" customFormat="false" ht="15.8" hidden="false" customHeight="false" outlineLevel="0" collapsed="false">
      <c r="A111" s="14" t="s">
        <v>68</v>
      </c>
      <c r="B111" s="13" t="s">
        <v>11</v>
      </c>
      <c r="C111" s="13" t="n">
        <v>15</v>
      </c>
      <c r="D111" s="10" t="n">
        <v>9092.76</v>
      </c>
      <c r="E111" s="10" t="n">
        <v>1564.8228</v>
      </c>
      <c r="F111" s="10" t="n">
        <v>4975.04</v>
      </c>
      <c r="G111" s="10" t="n">
        <v>11591.6472</v>
      </c>
      <c r="H111" s="10" t="n">
        <v>27224.27</v>
      </c>
    </row>
    <row r="112" customFormat="false" ht="15.8" hidden="false" customHeight="false" outlineLevel="0" collapsed="false">
      <c r="A112" s="19" t="s">
        <v>67</v>
      </c>
      <c r="B112" s="13" t="s">
        <v>100</v>
      </c>
      <c r="C112" s="13" t="n">
        <v>10</v>
      </c>
      <c r="D112" s="23" t="n">
        <v>8333.08</v>
      </c>
      <c r="E112" s="23" t="n">
        <v>0</v>
      </c>
      <c r="F112" s="23" t="n">
        <v>3269.7</v>
      </c>
      <c r="G112" s="23" t="n">
        <v>7371.77868</v>
      </c>
      <c r="H112" s="23" t="n">
        <v>22286.6509831</v>
      </c>
    </row>
    <row r="113" customFormat="false" ht="15.8" hidden="false" customHeight="false" outlineLevel="0" collapsed="false">
      <c r="A113" s="14" t="s">
        <v>70</v>
      </c>
      <c r="B113" s="13" t="s">
        <v>9</v>
      </c>
      <c r="C113" s="13" t="n">
        <v>20</v>
      </c>
      <c r="D113" s="10" t="n">
        <v>10727.38</v>
      </c>
      <c r="E113" s="10" t="n">
        <v>2353.9968</v>
      </c>
      <c r="F113" s="10" t="n">
        <v>6680.66</v>
      </c>
      <c r="G113" s="10" t="n">
        <v>12836.4348</v>
      </c>
      <c r="H113" s="10" t="n">
        <v>35876.0988</v>
      </c>
    </row>
    <row r="114" customFormat="false" ht="15.8" hidden="false" customHeight="false" outlineLevel="0" collapsed="false">
      <c r="A114" s="14" t="s">
        <v>58</v>
      </c>
      <c r="B114" s="13" t="s">
        <v>13</v>
      </c>
      <c r="C114" s="13" t="n">
        <v>10</v>
      </c>
      <c r="D114" s="10" t="n">
        <v>8333.08</v>
      </c>
      <c r="E114" s="10" t="n">
        <v>820.2432</v>
      </c>
      <c r="F114" s="10" t="n">
        <v>3269.7</v>
      </c>
      <c r="G114" s="10" t="n">
        <v>8603.2716</v>
      </c>
      <c r="H114" s="10" t="n">
        <v>24465.0004</v>
      </c>
    </row>
    <row r="115" customFormat="false" ht="15.8" hidden="false" customHeight="false" outlineLevel="0" collapsed="false">
      <c r="A115" s="14" t="s">
        <v>58</v>
      </c>
      <c r="B115" s="13" t="s">
        <v>13</v>
      </c>
      <c r="C115" s="13" t="n">
        <v>10</v>
      </c>
      <c r="D115" s="10" t="n">
        <v>595.22</v>
      </c>
      <c r="E115" s="10" t="n">
        <v>0</v>
      </c>
      <c r="F115" s="10" t="n">
        <v>233.55</v>
      </c>
      <c r="G115" s="10" t="n">
        <v>488.6094015</v>
      </c>
      <c r="H115" s="10" t="n">
        <v>1317.3794015</v>
      </c>
    </row>
    <row r="116" customFormat="false" ht="15.8" hidden="false" customHeight="false" outlineLevel="0" collapsed="false">
      <c r="A116" s="12" t="s">
        <v>99</v>
      </c>
      <c r="B116" s="13" t="s">
        <v>9</v>
      </c>
      <c r="C116" s="13" t="n">
        <v>15</v>
      </c>
      <c r="D116" s="10" t="n">
        <v>8428.65571428571</v>
      </c>
      <c r="E116" s="10" t="n">
        <v>0</v>
      </c>
      <c r="F116" s="10" t="n">
        <v>3908.96</v>
      </c>
      <c r="G116" s="10" t="n">
        <v>7765.84285714286</v>
      </c>
      <c r="H116" s="10" t="n">
        <v>22805.2986857143</v>
      </c>
    </row>
    <row r="117" customFormat="false" ht="15.8" hidden="false" customHeight="false" outlineLevel="0" collapsed="false">
      <c r="A117" s="12" t="s">
        <v>72</v>
      </c>
      <c r="B117" s="13" t="s">
        <v>11</v>
      </c>
      <c r="C117" s="13" t="n">
        <v>15</v>
      </c>
      <c r="D117" s="10" t="n">
        <v>1948.4244</v>
      </c>
      <c r="E117" s="10" t="n">
        <v>1497.9312</v>
      </c>
      <c r="F117" s="10" t="n">
        <v>2090.34</v>
      </c>
      <c r="G117" s="10" t="n">
        <v>2117.95714285714</v>
      </c>
      <c r="H117" s="10" t="n">
        <v>8391.51822857143</v>
      </c>
    </row>
    <row r="118" customFormat="false" ht="15.8" hidden="false" customHeight="false" outlineLevel="0" collapsed="false">
      <c r="A118" s="14" t="s">
        <v>73</v>
      </c>
      <c r="B118" s="17" t="s">
        <v>11</v>
      </c>
      <c r="C118" s="17" t="n">
        <v>15</v>
      </c>
      <c r="D118" s="10" t="n">
        <v>4981.8024</v>
      </c>
      <c r="E118" s="10" t="n">
        <v>1497.9312</v>
      </c>
      <c r="F118" s="10" t="n">
        <v>3874.08</v>
      </c>
      <c r="G118" s="10" t="n">
        <v>4660.38</v>
      </c>
      <c r="H118" s="10" t="n">
        <v>15014.1936</v>
      </c>
    </row>
    <row r="119" customFormat="false" ht="15.8" hidden="false" customHeight="false" outlineLevel="0" collapsed="false">
      <c r="A119" s="14" t="s">
        <v>75</v>
      </c>
      <c r="B119" s="13" t="s">
        <v>15</v>
      </c>
      <c r="C119" s="13" t="n">
        <v>18</v>
      </c>
      <c r="D119" s="10" t="n">
        <v>14006.28</v>
      </c>
      <c r="E119" s="10" t="n">
        <v>5224.1238</v>
      </c>
      <c r="F119" s="10" t="n">
        <v>5998.44</v>
      </c>
      <c r="G119" s="10" t="n">
        <v>6732.4896</v>
      </c>
      <c r="H119" s="10" t="n">
        <v>31961.3334</v>
      </c>
    </row>
    <row r="120" customFormat="false" ht="15.8" hidden="false" customHeight="false" outlineLevel="0" collapsed="false">
      <c r="A120" s="14" t="s">
        <v>76</v>
      </c>
      <c r="B120" s="13" t="s">
        <v>9</v>
      </c>
      <c r="C120" s="13" t="n">
        <v>18</v>
      </c>
      <c r="D120" s="10" t="n">
        <v>14006.28</v>
      </c>
      <c r="E120" s="10" t="n">
        <v>4543.7532</v>
      </c>
      <c r="F120" s="10" t="n">
        <v>6680.66</v>
      </c>
      <c r="G120" s="10" t="n">
        <v>9714.8268</v>
      </c>
      <c r="H120" s="10" t="n">
        <v>34945.52</v>
      </c>
    </row>
    <row r="121" customFormat="false" ht="15.8" hidden="false" customHeight="false" outlineLevel="0" collapsed="false">
      <c r="A121" s="14" t="s">
        <v>16</v>
      </c>
      <c r="B121" s="13" t="s">
        <v>11</v>
      </c>
      <c r="C121" s="13" t="n">
        <v>15</v>
      </c>
      <c r="D121" s="10" t="n">
        <v>9092.76</v>
      </c>
      <c r="E121" s="10" t="n">
        <v>2777.6946</v>
      </c>
      <c r="F121" s="10" t="n">
        <v>4975.04</v>
      </c>
      <c r="G121" s="10" t="n">
        <v>9928.5984</v>
      </c>
      <c r="H121" s="10" t="n">
        <v>26774.093</v>
      </c>
    </row>
    <row r="122" customFormat="false" ht="15.8" hidden="false" customHeight="false" outlineLevel="0" collapsed="false">
      <c r="A122" s="19" t="s">
        <v>77</v>
      </c>
      <c r="B122" s="21" t="s">
        <v>15</v>
      </c>
      <c r="C122" s="13" t="n">
        <v>20</v>
      </c>
      <c r="D122" s="10" t="n">
        <v>14006.28</v>
      </c>
      <c r="E122" s="10" t="n">
        <v>4619.2944</v>
      </c>
      <c r="F122" s="10" t="n">
        <v>6680.66</v>
      </c>
      <c r="G122" s="10" t="n">
        <v>13157.3064</v>
      </c>
      <c r="H122" s="10" t="n">
        <v>38463.5408</v>
      </c>
    </row>
    <row r="123" customFormat="false" ht="15.8" hidden="false" customHeight="false" outlineLevel="0" collapsed="false">
      <c r="A123" s="14" t="s">
        <v>78</v>
      </c>
      <c r="B123" s="13" t="s">
        <v>15</v>
      </c>
      <c r="C123" s="13" t="n">
        <v>20</v>
      </c>
      <c r="D123" s="10" t="n">
        <v>14006.28</v>
      </c>
      <c r="E123" s="10" t="n">
        <v>3201.5352</v>
      </c>
      <c r="F123" s="10" t="n">
        <v>6680.66</v>
      </c>
      <c r="G123" s="10" t="n">
        <v>15253.6104</v>
      </c>
      <c r="H123" s="10" t="n">
        <v>41542.7168</v>
      </c>
    </row>
    <row r="124" customFormat="false" ht="15.8" hidden="false" customHeight="false" outlineLevel="0" collapsed="false">
      <c r="A124" s="14" t="s">
        <v>79</v>
      </c>
      <c r="B124" s="13" t="s">
        <v>9</v>
      </c>
      <c r="C124" s="13" t="n">
        <v>15</v>
      </c>
      <c r="D124" s="10" t="n">
        <v>10727.38</v>
      </c>
      <c r="E124" s="10" t="n">
        <v>3201.0456</v>
      </c>
      <c r="F124" s="10" t="n">
        <v>4975.04</v>
      </c>
      <c r="G124" s="10" t="n">
        <v>11528.6724</v>
      </c>
      <c r="H124" s="10" t="n">
        <v>30432.138</v>
      </c>
    </row>
    <row r="125" customFormat="false" ht="15.8" hidden="false" customHeight="false" outlineLevel="0" collapsed="false">
      <c r="A125" s="14" t="s">
        <v>80</v>
      </c>
      <c r="B125" s="13" t="s">
        <v>9</v>
      </c>
      <c r="C125" s="13" t="n">
        <v>18</v>
      </c>
      <c r="D125" s="10" t="n">
        <v>10727.38</v>
      </c>
      <c r="E125" s="10" t="n">
        <v>2688.3324</v>
      </c>
      <c r="F125" s="10" t="n">
        <v>5998.44</v>
      </c>
      <c r="G125" s="10" t="n">
        <v>15689.2932</v>
      </c>
      <c r="H125" s="10" t="n">
        <v>35103.4456</v>
      </c>
    </row>
    <row r="126" customFormat="false" ht="15.8" hidden="false" customHeight="false" outlineLevel="0" collapsed="false">
      <c r="A126" s="14" t="s">
        <v>79</v>
      </c>
      <c r="B126" s="13" t="s">
        <v>9</v>
      </c>
      <c r="C126" s="13" t="n">
        <v>15</v>
      </c>
      <c r="D126" s="10" t="n">
        <v>10727.38</v>
      </c>
      <c r="E126" s="10" t="n">
        <v>3321.426</v>
      </c>
      <c r="F126" s="10" t="n">
        <v>4975.04</v>
      </c>
      <c r="G126" s="10" t="n">
        <v>11810.8452</v>
      </c>
      <c r="H126" s="10" t="n">
        <v>39221.784</v>
      </c>
    </row>
    <row r="127" customFormat="false" ht="15.8" hidden="false" customHeight="false" outlineLevel="0" collapsed="false">
      <c r="A127" s="14" t="s">
        <v>79</v>
      </c>
      <c r="B127" s="13" t="s">
        <v>9</v>
      </c>
      <c r="C127" s="13" t="n">
        <v>15</v>
      </c>
      <c r="D127" s="10" t="n">
        <v>5364</v>
      </c>
      <c r="E127" s="10" t="n">
        <v>624.7468</v>
      </c>
      <c r="F127" s="10" t="n">
        <v>2491.36</v>
      </c>
      <c r="G127" s="10" t="n">
        <v>5905</v>
      </c>
      <c r="H127" s="10" t="n">
        <v>14385.1068</v>
      </c>
    </row>
    <row r="128" customFormat="false" ht="15.8" hidden="false" customHeight="false" outlineLevel="0" collapsed="false">
      <c r="A128" s="24" t="s">
        <v>101</v>
      </c>
      <c r="B128" s="13" t="s">
        <v>11</v>
      </c>
      <c r="C128" s="13" t="n">
        <v>15</v>
      </c>
      <c r="D128" s="10" t="n">
        <v>649.482857142857</v>
      </c>
      <c r="E128" s="10" t="n">
        <v>0</v>
      </c>
      <c r="F128" s="10" t="n">
        <v>355.36</v>
      </c>
      <c r="G128" s="10" t="n">
        <v>852.3</v>
      </c>
      <c r="H128" s="10" t="n">
        <v>1857.14285714286</v>
      </c>
    </row>
    <row r="129" customFormat="false" ht="15.8" hidden="false" customHeight="false" outlineLevel="0" collapsed="false">
      <c r="A129" s="24" t="s">
        <v>82</v>
      </c>
      <c r="B129" s="25" t="s">
        <v>13</v>
      </c>
      <c r="C129" s="25" t="n">
        <v>10</v>
      </c>
      <c r="D129" s="10" t="n">
        <v>8333.08</v>
      </c>
      <c r="E129" s="10" t="n">
        <v>820.2432</v>
      </c>
      <c r="F129" s="10" t="n">
        <v>3269.7</v>
      </c>
      <c r="G129" s="10" t="n">
        <v>8121.3216</v>
      </c>
      <c r="H129" s="10" t="n">
        <v>21181.5184</v>
      </c>
    </row>
    <row r="130" customFormat="false" ht="15.8" hidden="false" customHeight="false" outlineLevel="0" collapsed="false">
      <c r="A130" s="24" t="s">
        <v>82</v>
      </c>
      <c r="B130" s="25" t="s">
        <v>13</v>
      </c>
      <c r="C130" s="25" t="n">
        <v>10</v>
      </c>
      <c r="D130" s="10" t="n">
        <v>8333.08</v>
      </c>
      <c r="E130" s="10" t="n">
        <v>820.2432</v>
      </c>
      <c r="F130" s="10" t="n">
        <v>3269.7</v>
      </c>
      <c r="G130" s="10" t="n">
        <v>8121.3216</v>
      </c>
      <c r="H130" s="10" t="n">
        <v>21181.5184</v>
      </c>
    </row>
    <row r="131" customFormat="false" ht="15.8" hidden="false" customHeight="false" outlineLevel="0" collapsed="false">
      <c r="A131" s="24" t="s">
        <v>82</v>
      </c>
      <c r="B131" s="25" t="s">
        <v>13</v>
      </c>
      <c r="C131" s="25" t="n">
        <v>10</v>
      </c>
      <c r="D131" s="10" t="n">
        <v>5356.98</v>
      </c>
      <c r="E131" s="10" t="n">
        <v>516.96</v>
      </c>
      <c r="F131" s="10" t="n">
        <v>2101.95</v>
      </c>
      <c r="G131" s="10" t="n">
        <v>5220.8496</v>
      </c>
      <c r="H131" s="10" t="n">
        <v>13833.9132</v>
      </c>
    </row>
    <row r="132" customFormat="false" ht="15.8" hidden="false" customHeight="false" outlineLevel="0" collapsed="false">
      <c r="A132" s="24" t="s">
        <v>82</v>
      </c>
      <c r="B132" s="25" t="s">
        <v>13</v>
      </c>
      <c r="C132" s="25" t="n">
        <v>10</v>
      </c>
      <c r="D132" s="10" t="n">
        <v>8333.08</v>
      </c>
      <c r="E132" s="10" t="n">
        <v>1025.304</v>
      </c>
      <c r="F132" s="10" t="n">
        <v>3269.7</v>
      </c>
      <c r="G132" s="10" t="n">
        <v>8121.3216</v>
      </c>
      <c r="H132" s="10" t="n">
        <v>21386.5792</v>
      </c>
    </row>
    <row r="133" customFormat="false" ht="15.8" hidden="false" customHeight="false" outlineLevel="0" collapsed="false">
      <c r="A133" s="24" t="s">
        <v>82</v>
      </c>
      <c r="B133" s="25" t="s">
        <v>13</v>
      </c>
      <c r="C133" s="25" t="n">
        <v>10</v>
      </c>
      <c r="D133" s="10" t="n">
        <v>8333.08</v>
      </c>
      <c r="E133" s="10" t="n">
        <v>410.1216</v>
      </c>
      <c r="F133" s="10" t="n">
        <v>3269.7</v>
      </c>
      <c r="G133" s="10" t="n">
        <v>8121.3216</v>
      </c>
      <c r="H133" s="10" t="n">
        <v>20771.3968</v>
      </c>
    </row>
    <row r="134" customFormat="false" ht="15.8" hidden="false" customHeight="false" outlineLevel="0" collapsed="false">
      <c r="A134" s="24" t="s">
        <v>82</v>
      </c>
      <c r="B134" s="25" t="s">
        <v>13</v>
      </c>
      <c r="C134" s="25" t="n">
        <v>10</v>
      </c>
      <c r="D134" s="10" t="n">
        <v>8333.08</v>
      </c>
      <c r="E134" s="10" t="n">
        <v>615.1824</v>
      </c>
      <c r="F134" s="10" t="n">
        <v>3269.7</v>
      </c>
      <c r="G134" s="10" t="n">
        <v>8121.3216</v>
      </c>
      <c r="H134" s="10" t="n">
        <v>20976.4576</v>
      </c>
    </row>
    <row r="135" customFormat="false" ht="15.8" hidden="false" customHeight="false" outlineLevel="0" collapsed="false">
      <c r="A135" s="24" t="s">
        <v>82</v>
      </c>
      <c r="B135" s="25" t="s">
        <v>13</v>
      </c>
      <c r="C135" s="25" t="n">
        <v>10</v>
      </c>
      <c r="D135" s="10" t="n">
        <v>8333.08</v>
      </c>
      <c r="E135" s="10" t="n">
        <v>820.2432</v>
      </c>
      <c r="F135" s="10" t="n">
        <v>3269.7</v>
      </c>
      <c r="G135" s="10" t="n">
        <v>8121.3216</v>
      </c>
      <c r="H135" s="10" t="n">
        <v>21181.5184</v>
      </c>
    </row>
    <row r="136" customFormat="false" ht="15.8" hidden="false" customHeight="false" outlineLevel="0" collapsed="false">
      <c r="A136" s="24" t="s">
        <v>82</v>
      </c>
      <c r="B136" s="25" t="s">
        <v>13</v>
      </c>
      <c r="C136" s="25" t="n">
        <v>10</v>
      </c>
      <c r="D136" s="10" t="n">
        <v>8333.08</v>
      </c>
      <c r="E136" s="10" t="n">
        <v>799.68</v>
      </c>
      <c r="F136" s="10" t="n">
        <v>3269.7</v>
      </c>
      <c r="G136" s="10" t="n">
        <v>8121.3216</v>
      </c>
      <c r="H136" s="10" t="n">
        <v>21160.9552</v>
      </c>
    </row>
    <row r="137" customFormat="false" ht="15.8" hidden="false" customHeight="false" outlineLevel="0" collapsed="false">
      <c r="A137" s="24" t="s">
        <v>82</v>
      </c>
      <c r="B137" s="25" t="s">
        <v>13</v>
      </c>
      <c r="C137" s="25" t="n">
        <v>10</v>
      </c>
      <c r="D137" s="10" t="n">
        <v>8333.08</v>
      </c>
      <c r="E137" s="10" t="n">
        <v>1333.1808</v>
      </c>
      <c r="F137" s="10" t="n">
        <v>3269.7</v>
      </c>
      <c r="G137" s="10" t="n">
        <v>8121.3216</v>
      </c>
      <c r="H137" s="10" t="n">
        <v>21694.456</v>
      </c>
    </row>
    <row r="138" customFormat="false" ht="15.8" hidden="false" customHeight="false" outlineLevel="0" collapsed="false">
      <c r="A138" s="26" t="s">
        <v>82</v>
      </c>
      <c r="B138" s="25" t="s">
        <v>13</v>
      </c>
      <c r="C138" s="25" t="n">
        <v>10</v>
      </c>
      <c r="D138" s="10" t="n">
        <v>4761.76</v>
      </c>
      <c r="E138" s="10" t="n">
        <v>799.68</v>
      </c>
      <c r="F138" s="10" t="n">
        <v>1868.4</v>
      </c>
      <c r="G138" s="10" t="n">
        <v>4640.7552</v>
      </c>
      <c r="H138" s="10" t="n">
        <v>12707.7688</v>
      </c>
    </row>
    <row r="139" customFormat="false" ht="15.8" hidden="false" customHeight="false" outlineLevel="0" collapsed="false">
      <c r="A139" s="24" t="s">
        <v>82</v>
      </c>
      <c r="B139" s="25" t="s">
        <v>13</v>
      </c>
      <c r="C139" s="25" t="n">
        <v>10</v>
      </c>
      <c r="D139" s="10" t="n">
        <v>8333.08</v>
      </c>
      <c r="E139" s="10" t="n">
        <v>1010.6568</v>
      </c>
      <c r="F139" s="10" t="n">
        <v>3269.7</v>
      </c>
      <c r="G139" s="10" t="n">
        <v>8121.3216</v>
      </c>
      <c r="H139" s="10" t="n">
        <v>21371.932</v>
      </c>
    </row>
    <row r="140" customFormat="false" ht="15.8" hidden="false" customHeight="false" outlineLevel="0" collapsed="false">
      <c r="A140" s="24" t="s">
        <v>82</v>
      </c>
      <c r="B140" s="25" t="s">
        <v>13</v>
      </c>
      <c r="C140" s="25" t="n">
        <v>10</v>
      </c>
      <c r="D140" s="10" t="n">
        <v>8333.08</v>
      </c>
      <c r="E140" s="10" t="n">
        <v>599.76</v>
      </c>
      <c r="F140" s="10" t="n">
        <v>3269.7</v>
      </c>
      <c r="G140" s="10" t="n">
        <v>8121.3216</v>
      </c>
      <c r="H140" s="10" t="n">
        <v>20961.0352</v>
      </c>
    </row>
    <row r="141" customFormat="false" ht="15.8" hidden="false" customHeight="false" outlineLevel="0" collapsed="false">
      <c r="A141" s="24" t="s">
        <v>82</v>
      </c>
      <c r="B141" s="25" t="s">
        <v>13</v>
      </c>
      <c r="C141" s="25" t="n">
        <v>10</v>
      </c>
      <c r="D141" s="10" t="n">
        <v>8333.08</v>
      </c>
      <c r="E141" s="10" t="n">
        <v>893.4792</v>
      </c>
      <c r="F141" s="10" t="n">
        <v>3269.7</v>
      </c>
      <c r="G141" s="10" t="n">
        <v>13301.6772</v>
      </c>
      <c r="H141" s="10" t="n">
        <v>26435.11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LibreOffice/6.3.6.2$Windows_X86_64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2019-06-19T06:02:33Z</dcterms:created>
  <dc:creator/>
  <dc:description/>
  <dc:language>es-ES</dc:language>
  <cp:lastModifiedBy/>
  <dcterms:modified xsi:type="dcterms:W3CDTF">2021-03-01T15:10:30Z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