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D820F9FC-973F-490A-908E-9A3CDE3049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ul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1" i="1" l="1"/>
  <c r="N6" i="1"/>
  <c r="N23" i="1"/>
  <c r="N26" i="1"/>
  <c r="N32" i="1"/>
  <c r="N17" i="1"/>
</calcChain>
</file>

<file path=xl/sharedStrings.xml><?xml version="1.0" encoding="utf-8"?>
<sst xmlns="http://schemas.openxmlformats.org/spreadsheetml/2006/main" count="26" uniqueCount="23">
  <si>
    <t>* Tots els preus amb IVA inclòs</t>
  </si>
  <si>
    <t>PUNT AVUI</t>
  </si>
  <si>
    <t>La Revista Opinió</t>
  </si>
  <si>
    <t>Komunica Press</t>
  </si>
  <si>
    <t>Quid Comunicació</t>
  </si>
  <si>
    <t>Maquetació, impressió i edició revista municipal Àncora i Àncora Exprés (Anual)</t>
  </si>
  <si>
    <r>
      <rPr>
        <b/>
        <sz val="14"/>
        <color theme="1"/>
        <rFont val="Calibri"/>
        <family val="2"/>
        <scheme val="minor"/>
      </rPr>
      <t xml:space="preserve">CAMPANYES INSTITUCIONALS, DE PROMOCIÓ I DIVULGACIÓ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Any 2020</t>
    </r>
  </si>
  <si>
    <t>44ª Exposició Cireres confinades</t>
  </si>
  <si>
    <t>Anunci i restauració i bars St. Climent</t>
  </si>
  <si>
    <t>Anunci Nadal 2020</t>
  </si>
  <si>
    <t>Exposició de Cireres</t>
  </si>
  <si>
    <t>Edició Premsa Ara.Cat</t>
  </si>
  <si>
    <t>Subscripció del 29/10/2020 al 28/10/2021</t>
  </si>
  <si>
    <t>Laura Benitez</t>
  </si>
  <si>
    <t>Subscripció al diari, periode del 29/02/2020 al 27/02/2021</t>
  </si>
  <si>
    <t>Quota publicitat, les ciutats són capitals</t>
  </si>
  <si>
    <t>2ª quota publicitats, les ciutats són capitals</t>
  </si>
  <si>
    <t>Distribució 1.700 revistes municipals</t>
  </si>
  <si>
    <t>Impressió folletó revista Àncora</t>
  </si>
  <si>
    <t>Revista DINA4 i revista informació municipal</t>
  </si>
  <si>
    <t>Gràfiques Ferpala</t>
  </si>
  <si>
    <t>Aquest Nadal comprar a Sant Climent té premi</t>
  </si>
  <si>
    <t>Diptics A3 St. Climent Àncora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</si>
</sst>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center"/>
    </xf>
    <xf numFmtId="8" fontId="1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Fill="1"/>
    <xf numFmtId="0" fontId="11" fillId="0" borderId="0" xfId="0" applyFont="1"/>
    <xf numFmtId="0" fontId="10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0" fillId="2" borderId="1" xfId="0" applyFill="1" applyBorder="1"/>
    <xf numFmtId="0" fontId="1" fillId="4" borderId="0" xfId="0" applyFont="1" applyFill="1" applyBorder="1"/>
    <xf numFmtId="0" fontId="0" fillId="4" borderId="0" xfId="0" applyFill="1" applyBorder="1"/>
    <xf numFmtId="4" fontId="1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8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8" fontId="12" fillId="3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4" fontId="12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8" fontId="1" fillId="2" borderId="0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8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8" fontId="8" fillId="4" borderId="0" xfId="0" applyNumberFormat="1" applyFont="1" applyFill="1" applyAlignment="1">
      <alignment horizontal="left" vertical="center"/>
    </xf>
    <xf numFmtId="8" fontId="0" fillId="0" borderId="0" xfId="0" applyNumberFormat="1"/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38101</xdr:rowOff>
    </xdr:from>
    <xdr:to>
      <xdr:col>1</xdr:col>
      <xdr:colOff>409576</xdr:colOff>
      <xdr:row>4</xdr:row>
      <xdr:rowOff>0</xdr:rowOff>
    </xdr:to>
    <xdr:pic>
      <xdr:nvPicPr>
        <xdr:cNvPr id="3" name="Imagen 1" descr="Imagen relacionada">
          <a:extLst>
            <a:ext uri="{FF2B5EF4-FFF2-40B4-BE49-F238E27FC236}">
              <a16:creationId xmlns:a16="http://schemas.microsoft.com/office/drawing/2014/main" id="{52A442FC-1641-4193-B207-00F39DDC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8101"/>
          <a:ext cx="903410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A19" zoomScale="130" zoomScaleNormal="130" zoomScalePageLayoutView="130" workbookViewId="0">
      <selection activeCell="B37" sqref="B37"/>
    </sheetView>
  </sheetViews>
  <sheetFormatPr baseColWidth="10" defaultColWidth="9.140625" defaultRowHeight="15" x14ac:dyDescent="0.25"/>
  <cols>
    <col min="12" max="12" width="6.140625" bestFit="1" customWidth="1"/>
    <col min="13" max="13" width="5.28515625" customWidth="1"/>
    <col min="14" max="14" width="13.85546875" customWidth="1"/>
  </cols>
  <sheetData>
    <row r="1" spans="1:15" ht="15" customHeight="1" x14ac:dyDescent="0.25">
      <c r="A1" s="29"/>
      <c r="B1" s="29"/>
      <c r="C1" s="30" t="s">
        <v>6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5" customHeight="1" x14ac:dyDescent="0.25">
      <c r="A2" s="29"/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5" customHeight="1" x14ac:dyDescent="0.25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27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31" t="s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7"/>
      <c r="N6" s="36">
        <f xml:space="preserve"> N8+N9+N10</f>
        <v>2198.8000000000002</v>
      </c>
      <c r="O6" s="36"/>
    </row>
    <row r="7" spans="1:1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5"/>
      <c r="N7" s="43"/>
      <c r="O7" s="43"/>
    </row>
    <row r="8" spans="1:15" x14ac:dyDescent="0.25">
      <c r="A8" s="8" t="s">
        <v>14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5">
        <v>1034</v>
      </c>
      <c r="O8" s="35"/>
    </row>
    <row r="9" spans="1:15" x14ac:dyDescent="0.25">
      <c r="A9" s="8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35">
        <v>582.4</v>
      </c>
      <c r="O9" s="35"/>
    </row>
    <row r="10" spans="1:15" x14ac:dyDescent="0.25">
      <c r="A10" s="8" t="s">
        <v>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5">
        <v>582.4</v>
      </c>
      <c r="O10" s="35"/>
    </row>
    <row r="11" spans="1:15" x14ac:dyDescent="0.25">
      <c r="A11" s="31" t="s">
        <v>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7"/>
      <c r="N11" s="36">
        <f>N13+N14+N15+N16</f>
        <v>1389</v>
      </c>
      <c r="O11" s="36"/>
    </row>
    <row r="12" spans="1:15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"/>
      <c r="N12" s="41"/>
      <c r="O12" s="42"/>
    </row>
    <row r="13" spans="1:15" x14ac:dyDescent="0.25">
      <c r="A13" s="33" t="s">
        <v>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0"/>
      <c r="N13" s="39">
        <v>300</v>
      </c>
      <c r="O13" s="40"/>
    </row>
    <row r="14" spans="1:15" x14ac:dyDescent="0.25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39">
        <v>363</v>
      </c>
      <c r="O14" s="39"/>
    </row>
    <row r="15" spans="1:15" x14ac:dyDescent="0.25">
      <c r="A15" s="12" t="s">
        <v>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47"/>
      <c r="M15" s="12"/>
      <c r="N15" s="39">
        <v>363</v>
      </c>
      <c r="O15" s="39"/>
    </row>
    <row r="16" spans="1:15" x14ac:dyDescent="0.25">
      <c r="A16" s="12" t="s">
        <v>21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39">
        <v>363</v>
      </c>
      <c r="O16" s="39"/>
    </row>
    <row r="17" spans="1:15" x14ac:dyDescent="0.25">
      <c r="A17" s="31" t="s">
        <v>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7"/>
      <c r="N17" s="34">
        <f>SUM(N19:O19)</f>
        <v>411.4</v>
      </c>
      <c r="O17" s="34"/>
    </row>
    <row r="18" spans="1: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6"/>
    </row>
    <row r="19" spans="1:15" x14ac:dyDescent="0.25">
      <c r="A19" s="33" t="s">
        <v>10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0"/>
      <c r="N19" s="35">
        <v>411.4</v>
      </c>
      <c r="O19" s="35"/>
    </row>
    <row r="20" spans="1:15" x14ac:dyDescent="0.25">
      <c r="A20" s="31" t="s">
        <v>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13"/>
      <c r="N20" s="37">
        <v>8325.7900000000009</v>
      </c>
      <c r="O20" s="37"/>
    </row>
    <row r="21" spans="1:15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2"/>
      <c r="N21" s="38"/>
      <c r="O21" s="38"/>
    </row>
    <row r="22" spans="1:15" x14ac:dyDescent="0.25">
      <c r="A22" s="33" t="s">
        <v>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11"/>
      <c r="N22" s="46">
        <v>8325.7900000000009</v>
      </c>
      <c r="O22" s="46"/>
    </row>
    <row r="23" spans="1:15" s="14" customFormat="1" x14ac:dyDescent="0.25">
      <c r="A23" s="44" t="s">
        <v>11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6"/>
      <c r="N23" s="45">
        <f>N25</f>
        <v>277</v>
      </c>
      <c r="O23" s="45"/>
    </row>
    <row r="25" spans="1:15" x14ac:dyDescent="0.25">
      <c r="A25" s="15" t="s">
        <v>12</v>
      </c>
      <c r="B25" s="15"/>
      <c r="C25" s="15"/>
      <c r="D25" s="15"/>
      <c r="N25" s="28">
        <v>277</v>
      </c>
      <c r="O25" s="28"/>
    </row>
    <row r="26" spans="1:15" x14ac:dyDescent="0.25">
      <c r="A26" s="17" t="s">
        <v>13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49">
        <f>N28+N29+N30+N31</f>
        <v>1398.76</v>
      </c>
      <c r="O26" s="49"/>
    </row>
    <row r="27" spans="1:15" x14ac:dyDescent="0.25">
      <c r="A27" s="19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2"/>
    </row>
    <row r="28" spans="1:15" x14ac:dyDescent="0.25">
      <c r="A28" s="15" t="s">
        <v>17</v>
      </c>
      <c r="B28" s="15"/>
      <c r="C28" s="15"/>
      <c r="D28" s="15"/>
      <c r="N28" s="26">
        <v>349.69</v>
      </c>
      <c r="O28" s="27"/>
    </row>
    <row r="29" spans="1:15" x14ac:dyDescent="0.25">
      <c r="A29" s="15" t="s">
        <v>17</v>
      </c>
      <c r="B29" s="15"/>
      <c r="C29" s="15"/>
      <c r="N29" s="23">
        <v>349.69</v>
      </c>
      <c r="O29" s="24"/>
    </row>
    <row r="30" spans="1:15" x14ac:dyDescent="0.25">
      <c r="A30" s="15" t="s">
        <v>17</v>
      </c>
      <c r="B30" s="15"/>
      <c r="C30" s="15"/>
      <c r="N30" s="23">
        <v>349.69</v>
      </c>
      <c r="O30" s="24"/>
    </row>
    <row r="31" spans="1:15" x14ac:dyDescent="0.25">
      <c r="A31" s="15" t="s">
        <v>17</v>
      </c>
      <c r="B31" s="15"/>
      <c r="C31" s="15"/>
      <c r="D31" s="15"/>
      <c r="N31" s="23">
        <v>349.69</v>
      </c>
      <c r="O31" s="24"/>
    </row>
    <row r="32" spans="1:15" x14ac:dyDescent="0.25">
      <c r="A32" s="17" t="s">
        <v>20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5">
        <f>N34+N35+N36</f>
        <v>1283.1799999999998</v>
      </c>
      <c r="O32" s="25"/>
    </row>
    <row r="34" spans="1:15" x14ac:dyDescent="0.25">
      <c r="A34" s="15" t="s">
        <v>22</v>
      </c>
      <c r="B34" s="15"/>
      <c r="C34" s="15"/>
      <c r="D34" s="15"/>
      <c r="E34" s="15"/>
      <c r="N34" s="23">
        <v>258.66000000000003</v>
      </c>
      <c r="O34" s="24"/>
    </row>
    <row r="35" spans="1:15" x14ac:dyDescent="0.25">
      <c r="A35" s="15" t="s">
        <v>18</v>
      </c>
      <c r="B35" s="15"/>
      <c r="C35" s="15"/>
      <c r="D35" s="15"/>
      <c r="E35" s="15"/>
      <c r="N35" s="23">
        <v>350.9</v>
      </c>
      <c r="O35" s="24"/>
    </row>
    <row r="36" spans="1:15" x14ac:dyDescent="0.25">
      <c r="A36" s="15" t="s">
        <v>19</v>
      </c>
      <c r="B36" s="15"/>
      <c r="C36" s="15"/>
      <c r="D36" s="15"/>
      <c r="E36" s="15"/>
      <c r="N36" s="23">
        <v>673.62</v>
      </c>
      <c r="O36" s="24"/>
    </row>
    <row r="37" spans="1:15" x14ac:dyDescent="0.25">
      <c r="N37" s="48"/>
    </row>
    <row r="38" spans="1:15" x14ac:dyDescent="0.25">
      <c r="A38" s="3" t="s">
        <v>0</v>
      </c>
    </row>
    <row r="40" spans="1:15" x14ac:dyDescent="0.25">
      <c r="A40" s="4"/>
    </row>
  </sheetData>
  <mergeCells count="40">
    <mergeCell ref="N16:O16"/>
    <mergeCell ref="A23:L23"/>
    <mergeCell ref="A22:L22"/>
    <mergeCell ref="N23:O23"/>
    <mergeCell ref="N22:O22"/>
    <mergeCell ref="N19:O19"/>
    <mergeCell ref="N6:O6"/>
    <mergeCell ref="N20:O20"/>
    <mergeCell ref="N21:O21"/>
    <mergeCell ref="N11:O11"/>
    <mergeCell ref="N13:O13"/>
    <mergeCell ref="N12:O12"/>
    <mergeCell ref="N14:O14"/>
    <mergeCell ref="N10:O10"/>
    <mergeCell ref="N7:O7"/>
    <mergeCell ref="N8:O8"/>
    <mergeCell ref="N9:O9"/>
    <mergeCell ref="N15:O15"/>
    <mergeCell ref="N26:O26"/>
    <mergeCell ref="N25:O25"/>
    <mergeCell ref="A1:B4"/>
    <mergeCell ref="C1:O4"/>
    <mergeCell ref="A17:L17"/>
    <mergeCell ref="A21:L21"/>
    <mergeCell ref="A13:L13"/>
    <mergeCell ref="A12:L12"/>
    <mergeCell ref="A20:L20"/>
    <mergeCell ref="A6:L6"/>
    <mergeCell ref="A7:L7"/>
    <mergeCell ref="A11:L11"/>
    <mergeCell ref="A19:L19"/>
    <mergeCell ref="N17:O17"/>
    <mergeCell ref="N35:O35"/>
    <mergeCell ref="N36:O36"/>
    <mergeCell ref="N32:O32"/>
    <mergeCell ref="N28:O28"/>
    <mergeCell ref="N29:O29"/>
    <mergeCell ref="N30:O30"/>
    <mergeCell ref="N31:O31"/>
    <mergeCell ref="N34:O34"/>
  </mergeCells>
  <pageMargins left="0.51181102362204722" right="0.43307086614173229" top="7.874015748031496E-2" bottom="7.874015748031496E-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Lidia Calahorra</cp:lastModifiedBy>
  <cp:lastPrinted>2021-03-18T16:07:42Z</cp:lastPrinted>
  <dcterms:created xsi:type="dcterms:W3CDTF">2017-06-21T08:17:38Z</dcterms:created>
  <dcterms:modified xsi:type="dcterms:W3CDTF">2021-03-18T16:10:19Z</dcterms:modified>
</cp:coreProperties>
</file>