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ps\UNITAT DE GESTIO PATRIMONIAL\PATRIMONI\Inventari en WEB\"/>
    </mc:Choice>
  </mc:AlternateContent>
  <xr:revisionPtr revIDLastSave="0" documentId="13_ncr:1_{77F2D221-689E-43B1-AEDA-B4DB05B6C3C0}" xr6:coauthVersionLast="36" xr6:coauthVersionMax="47" xr10:uidLastSave="{00000000-0000-0000-0000-000000000000}"/>
  <bookViews>
    <workbookView xWindow="0" yWindow="0" windowWidth="19200" windowHeight="11385" firstSheet="5" activeTab="7" xr2:uid="{00000000-000D-0000-FFFF-FFFF00000000}"/>
  </bookViews>
  <sheets>
    <sheet name="Quadre Resum" sheetId="9" r:id="rId1"/>
    <sheet name="Béns Immobles Domini Públic" sheetId="8" r:id="rId2"/>
    <sheet name="Béns Immobles Patrimonials" sheetId="1" r:id="rId3"/>
    <sheet name="PMSH" sheetId="11" r:id="rId4"/>
    <sheet name="Béns Mobles Domini Públic" sheetId="2" r:id="rId5"/>
    <sheet name="Quotes, Alíquotes, Accions" sheetId="3" r:id="rId6"/>
    <sheet name="OBLIGACIONS" sheetId="4" r:id="rId7"/>
    <sheet name="Béns revertibles" sheetId="6" r:id="rId8"/>
  </sheets>
  <definedNames>
    <definedName name="_xlnm._FilterDatabase" localSheetId="2" hidden="1">'Béns Immobles Patrimonials'!$A$3:$E$60</definedName>
    <definedName name="_xlnm._FilterDatabase" localSheetId="3" hidden="1">PMSH!$C$3:$C$41</definedName>
    <definedName name="Nose" localSheetId="6">OBLIGACIONS!$A$1:$D$45</definedName>
    <definedName name="Nosedequemehablas" localSheetId="3">PMSH!$A$1:$H$39</definedName>
    <definedName name="Print_Area" localSheetId="1">'Béns Immobles Domini Públic'!$A$1:$F$458</definedName>
    <definedName name="Print_Area" localSheetId="2">'Béns Immobles Patrimonials'!$A$1:$F$36</definedName>
    <definedName name="Print_Area" localSheetId="4">'Béns Mobles Domini Públic'!$A$1:$E$28</definedName>
    <definedName name="Print_Area" localSheetId="6">OBLIGACIONS!$A$1:$D$46</definedName>
    <definedName name="Print_Area" localSheetId="3">PMSH!$D$1:$H$36</definedName>
    <definedName name="Print_Area2" localSheetId="1">'Béns Immobles Domini Públic'!$A$1:$F$458</definedName>
    <definedName name="print_Area2" localSheetId="3">PMSH!$A$3:$H$36</definedName>
    <definedName name="Print_Area3" localSheetId="4">'Béns Mobles Domini Públic'!$A$1:$E$28</definedName>
    <definedName name="Print_Titles" localSheetId="3">PMSH!$1:$3</definedName>
  </definedNames>
  <calcPr calcId="191029"/>
</workbook>
</file>

<file path=xl/calcChain.xml><?xml version="1.0" encoding="utf-8"?>
<calcChain xmlns="http://schemas.openxmlformats.org/spreadsheetml/2006/main">
  <c r="D28" i="4" l="1"/>
  <c r="D17" i="4"/>
  <c r="H36" i="11" l="1"/>
  <c r="H10" i="9" l="1"/>
  <c r="D31" i="4"/>
  <c r="D10" i="6"/>
  <c r="C10" i="9"/>
  <c r="D43" i="4" l="1"/>
  <c r="D45" i="4" s="1"/>
  <c r="E60" i="1"/>
  <c r="D10" i="3"/>
  <c r="D346" i="8"/>
  <c r="D345" i="8"/>
  <c r="D344" i="8"/>
  <c r="D343" i="8"/>
  <c r="D28" i="1"/>
  <c r="D15" i="2" l="1"/>
  <c r="D27" i="2" s="1"/>
</calcChain>
</file>

<file path=xl/sharedStrings.xml><?xml version="1.0" encoding="utf-8"?>
<sst xmlns="http://schemas.openxmlformats.org/spreadsheetml/2006/main" count="2041" uniqueCount="1476">
  <si>
    <t>106.1</t>
  </si>
  <si>
    <t>Béns de domini públic</t>
  </si>
  <si>
    <t>106.1.1</t>
  </si>
  <si>
    <t>Ús públic</t>
  </si>
  <si>
    <t>106.1.1.a)</t>
  </si>
  <si>
    <t>Parcs i jardins</t>
  </si>
  <si>
    <t>Jardí de Marie Curie</t>
  </si>
  <si>
    <t>Jardí Rosa de Luxemburg</t>
  </si>
  <si>
    <t>Parc de les Esplugues</t>
  </si>
  <si>
    <t>Zona verda c. Via Augusta - c. de Lourdes</t>
  </si>
  <si>
    <t>Zona verda Pl. Constitució - c. de la Rajoleria</t>
  </si>
  <si>
    <t>106.1.1.b)</t>
  </si>
  <si>
    <t>Places i vials urbans</t>
  </si>
  <si>
    <t>106.1.1.b).1</t>
  </si>
  <si>
    <t>Plaça de les Moreres</t>
  </si>
  <si>
    <t>Zona verda c. Germans Serra - c. Santa Anna</t>
  </si>
  <si>
    <t>Zona verda c. Germans Serra - c. Jaume Huguet</t>
  </si>
  <si>
    <t>Zona verda c. Bartomeu Bermejo</t>
  </si>
  <si>
    <t>106.1.2</t>
  </si>
  <si>
    <t>Servei públic</t>
  </si>
  <si>
    <t>106.1.2.a)</t>
  </si>
  <si>
    <t>Immobles</t>
  </si>
  <si>
    <t>Dependències municipals</t>
  </si>
  <si>
    <t>106.3</t>
  </si>
  <si>
    <t>Béns patrimonials</t>
  </si>
  <si>
    <t>106.3.1</t>
  </si>
  <si>
    <t>Ensenyament</t>
  </si>
  <si>
    <t>Escola Can Vidalet</t>
  </si>
  <si>
    <t>Escola Folch i Torres</t>
  </si>
  <si>
    <t>Escola Gras Soler</t>
  </si>
  <si>
    <t>Escola Isidre Martí</t>
  </si>
  <si>
    <t>Escola Joan Maragall</t>
  </si>
  <si>
    <t>Escola Lola Anglada</t>
  </si>
  <si>
    <t>Escola Matilde Orduña</t>
  </si>
  <si>
    <t>Escola Prat de la Riba</t>
  </si>
  <si>
    <t>EI Escola Bressol municipal "Marta Mata"</t>
  </si>
  <si>
    <t>EI Escola Bressol municipal "Montserrat"</t>
  </si>
  <si>
    <t>EI Escola Bressol municipal "La Mainada"</t>
  </si>
  <si>
    <t>Acció social</t>
  </si>
  <si>
    <t>Cultura</t>
  </si>
  <si>
    <t>Esports</t>
  </si>
  <si>
    <t>Mercats</t>
  </si>
  <si>
    <t>CEM Les Moreres</t>
  </si>
  <si>
    <t>106.3.1.1</t>
  </si>
  <si>
    <t>Carrer Via Augusta, 66-70</t>
  </si>
  <si>
    <t>106.3.1.2</t>
  </si>
  <si>
    <t>Avinguda de la Miranda, 19</t>
  </si>
  <si>
    <t>106.1.1.c)</t>
  </si>
  <si>
    <t>Vials no urbans</t>
  </si>
  <si>
    <t>106.1.1.d)</t>
  </si>
  <si>
    <t>Altres béns d'ús públic</t>
  </si>
  <si>
    <t>Finca Equipament c. Jaume Balmes</t>
  </si>
  <si>
    <t>Carrer Jaume Balmes, 10-28</t>
  </si>
  <si>
    <t>Carrer Germans Serra, 3-11</t>
  </si>
  <si>
    <t>Carrer Germans Serra, 6-8</t>
  </si>
  <si>
    <t>Carrer August Font i Carreras, 13</t>
  </si>
  <si>
    <t>Finca Equipament c. Jacint Esteve i Fontanet, 106</t>
  </si>
  <si>
    <t>Carrer Jacint Esteve i Fontanet, 106</t>
  </si>
  <si>
    <t>106.3.1.3</t>
  </si>
  <si>
    <t>Ca l'Estudiant</t>
  </si>
  <si>
    <t>106.3.1.4</t>
  </si>
  <si>
    <t>Pl. Constitució, 1-2</t>
  </si>
  <si>
    <t>Carrer Raval de Sant Mateu, 48</t>
  </si>
  <si>
    <t>Carrer Bartomeu Bermejo, 2</t>
  </si>
  <si>
    <t>Finca Equipament c. Bartomeu Bermejo</t>
  </si>
  <si>
    <t>Jardí al carrer Montserrat Roig</t>
  </si>
  <si>
    <t>Carrer de l'Església, 101</t>
  </si>
  <si>
    <t>Zona verda c. Juli Culebras</t>
  </si>
  <si>
    <t>Carrer Juli Culebras, 22-30</t>
  </si>
  <si>
    <t>Carrer Rafael Casanova, 7-25</t>
  </si>
  <si>
    <t>Zona verda c. Manuel Florentín</t>
  </si>
  <si>
    <t>Carrer Manuel Florentín, 26</t>
  </si>
  <si>
    <t>106.3.1.5</t>
  </si>
  <si>
    <t>Carrer Manuel Florentín</t>
  </si>
  <si>
    <t>106.3.1.6</t>
  </si>
  <si>
    <t>Zona verda c. Creu del Raval</t>
  </si>
  <si>
    <t>Carrer Creu del Raval, 14</t>
  </si>
  <si>
    <t>Jardins de Ca n'Hospital</t>
  </si>
  <si>
    <t>Habitatge Dotacional</t>
  </si>
  <si>
    <t>Deixalleria - Punt verd</t>
  </si>
  <si>
    <t>Cementiri municipal</t>
  </si>
  <si>
    <t>Carrer Josep Mª Ventura, 14-16</t>
  </si>
  <si>
    <t>Habitatge per a joves a c. Josep Ventura</t>
  </si>
  <si>
    <t>Jardí de la Utopia</t>
  </si>
  <si>
    <t>Casa Consistorial</t>
  </si>
  <si>
    <t>Pl. Santa Magdalena, 5-6</t>
  </si>
  <si>
    <t>Centre municipal Puig Coca</t>
  </si>
  <si>
    <t>Petit parc de l'Amistat, 1</t>
  </si>
  <si>
    <t>Centre sociocultural Molí</t>
  </si>
  <si>
    <t>Centre sociocultural Cadí</t>
  </si>
  <si>
    <t>Dependències de comunicació</t>
  </si>
  <si>
    <t>Pl. Santa Magdalena, 17</t>
  </si>
  <si>
    <t>Dependències d'atenció al ciutadà</t>
  </si>
  <si>
    <t>Dependències de la Policia Local</t>
  </si>
  <si>
    <t>Carrer Mestre M. de Falla, 22-24</t>
  </si>
  <si>
    <t>Dependències de Serveis a la Persona</t>
  </si>
  <si>
    <t>Carrer Mestre J. Rosal, 3-5</t>
  </si>
  <si>
    <t>FITXA</t>
  </si>
  <si>
    <t>Carrer Àngel Guimerà, 180</t>
  </si>
  <si>
    <t>Carrer Mestre M. De Falla, 9</t>
  </si>
  <si>
    <t>Dipòsit municipal de vehicles</t>
  </si>
  <si>
    <t>Carrer Mestre M. De Falla, 7</t>
  </si>
  <si>
    <t>Benzinera avda. Baix Llobregat</t>
  </si>
  <si>
    <t>Avda. Baix Llobregat, s/n</t>
  </si>
  <si>
    <t>Parc de la Fontsanta</t>
  </si>
  <si>
    <t>Dependències Serveis Administratius, Inspecció i Població</t>
  </si>
  <si>
    <t>Carrer Anton Fortuny, 4 PB porta 7</t>
  </si>
  <si>
    <t>Unitat operativa d'instal·lacions</t>
  </si>
  <si>
    <t>Carrer del Nord, 26</t>
  </si>
  <si>
    <t>Biblioteca central Pare Miquel d'Esplugues</t>
  </si>
  <si>
    <t>Aparcament soterrat carrer Àngel Guimerà</t>
  </si>
  <si>
    <t>Carrer Àngel Guimerà</t>
  </si>
  <si>
    <t>Habitatge per a joves a c. Gaspar Fàbregas</t>
  </si>
  <si>
    <t>Carrer Gaspar Fàbregas, 63-65</t>
  </si>
  <si>
    <t>Carrer Josep Argemí, 13-21</t>
  </si>
  <si>
    <t>106.3.1.7</t>
  </si>
  <si>
    <t>Residència infantil Ferrer i Guàrdia</t>
  </si>
  <si>
    <t>Carrer Doctor Ramon Turró, 28-30</t>
  </si>
  <si>
    <t>Carrer Dr. Ramon Turró, 20-22</t>
  </si>
  <si>
    <t>Finca Equipament c. Dr. Ramon Turró</t>
  </si>
  <si>
    <t>Carrer Dr. Ramon Turró, 24</t>
  </si>
  <si>
    <t>106.1.1.b).2</t>
  </si>
  <si>
    <t>Plaça dels Capgrossos d'Esplugues</t>
  </si>
  <si>
    <t>Jardí de Caterina Albert</t>
  </si>
  <si>
    <t>Avda. Isidre Martí, 9-15</t>
  </si>
  <si>
    <t>Porció finca a l'avda. Isidre Martí per a ús de vial</t>
  </si>
  <si>
    <t>Avda. Isidre Martí, 5-7</t>
  </si>
  <si>
    <t>Carrer Juli Garreta, 1-3</t>
  </si>
  <si>
    <t>Habitatge per a joves a avda. Isidre Martí</t>
  </si>
  <si>
    <t>Mercat de la Plana</t>
  </si>
  <si>
    <t>Carrer del Carme, 2-18</t>
  </si>
  <si>
    <t>Porció finca al carrer Josep Rodoreda per a ús de vial</t>
  </si>
  <si>
    <t>Carrer Josep Rodoreda, 1</t>
  </si>
  <si>
    <t>Zona verda c. Josep Puig i Cadafalch</t>
  </si>
  <si>
    <t>Carrer Josep Puig i Cadafalch, 6-22</t>
  </si>
  <si>
    <t>Museu Can Tintoré</t>
  </si>
  <si>
    <t>Centre Pujol i Bausis "La Rajoleta"</t>
  </si>
  <si>
    <t>Carrer Església, 36</t>
  </si>
  <si>
    <t>Carrer Àngel Guimerà, 106</t>
  </si>
  <si>
    <t>Zona verda sector antiga Pujol i Bausis</t>
  </si>
  <si>
    <t>Carrer Laureà Miró, 238</t>
  </si>
  <si>
    <t>Aparcament soterrat sector antiga Pujol i Bausis</t>
  </si>
  <si>
    <t>Casal de Cultura Robert Brillas</t>
  </si>
  <si>
    <t>Carrer Àngel Guimerà, 34</t>
  </si>
  <si>
    <t>Plaça de l'Avenç</t>
  </si>
  <si>
    <t>106.1.1.b).3</t>
  </si>
  <si>
    <t>Parcel·la destinada a zona verda interior d'illa</t>
  </si>
  <si>
    <t>Carrer Mossèn Jacint Verdaguer, 41I</t>
  </si>
  <si>
    <t>Centre d'informació i recursos per a dones (CIRD) Casa Pons.</t>
  </si>
  <si>
    <t>Carrer Sant Francesc Xavier, 3-5</t>
  </si>
  <si>
    <t>Carrer Sant Francesc Xavier, 7-11</t>
  </si>
  <si>
    <t>106.1.2.a).4.1</t>
  </si>
  <si>
    <t>106.1.2.a).4.2</t>
  </si>
  <si>
    <t>106.1.2.a).4.3</t>
  </si>
  <si>
    <t>106.1.2.a).4.4</t>
  </si>
  <si>
    <t>Jardins de Pons i Termes</t>
  </si>
  <si>
    <t>106.1.1.a).1</t>
  </si>
  <si>
    <t>106.1.1.a).2</t>
  </si>
  <si>
    <t>106.1.1.a).3</t>
  </si>
  <si>
    <t>106.1.1.a).4</t>
  </si>
  <si>
    <t>106.1.1.a).5</t>
  </si>
  <si>
    <t>106.1.1.a).6</t>
  </si>
  <si>
    <t>106.1.1.a).7</t>
  </si>
  <si>
    <t>106.1.1.a).8</t>
  </si>
  <si>
    <t>106.1.1.a).9</t>
  </si>
  <si>
    <t>106.1.1.a).10</t>
  </si>
  <si>
    <t>106.1.1.a).11</t>
  </si>
  <si>
    <t>106.1.1.a).12</t>
  </si>
  <si>
    <t>106.1.1.a).13</t>
  </si>
  <si>
    <t>106.1.1.a).14</t>
  </si>
  <si>
    <t>106.1.1.a).15</t>
  </si>
  <si>
    <t>106.1.1.a).16</t>
  </si>
  <si>
    <t>106.1.1.a).17</t>
  </si>
  <si>
    <t>106.1.1.a).18</t>
  </si>
  <si>
    <t>106.1.1.a).19</t>
  </si>
  <si>
    <t>106.1.1.a).20</t>
  </si>
  <si>
    <t>106.1.1.a).21</t>
  </si>
  <si>
    <t>106.1.1.a).22</t>
  </si>
  <si>
    <t>106.1.2.a).1</t>
  </si>
  <si>
    <t>106.1.2.a).1.1</t>
  </si>
  <si>
    <t>106.1.2.a).1.2</t>
  </si>
  <si>
    <t>106.1.2.a).1.3</t>
  </si>
  <si>
    <t>106.1.2.a).1.4</t>
  </si>
  <si>
    <t>106.1.2.a).1.5</t>
  </si>
  <si>
    <t>106.1.2.a).1.6</t>
  </si>
  <si>
    <t>106.1.2.a).1.7</t>
  </si>
  <si>
    <t>106.1.2.a).1.8</t>
  </si>
  <si>
    <t>106.1.2.a).1.9</t>
  </si>
  <si>
    <t>106.1.2.a).1.10</t>
  </si>
  <si>
    <t>106.1.2.a).1.11</t>
  </si>
  <si>
    <t>106.1.2.a).2</t>
  </si>
  <si>
    <t>106.1.2.a).2.1</t>
  </si>
  <si>
    <t>106.1.2.a).2.2</t>
  </si>
  <si>
    <t>106.1.2.a).2.3</t>
  </si>
  <si>
    <t>106.1.2.a).2.4</t>
  </si>
  <si>
    <t>106.1.2.a).2.5</t>
  </si>
  <si>
    <t>106.1.2.a).2.6</t>
  </si>
  <si>
    <t>106.1.2.a).2.7</t>
  </si>
  <si>
    <t>106.1.2.a).2.8</t>
  </si>
  <si>
    <t>106.1.2.a).2.9</t>
  </si>
  <si>
    <t>106.1.2.a).2.10</t>
  </si>
  <si>
    <t>106.1.2.a).2.11</t>
  </si>
  <si>
    <t>106.1.2.a).3</t>
  </si>
  <si>
    <t>106.1.2.a).3.1</t>
  </si>
  <si>
    <t>106.1.2.a).4</t>
  </si>
  <si>
    <t>106.1.2.a).5</t>
  </si>
  <si>
    <t>106.1.2.a).5.1</t>
  </si>
  <si>
    <t>106.1.2.a).5.2</t>
  </si>
  <si>
    <t>106.1.2.a).6</t>
  </si>
  <si>
    <t>106.1.2.a).6.1</t>
  </si>
  <si>
    <t>106.1.2.a).7</t>
  </si>
  <si>
    <t>106.1.2.a).7.1</t>
  </si>
  <si>
    <t>106.1.2.a).7.2</t>
  </si>
  <si>
    <t>106.1.2.a).7.3</t>
  </si>
  <si>
    <t>106.1.2.a).8</t>
  </si>
  <si>
    <t>106.1.2.a).9</t>
  </si>
  <si>
    <t>Carrer Eduard Toldrà, 2-8</t>
  </si>
  <si>
    <t>Carrer Sant Francesc Xavier, 3-11</t>
  </si>
  <si>
    <t>Finca per a ús de vial a l'avinguda de Cornellà</t>
  </si>
  <si>
    <t>Avda. de Cornellà, 64-68</t>
  </si>
  <si>
    <t>106.1.1.b).4</t>
  </si>
  <si>
    <t>Plaça de Mahatma Gandhi</t>
  </si>
  <si>
    <t>Jardí Racó d'en Muns</t>
  </si>
  <si>
    <t>Carrer Francesc Llunell, 14</t>
  </si>
  <si>
    <t>106.1.1.a).23</t>
  </si>
  <si>
    <t>106.1.1.a).24</t>
  </si>
  <si>
    <t>Carrer Francesc Llunell, 14 Int.</t>
  </si>
  <si>
    <t>106.1.1.a).25</t>
  </si>
  <si>
    <t>Carrer Mestre Joan Corrales, 37-57</t>
  </si>
  <si>
    <t>Zona verda c. Rovellat - c. del Carme</t>
  </si>
  <si>
    <t>Carrer Rovellat, 42</t>
  </si>
  <si>
    <t>Zona verda c. Rovellat entre c. del Carme i c. Dr. Manuel Riera</t>
  </si>
  <si>
    <t>Carrer Rovellat, 35-41</t>
  </si>
  <si>
    <t>Zona verda c. Rovellat - c. Dr. Manuel Riera</t>
  </si>
  <si>
    <t>Carrer Rovellat, 26-32</t>
  </si>
  <si>
    <t>106.1.1.a).26</t>
  </si>
  <si>
    <t>106.1.1.a).27</t>
  </si>
  <si>
    <t>106.1.1.a).28</t>
  </si>
  <si>
    <t>106.1.1.a).29</t>
  </si>
  <si>
    <t>Carrer Mestre Joan Corrales, 83 Int.</t>
  </si>
  <si>
    <t>Zona verda avda. Montanyenca</t>
  </si>
  <si>
    <t>Avda. Montanyenca, 14-16</t>
  </si>
  <si>
    <t>Parc de Pompeu Fabra</t>
  </si>
  <si>
    <t>Jardins de Cal Suís</t>
  </si>
  <si>
    <t>Carrer de Finestrelles, 38</t>
  </si>
  <si>
    <t>Carrer Tenerife, 18-24</t>
  </si>
  <si>
    <t>Carrer de Santa Rosa, 33</t>
  </si>
  <si>
    <t>Porció de finca per a ús de vial al carrer Finestrelles</t>
  </si>
  <si>
    <t>Carrer Finestrelles, 2-10</t>
  </si>
  <si>
    <t>Carrer Finestrelles, 1-3</t>
  </si>
  <si>
    <t>Zona verda avda. Jacint Esteve i Fontanet</t>
  </si>
  <si>
    <t>Avda. Jacint Esteve i Fontanet, 1-49</t>
  </si>
  <si>
    <t>Avda. Jacint Esteve i Fontanet, 51-63</t>
  </si>
  <si>
    <t>Zona verda avda. Traginers</t>
  </si>
  <si>
    <t>Zona verda avda. d'Ahrensburg</t>
  </si>
  <si>
    <t>Avda. d'Ahrensburg, 27, 51</t>
  </si>
  <si>
    <t>Avda. d'Ahrensburg, 40</t>
  </si>
  <si>
    <t>Zona verda c. Joan de la Cierva</t>
  </si>
  <si>
    <t>Carrer Joan de la Cierva, 27-51</t>
  </si>
  <si>
    <t>Carrer Joan de la Cierva, 40</t>
  </si>
  <si>
    <t>Zona verda c. Joan Miró</t>
  </si>
  <si>
    <t>Carrer Joan Miró, 34</t>
  </si>
  <si>
    <t>106.1.1.a).30</t>
  </si>
  <si>
    <t>106.1.1.a).31</t>
  </si>
  <si>
    <t>106.1.1.a).32</t>
  </si>
  <si>
    <t>106.1.1.a).33</t>
  </si>
  <si>
    <t>106.1.1.a).35</t>
  </si>
  <si>
    <t>106.1.1.a).36</t>
  </si>
  <si>
    <t>106.1.1.a).37</t>
  </si>
  <si>
    <t>106.1.1.a).38</t>
  </si>
  <si>
    <t>106.1.1.a).39</t>
  </si>
  <si>
    <t>106.1.1.a).40</t>
  </si>
  <si>
    <t>106.1.1.a).41</t>
  </si>
  <si>
    <t>106.1.1.a).42</t>
  </si>
  <si>
    <t>Finca Equipament c. Sant Mateu</t>
  </si>
  <si>
    <t>Carrer Sant Mateu, 1-7</t>
  </si>
  <si>
    <t>Carrer Sant Mateu, 8</t>
  </si>
  <si>
    <t>Carrer Sant Mateu, 2</t>
  </si>
  <si>
    <t>Zona verda c. Sant Mateu</t>
  </si>
  <si>
    <t>Carrer  Sant Mateu, 14-18</t>
  </si>
  <si>
    <t>Finca destinada a serveis tècnics</t>
  </si>
  <si>
    <t>Finca destinada a protecció de sistemes</t>
  </si>
  <si>
    <t>Pl. Santa Magdalena, 24 Pb 1ª</t>
  </si>
  <si>
    <t>106.1.2.a).1.12</t>
  </si>
  <si>
    <t>Dependències de Manteniment i Espai Públic</t>
  </si>
  <si>
    <t>Pl. Santa Magdalena, 24 1er 1ª</t>
  </si>
  <si>
    <t>Immoble Pl. Santa Magdalena, 16</t>
  </si>
  <si>
    <t>Immoble Pl. Santa Magdalena, 8</t>
  </si>
  <si>
    <t>Immoble Pl. Santa Magdalena, 9</t>
  </si>
  <si>
    <t>Plaça Santa Magdalena, 8</t>
  </si>
  <si>
    <t>Plaça Santa Magdalena, 9</t>
  </si>
  <si>
    <t>Plaça Santa Magdalena, 16</t>
  </si>
  <si>
    <t>Carrer Laureà Miró, 207 Baixos 2ona</t>
  </si>
  <si>
    <t>Immoble Pl. Santa Magdalena, 21</t>
  </si>
  <si>
    <t>Plaça Santa Magdalena, 21</t>
  </si>
  <si>
    <t>Zona verda sota Pont d'Esplugues</t>
  </si>
  <si>
    <t>Zona verda c. Sometents</t>
  </si>
  <si>
    <t>Carrer Sometents, 6</t>
  </si>
  <si>
    <t>Carrer Sometents, 46-54</t>
  </si>
  <si>
    <t>Zona verda c. Laureà Miró</t>
  </si>
  <si>
    <t>Carrer Laureà Miró, 138-142</t>
  </si>
  <si>
    <t>Plaça de Francesc Pi i Margall</t>
  </si>
  <si>
    <t>Plaça d'Oleguer Junyent</t>
  </si>
  <si>
    <t>Jardins d'Angelina Roselló</t>
  </si>
  <si>
    <t>Plaça d'Oleguer Junyent, 9-11</t>
  </si>
  <si>
    <t>Finca Equipament jardins Pons i Termes</t>
  </si>
  <si>
    <t>Finca Equipament Pl. d'Oleguer Junyent</t>
  </si>
  <si>
    <t>Poliesportiu Can Vidalet</t>
  </si>
  <si>
    <t>Escola Eugeni d'Ors</t>
  </si>
  <si>
    <t>106.1.2.a).2.12</t>
  </si>
  <si>
    <t>Parc de Can Vidalet</t>
  </si>
  <si>
    <t>Plaça de Les Moreres, 1</t>
  </si>
  <si>
    <t>Aparcament soterrat carrer Molí</t>
  </si>
  <si>
    <t>Carrer Cedres, 45-49</t>
  </si>
  <si>
    <t>Carrer Cedres, 57-113</t>
  </si>
  <si>
    <t>Camp municipal d'Esports "El Molí"</t>
  </si>
  <si>
    <t>Rambla Verge de la Mercè, 1 baixos i 1er pis</t>
  </si>
  <si>
    <t>Rambla Verge de la Mercè, 57 baixos i 1er pis</t>
  </si>
  <si>
    <t>Carrer Caquis, 10</t>
  </si>
  <si>
    <t>Jardins de Blas Infante</t>
  </si>
  <si>
    <t>106.1.2.a).6.2</t>
  </si>
  <si>
    <t>Mercat de Can Vidalet</t>
  </si>
  <si>
    <t>Carrer Verge de la Mercè, 72-80</t>
  </si>
  <si>
    <t>106.1.2.a).1.13</t>
  </si>
  <si>
    <t>Oficina de Serveis Socials de Can Vidalet</t>
  </si>
  <si>
    <t>Carrer Cedres, 31 Esc 2 PB Porta 5</t>
  </si>
  <si>
    <t>Carrer Cedres, 31 Esc 2 1er  2ona</t>
  </si>
  <si>
    <t>Carrer Cedres, 31 Esc 2 5é 2ona</t>
  </si>
  <si>
    <t>Local a carrer Laureà Miró, 207</t>
  </si>
  <si>
    <t>Habitatge a carrer Cedres, 29</t>
  </si>
  <si>
    <t>Carrer Cedres, 29 Esc 1 1er  2ona</t>
  </si>
  <si>
    <t>Carrer Cedres, 29 Esc 1 3er  2ona</t>
  </si>
  <si>
    <t>Habitatge a carrer Cedres, 31</t>
  </si>
  <si>
    <t>Habitatge a carrer Cedres, 33</t>
  </si>
  <si>
    <t>Habitatge a carrer Cedres, 35</t>
  </si>
  <si>
    <t>Carrer Cedres, 33 Esc 3 2on  2ona</t>
  </si>
  <si>
    <t>Carrer Cedres, 33 Esc 3 3er  2ona</t>
  </si>
  <si>
    <t>Carrer Cedres, 33 Esc 3 4rt  2ona</t>
  </si>
  <si>
    <t>Carrer Cedres, 35 Esc 4 1er  2ona</t>
  </si>
  <si>
    <t>Plaça d'aparcament al carrer Cedres, 29</t>
  </si>
  <si>
    <t>Carrer Cedres, 29 Esc 1 sot -2 ; nº139</t>
  </si>
  <si>
    <t>Carrer Cedres, 29 Esc 1 sot -2 ; nº142</t>
  </si>
  <si>
    <t>Local a carrer Verge de la Mercè, 65</t>
  </si>
  <si>
    <t>Carrer Verge de la Mercè, 65 Esc A Baixos 1a</t>
  </si>
  <si>
    <t>106.3.1.8</t>
  </si>
  <si>
    <t>106.3.1.9</t>
  </si>
  <si>
    <t>106.3.1.10</t>
  </si>
  <si>
    <t>106.3.1.11</t>
  </si>
  <si>
    <t>106.3.1.12</t>
  </si>
  <si>
    <t>106.3.1.13</t>
  </si>
  <si>
    <t>106.3.1.14</t>
  </si>
  <si>
    <t>106.3.1.15</t>
  </si>
  <si>
    <t>106.3.1.16</t>
  </si>
  <si>
    <t>106.3.1.17</t>
  </si>
  <si>
    <t>106.3.1.18</t>
  </si>
  <si>
    <t>106.3.1.19</t>
  </si>
  <si>
    <t>106.3.1.20</t>
  </si>
  <si>
    <t>106.3.1.21</t>
  </si>
  <si>
    <t>106.3.1.22</t>
  </si>
  <si>
    <t>106.3.1.23</t>
  </si>
  <si>
    <t>106.3.1.24</t>
  </si>
  <si>
    <t>106.3.1.25</t>
  </si>
  <si>
    <t>106.3.1.26</t>
  </si>
  <si>
    <t>106.3.1.27</t>
  </si>
  <si>
    <t>106.3.1.28</t>
  </si>
  <si>
    <t xml:space="preserve">Parcel·la destinada a zona verda </t>
  </si>
  <si>
    <t>Carrer Caquis, 21</t>
  </si>
  <si>
    <t>Plaça de la Bòbila</t>
  </si>
  <si>
    <t>Zona verda interior d'illa Pere Galvany-Molí-Pubilla Casas-Hortènsia</t>
  </si>
  <si>
    <t>Aparcament soterrat interior d'illa Pere Galvany-Molí-Pubilla Casas-Hortènsia</t>
  </si>
  <si>
    <t>Zona verda interior d'illa Pere Galvany-Pubilla Casas-Hortènsia-Menta</t>
  </si>
  <si>
    <t>Plaça Macael</t>
  </si>
  <si>
    <t>106.1.2.a).9.1</t>
  </si>
  <si>
    <t>106.1.2.a).9.2</t>
  </si>
  <si>
    <t>106.1.2.a).9.3</t>
  </si>
  <si>
    <t>106.1.2.a).9.4</t>
  </si>
  <si>
    <t>106.1.2.a).9.5</t>
  </si>
  <si>
    <t>106.1.2.a).9.6</t>
  </si>
  <si>
    <t>106.1.2.a).9.7</t>
  </si>
  <si>
    <t>106.1.2.a).9.8</t>
  </si>
  <si>
    <t>106.1.1.a).43</t>
  </si>
  <si>
    <t>106.1.1.a).44</t>
  </si>
  <si>
    <t>106.1.1.a).45</t>
  </si>
  <si>
    <t>106.1.1.a).46</t>
  </si>
  <si>
    <t>106.1.1.a).47</t>
  </si>
  <si>
    <t>106.1.1.a).48</t>
  </si>
  <si>
    <t>106.1.1.a).49</t>
  </si>
  <si>
    <t>106.1.1.a).50</t>
  </si>
  <si>
    <t>106.1.1.a).51</t>
  </si>
  <si>
    <t>106.1.1.a).52</t>
  </si>
  <si>
    <t>106.1.1.a).53</t>
  </si>
  <si>
    <t>106.1.1.a).54</t>
  </si>
  <si>
    <t>106.1.1.b).5</t>
  </si>
  <si>
    <t>106.1.1.b).6</t>
  </si>
  <si>
    <t>106.1.1.b).7</t>
  </si>
  <si>
    <t>106.1.1.b).8</t>
  </si>
  <si>
    <t>106.1.1.b).9</t>
  </si>
  <si>
    <t>106.1.1.b).10</t>
  </si>
  <si>
    <t>106.1.1.b).11</t>
  </si>
  <si>
    <t>106.1.1.b).12</t>
  </si>
  <si>
    <t>106.1.1.b).13</t>
  </si>
  <si>
    <t>106.1.1.b).14</t>
  </si>
  <si>
    <t>106.1.2.a).5.3</t>
  </si>
  <si>
    <t>106.1.2.a).5.4</t>
  </si>
  <si>
    <t>106.3.1.29</t>
  </si>
  <si>
    <t>106.3.1.31</t>
  </si>
  <si>
    <t>106.3.1.32</t>
  </si>
  <si>
    <t>Altres béns de servei públic</t>
  </si>
  <si>
    <t>106.1.2.a).9.9</t>
  </si>
  <si>
    <t>106.1.2.a).9.10</t>
  </si>
  <si>
    <t>106.1.2.a).9.11</t>
  </si>
  <si>
    <t>106.1.2.a).9.12</t>
  </si>
  <si>
    <t>106.1.2.a).9.13</t>
  </si>
  <si>
    <t>106.1.2.a).9.14</t>
  </si>
  <si>
    <t>106.1.2.a).9.15</t>
  </si>
  <si>
    <t>106.1.2.a).9.16</t>
  </si>
  <si>
    <t>106.1.2.a).9.17</t>
  </si>
  <si>
    <t>106.1.2.a).9.18</t>
  </si>
  <si>
    <t>106.1.2.a).9.19</t>
  </si>
  <si>
    <t>106.1.2.a).9.20</t>
  </si>
  <si>
    <t>Finca Equipament c. Josep Anguera i Sala-Traginers-Barraquer</t>
  </si>
  <si>
    <t>Finca Equipament Avda. Ahrensburg - Casal Sant Jordi</t>
  </si>
  <si>
    <t>Carrer Josep Anguera i Sala, 9-19</t>
  </si>
  <si>
    <t>Zona verda c. Tenerife barri Finestrelles</t>
  </si>
  <si>
    <t>Avda. Traginers, 46</t>
  </si>
  <si>
    <t>106.1.1.a).55</t>
  </si>
  <si>
    <t>106.1.1.a).56</t>
  </si>
  <si>
    <t>106.1.2.a).3.3</t>
  </si>
  <si>
    <t>Parc de l'Onze de Setembre</t>
  </si>
  <si>
    <t>CEM La Plana</t>
  </si>
  <si>
    <t>Carrer Alegria, 15-21</t>
  </si>
  <si>
    <t>106.1.2.a).5.5</t>
  </si>
  <si>
    <t>Plaça de Catalunya</t>
  </si>
  <si>
    <t>Aparcament soterrat Plaça de Catalunya</t>
  </si>
  <si>
    <t>Plaça de l'Escorxador</t>
  </si>
  <si>
    <t>Jardí d'Elisenda de Montcada</t>
  </si>
  <si>
    <t>Espai Baronda</t>
  </si>
  <si>
    <t>Carrer de la Riba, 36</t>
  </si>
  <si>
    <t>Piscines Municipals Parc dels Torrents</t>
  </si>
  <si>
    <t>Plaça de Sant Lluís Gonzaga</t>
  </si>
  <si>
    <t>Plaça de la Dona</t>
  </si>
  <si>
    <t>Finca per a ús de vial i zona verda al carrer Pas del Sucre</t>
  </si>
  <si>
    <t>Carrer Josep Anselm Clavé, 90</t>
  </si>
  <si>
    <t>Zona verda c. Mestre Joan Corrales, 37-57</t>
  </si>
  <si>
    <t>Zona verda c. Mestre Joan Corrales, 76-88</t>
  </si>
  <si>
    <t>Carrer Mestre Joan Corrales, 76-88</t>
  </si>
  <si>
    <t>Plaça del Sol</t>
  </si>
  <si>
    <t>Local a carrer Molí, 39-45</t>
  </si>
  <si>
    <t>Carrer Molí, 39-45 Baixos  1era</t>
  </si>
  <si>
    <t>Avinguda Ciutat d'Hospitalet, 77 Baixos D</t>
  </si>
  <si>
    <t>Zona verda interior d'illa Pablo R. Picasso-Molí-Antoni Gaudí-Ciutat d'Hospitalet</t>
  </si>
  <si>
    <t>Zona verda interior d'illa Antoni Gaudí-Molí-Josep Gras-Ciutat d'Hospitalet</t>
  </si>
  <si>
    <t>Carrer Jocs Florals, 5 sotan 1a</t>
  </si>
  <si>
    <t>Centre cultural aragonés</t>
  </si>
  <si>
    <t>Carrer Jocs Florals, 1 sotan 2ona i Baixos 2ona</t>
  </si>
  <si>
    <t>Plaça Joan Tomas i Parés</t>
  </si>
  <si>
    <t>106.1.2.a).2.13</t>
  </si>
  <si>
    <t>EI Escola Bressol municipal "Montesa"</t>
  </si>
  <si>
    <t>Carrer Serra del Montsec, 51</t>
  </si>
  <si>
    <t>Carrer Serra del Montsec, 39</t>
  </si>
  <si>
    <t>Jardí d'Àngela Pagès</t>
  </si>
  <si>
    <t>Jardins Blocs Montesa</t>
  </si>
  <si>
    <t>Carrer Sant Antoni Mª Claret, 50-56</t>
  </si>
  <si>
    <t>Carrer Bruc, 40 Baixos 1a</t>
  </si>
  <si>
    <t>Local a carrer Sant Antoni Mª Claret, 32</t>
  </si>
  <si>
    <t>Carrer Sant Antoni Mª Claret, 32 Baixos 2ona</t>
  </si>
  <si>
    <t>Jardins de la Concòrdia</t>
  </si>
  <si>
    <t>Carrer Sant Gabriel, 35</t>
  </si>
  <si>
    <t>Carrer Sant Antoni Mª Claret, 17-37</t>
  </si>
  <si>
    <t>Carrer Bruc, 55</t>
  </si>
  <si>
    <t>Aparcament en superfície carrer Bruc</t>
  </si>
  <si>
    <t>Carrer Doctor Manuel Riera , 95 Baixos 1a</t>
  </si>
  <si>
    <t>Zona verda c. Verge de Guadalupe, 15-25</t>
  </si>
  <si>
    <t>Carrer Montserrat, 64</t>
  </si>
  <si>
    <t>Carrer Vic</t>
  </si>
  <si>
    <t>Carrer Sant Jordi, 14</t>
  </si>
  <si>
    <t>Parcel·la destinada a zona verda</t>
  </si>
  <si>
    <t>Carrer Josep Miquel Quintana, 62</t>
  </si>
  <si>
    <t>Forn soterrat Pujol i Bausis</t>
  </si>
  <si>
    <t>Carrer de l'Esglèsia, 17 sot -1 1a</t>
  </si>
  <si>
    <t>Porció de terreny destinat a equipaments c. Sant Jordi</t>
  </si>
  <si>
    <t>Parcel·la per a ús de vial al carrer Bonavista</t>
  </si>
  <si>
    <t>Carrer Bonavista, 8</t>
  </si>
  <si>
    <t>Local a carrer Pubilla Casas, 10-12</t>
  </si>
  <si>
    <t>Carrer Pubilla Casas, 10-12 LC 1</t>
  </si>
  <si>
    <t>Habitatge a carrer Pubilla Casas, 10-12</t>
  </si>
  <si>
    <t>Carrer Pubilla Casas, 10-12 Baixos 1a</t>
  </si>
  <si>
    <t>Habitatge a plaça Oleguer Junyent</t>
  </si>
  <si>
    <t>Plaça d'Oleguer Junyent, 12 baixos 2ona</t>
  </si>
  <si>
    <t>Parcel·la destinada a equipament c. Gaspar Fàbregas</t>
  </si>
  <si>
    <t>Carrer Gaspar Fàbregas, 51</t>
  </si>
  <si>
    <t>Passatge Joan Brillas, 1-3</t>
  </si>
  <si>
    <t>106.1.1.a).57</t>
  </si>
  <si>
    <t>106.1.1.a).58</t>
  </si>
  <si>
    <t>106.1.1.a).59</t>
  </si>
  <si>
    <t>106.1.1.a).60</t>
  </si>
  <si>
    <t>106.1.1.a).61</t>
  </si>
  <si>
    <t>106.1.1.a).62</t>
  </si>
  <si>
    <t>106.1.1.a).63</t>
  </si>
  <si>
    <t>106.1.1.a).64</t>
  </si>
  <si>
    <t>106.1.1.a).65</t>
  </si>
  <si>
    <t>106.1.1.a).66</t>
  </si>
  <si>
    <t>106.1.1.a).67</t>
  </si>
  <si>
    <t>106.1.1.a).68</t>
  </si>
  <si>
    <t>106.1.1.a).69</t>
  </si>
  <si>
    <t>Parc dels Torrents entre carrer Lluís Domènech i M. i carrer de Montserrat</t>
  </si>
  <si>
    <t>106.1.1.d).1</t>
  </si>
  <si>
    <t>106.1.1.d).2</t>
  </si>
  <si>
    <t>106.1.1.d).3</t>
  </si>
  <si>
    <t>106.1.1.d).4</t>
  </si>
  <si>
    <t>106.1.1.d).5</t>
  </si>
  <si>
    <t>106.1.1.d).6</t>
  </si>
  <si>
    <t>106.1.1.d).7</t>
  </si>
  <si>
    <t>106.1.1.d).8</t>
  </si>
  <si>
    <t>106.1.1.d).9</t>
  </si>
  <si>
    <t>Avinguda Cornellà, 13 sot2 Local 1 Edifici Simbol</t>
  </si>
  <si>
    <t>106.1.2.a).3.2</t>
  </si>
  <si>
    <t>106.1.2.a).3.4</t>
  </si>
  <si>
    <t>106.1.2.a).3.5</t>
  </si>
  <si>
    <t>106.1.2.a).3.6</t>
  </si>
  <si>
    <t>106.1.2.a).3.7</t>
  </si>
  <si>
    <t>Carrer Àngel Guimerà, 128 baixos 2on i 3era</t>
  </si>
  <si>
    <t>106.1.2.a).3.8</t>
  </si>
  <si>
    <t>106.1.2.a).3.9</t>
  </si>
  <si>
    <t>106.1.2.a).4.5</t>
  </si>
  <si>
    <t>Passatge Puig d'Ossa, 11</t>
  </si>
  <si>
    <t>106.1.2.a).5.6</t>
  </si>
  <si>
    <t>Local ús administratiu</t>
  </si>
  <si>
    <t>Avinguda Cornellà, 13 sot2 Local 2 Edifici Simbol</t>
  </si>
  <si>
    <t>106.1.2.a).9.21</t>
  </si>
  <si>
    <t>106.1.2.a).9.22</t>
  </si>
  <si>
    <t>106.1.2.a).9.23</t>
  </si>
  <si>
    <t>106.1.2.a).9.24</t>
  </si>
  <si>
    <t>106.1.2.a).9.25</t>
  </si>
  <si>
    <t>106.1.2.a).9.26</t>
  </si>
  <si>
    <t>Porció terreny perllongament Carrer Manuel Florentín</t>
  </si>
  <si>
    <t>106.1.2.a).3.10</t>
  </si>
  <si>
    <t>Carrer Cedres, 29 Esc 1 Baixos 2ona</t>
  </si>
  <si>
    <t>Carrer Doctor Manuel Riera , 82-84</t>
  </si>
  <si>
    <t>106.1.2.a).9.27</t>
  </si>
  <si>
    <t>Aparcament soterrat carrer Doctor Manuel Riera (Places de la 1 a la 30)</t>
  </si>
  <si>
    <t>Aparcament soterrat carrer Sant Jordi (Places de la 179 a la 286)</t>
  </si>
  <si>
    <t>106.3.1.33</t>
  </si>
  <si>
    <t>106.3.1.34</t>
  </si>
  <si>
    <t>106.3.1.35</t>
  </si>
  <si>
    <t>106.3.1.36</t>
  </si>
  <si>
    <t>106.3.1.37</t>
  </si>
  <si>
    <t>106.3.1.38</t>
  </si>
  <si>
    <t>106.3.1.39</t>
  </si>
  <si>
    <t>106.3.1.40</t>
  </si>
  <si>
    <t>106.3.1.41</t>
  </si>
  <si>
    <t>Carrer de l'Alegria</t>
  </si>
  <si>
    <t>Plaça de Doña Carolina</t>
  </si>
  <si>
    <t>Plaça Mireia</t>
  </si>
  <si>
    <t>Jardí d'Andreu Amat</t>
  </si>
  <si>
    <t>Jardí Margarida Xirgu</t>
  </si>
  <si>
    <t>Plaça Maria Guillen</t>
  </si>
  <si>
    <t>Plaça Pare Miquel d'Esplugues</t>
  </si>
  <si>
    <t>Plaça Pau Vila</t>
  </si>
  <si>
    <t>Parc Petit Parc de l'Amistat</t>
  </si>
  <si>
    <t>Plaça Sta. Magdalena</t>
  </si>
  <si>
    <t>Plaça de la Sardana</t>
  </si>
  <si>
    <t>Plaça Secretari Oliva</t>
  </si>
  <si>
    <t>Plaça del Taxi</t>
  </si>
  <si>
    <t>Plaça Josep Català i Soler</t>
  </si>
  <si>
    <t>106.1.1.b).15</t>
  </si>
  <si>
    <t>106.1.1.b).16</t>
  </si>
  <si>
    <t>106.1.1.b).17</t>
  </si>
  <si>
    <t>106.1.1.b).18</t>
  </si>
  <si>
    <t>106.1.1.b).19</t>
  </si>
  <si>
    <t>106.1.1.b).20</t>
  </si>
  <si>
    <t>106.1.1.b).21</t>
  </si>
  <si>
    <t>106.1.1.b).22</t>
  </si>
  <si>
    <t>106.1.1.b).23</t>
  </si>
  <si>
    <t>106.1.1.b).24</t>
  </si>
  <si>
    <t>106.1.1.b).25</t>
  </si>
  <si>
    <t>106.1.1.b).26</t>
  </si>
  <si>
    <t>106.1.1.b).27</t>
  </si>
  <si>
    <t>106.1.1.b).28</t>
  </si>
  <si>
    <t>106.1.1.b).29</t>
  </si>
  <si>
    <t>106.1.1.b).30</t>
  </si>
  <si>
    <t>106.1.1.b).31</t>
  </si>
  <si>
    <t>106.1.1.b).32</t>
  </si>
  <si>
    <t>106.1.1.b).33</t>
  </si>
  <si>
    <t>106.1.1.b).34</t>
  </si>
  <si>
    <t>106.1.1.b).35</t>
  </si>
  <si>
    <t>106.1.1.b).36</t>
  </si>
  <si>
    <t>106.1.1.b).37</t>
  </si>
  <si>
    <t>106.1.1.b).38</t>
  </si>
  <si>
    <t>106.1.1.b).39</t>
  </si>
  <si>
    <t>106.1.1.b).40</t>
  </si>
  <si>
    <t>106.1.1.b).41</t>
  </si>
  <si>
    <t>106.1.1.b).42</t>
  </si>
  <si>
    <t>106.1.1.b).43</t>
  </si>
  <si>
    <t>106.1.1.b).44</t>
  </si>
  <si>
    <t>106.1.1.b).45</t>
  </si>
  <si>
    <t>106.1.1.b).46</t>
  </si>
  <si>
    <t>106.1.1.b).47</t>
  </si>
  <si>
    <t>106.1.1.b).48</t>
  </si>
  <si>
    <t>106.1.1.b).49</t>
  </si>
  <si>
    <t>106.1.1.b).50</t>
  </si>
  <si>
    <t>106.1.1.b).51</t>
  </si>
  <si>
    <t>106.1.1.b).52</t>
  </si>
  <si>
    <t>106.1.1.b).53</t>
  </si>
  <si>
    <t>106.1.1.b).54</t>
  </si>
  <si>
    <t>106.1.1.b).55</t>
  </si>
  <si>
    <t>106.1.1.b).56</t>
  </si>
  <si>
    <t>106.1.1.b).57</t>
  </si>
  <si>
    <t>106.1.1.b).58</t>
  </si>
  <si>
    <t>106.1.1.b).59</t>
  </si>
  <si>
    <t>106.1.1.b).60</t>
  </si>
  <si>
    <t>106.1.1.b).61</t>
  </si>
  <si>
    <t>106.1.1.b).62</t>
  </si>
  <si>
    <t>106.1.1.b).63</t>
  </si>
  <si>
    <t>106.1.1.b).64</t>
  </si>
  <si>
    <t>106.1.1.b).65</t>
  </si>
  <si>
    <t>106.1.1.b).66</t>
  </si>
  <si>
    <t>106.1.1.b).67</t>
  </si>
  <si>
    <t>106.1.1.b).68</t>
  </si>
  <si>
    <t>106.1.1.b).69</t>
  </si>
  <si>
    <t>106.1.1.b).70</t>
  </si>
  <si>
    <t>106.1.1.b).71</t>
  </si>
  <si>
    <t>106.1.1.b).72</t>
  </si>
  <si>
    <t>106.1.1.b).73</t>
  </si>
  <si>
    <t>106.1.1.b).74</t>
  </si>
  <si>
    <t>106.1.1.b).75</t>
  </si>
  <si>
    <t>106.1.1.b).76</t>
  </si>
  <si>
    <t>106.1.1.b).77</t>
  </si>
  <si>
    <t>106.1.1.b).78</t>
  </si>
  <si>
    <t>106.1.1.b).79</t>
  </si>
  <si>
    <t>106.1.1.b).80</t>
  </si>
  <si>
    <t>106.1.1.b).81</t>
  </si>
  <si>
    <t>106.1.1.b).82</t>
  </si>
  <si>
    <t>106.1.1.b).83</t>
  </si>
  <si>
    <t>106.1.1.b).84</t>
  </si>
  <si>
    <t>106.1.1.b).85</t>
  </si>
  <si>
    <t>106.1.1.b).86</t>
  </si>
  <si>
    <t>106.1.1.b).87</t>
  </si>
  <si>
    <t>106.1.1.b).88</t>
  </si>
  <si>
    <t>106.1.1.b).89</t>
  </si>
  <si>
    <t>106.1.1.b).90</t>
  </si>
  <si>
    <t>106.1.1.b).91</t>
  </si>
  <si>
    <t>106.1.1.b).92</t>
  </si>
  <si>
    <t>106.1.1.b).93</t>
  </si>
  <si>
    <t>106.1.1.b).94</t>
  </si>
  <si>
    <t>106.1.1.b).95</t>
  </si>
  <si>
    <t>106.1.1.b).96</t>
  </si>
  <si>
    <t>106.1.1.b).97</t>
  </si>
  <si>
    <t>106.1.1.b).98</t>
  </si>
  <si>
    <t>106.1.1.b).99</t>
  </si>
  <si>
    <t>106.1.1.b).100</t>
  </si>
  <si>
    <t>106.1.1.b).101</t>
  </si>
  <si>
    <t>106.1.1.b).102</t>
  </si>
  <si>
    <t>106.1.1.b).103</t>
  </si>
  <si>
    <t>106.1.1.b).104</t>
  </si>
  <si>
    <t>106.1.1.b).105</t>
  </si>
  <si>
    <t>106.1.1.b).106</t>
  </si>
  <si>
    <t>106.1.1.b).107</t>
  </si>
  <si>
    <t>106.1.1.b).108</t>
  </si>
  <si>
    <t>106.1.1.b).109</t>
  </si>
  <si>
    <t>106.1.1.b).110</t>
  </si>
  <si>
    <t>106.1.1.b).111</t>
  </si>
  <si>
    <t>106.1.1.b).112</t>
  </si>
  <si>
    <t>106.1.1.b).113</t>
  </si>
  <si>
    <t>106.1.1.b).114</t>
  </si>
  <si>
    <t>106.1.1.b).115</t>
  </si>
  <si>
    <t>106.1.1.b).116</t>
  </si>
  <si>
    <t>Plaça Jacinto Benavente</t>
  </si>
  <si>
    <t>106.1.1.b).117</t>
  </si>
  <si>
    <t>106.1.1.b).118</t>
  </si>
  <si>
    <t>106.1.1.b).119</t>
  </si>
  <si>
    <t>106.1.1.b).120</t>
  </si>
  <si>
    <t>106.1.1.b).121</t>
  </si>
  <si>
    <t>106.1.1.b).122</t>
  </si>
  <si>
    <t>106.1.1.b).123</t>
  </si>
  <si>
    <t>106.1.1.b).124</t>
  </si>
  <si>
    <t>106.1.1.b).125</t>
  </si>
  <si>
    <t>106.1.1.b).126</t>
  </si>
  <si>
    <t>106.1.1.b).127</t>
  </si>
  <si>
    <t>106.1.1.b).128</t>
  </si>
  <si>
    <t>106.1.1.b).129</t>
  </si>
  <si>
    <t>106.1.1.b).130</t>
  </si>
  <si>
    <t>106.1.1.b).131</t>
  </si>
  <si>
    <t>106.1.1.b).132</t>
  </si>
  <si>
    <t>106.1.1.b).133</t>
  </si>
  <si>
    <t>106.1.1.b).134</t>
  </si>
  <si>
    <t>106.1.1.b).135</t>
  </si>
  <si>
    <t>106.1.1.b).136</t>
  </si>
  <si>
    <t>106.1.1.b).137</t>
  </si>
  <si>
    <t>106.1.1.b).138</t>
  </si>
  <si>
    <t>106.1.1.b).139</t>
  </si>
  <si>
    <t>106.1.1.b).140</t>
  </si>
  <si>
    <t>106.1.1.b).141</t>
  </si>
  <si>
    <t>106.1.1.b).142</t>
  </si>
  <si>
    <t>106.1.1.b).143</t>
  </si>
  <si>
    <t>106.1.1.b).144</t>
  </si>
  <si>
    <t>106.1.1.b).145</t>
  </si>
  <si>
    <t>106.1.1.b).146</t>
  </si>
  <si>
    <t>106.1.1.b).147</t>
  </si>
  <si>
    <t>106.1.1.b).148</t>
  </si>
  <si>
    <t>106.1.1.b).149</t>
  </si>
  <si>
    <t>106.1.1.b).150</t>
  </si>
  <si>
    <t>106.1.1.b).151</t>
  </si>
  <si>
    <t>106.1.1.b).152</t>
  </si>
  <si>
    <t>106.1.1.b).153</t>
  </si>
  <si>
    <t>106.1.1.b).154</t>
  </si>
  <si>
    <t>106.1.1.b).155</t>
  </si>
  <si>
    <t>106.1.1.b).156</t>
  </si>
  <si>
    <t>106.1.1.b).157</t>
  </si>
  <si>
    <t>106.1.1.b).158</t>
  </si>
  <si>
    <t>106.1.1.b).159</t>
  </si>
  <si>
    <t>106.1.1.b).160</t>
  </si>
  <si>
    <t>106.1.1.b).161</t>
  </si>
  <si>
    <t>106.1.1.b).162</t>
  </si>
  <si>
    <t>106.1.1.b).163</t>
  </si>
  <si>
    <t>106.1.1.b).164</t>
  </si>
  <si>
    <t>106.1.1.b).165</t>
  </si>
  <si>
    <t>106.1.1.b).166</t>
  </si>
  <si>
    <t>106.1.1.b).167</t>
  </si>
  <si>
    <t>106.1.1.b).168</t>
  </si>
  <si>
    <t>106.1.1.b).169</t>
  </si>
  <si>
    <t>106.1.1.b).170</t>
  </si>
  <si>
    <t>106.1.1.b).171</t>
  </si>
  <si>
    <t>106.1.1.b).172</t>
  </si>
  <si>
    <t>106.1.1.b).173</t>
  </si>
  <si>
    <t>106.1.1.b).174</t>
  </si>
  <si>
    <t>106.1.1.b).175</t>
  </si>
  <si>
    <t>106.1.1.b).176</t>
  </si>
  <si>
    <t>106.1.1.b).177</t>
  </si>
  <si>
    <t>106.1.1.b).178</t>
  </si>
  <si>
    <t>106.1.1.b).179</t>
  </si>
  <si>
    <t>106.1.1.b).180</t>
  </si>
  <si>
    <t>106.1.1.b).181</t>
  </si>
  <si>
    <t>106.1.1.b).182</t>
  </si>
  <si>
    <t>106.1.1.b).183</t>
  </si>
  <si>
    <t>106.1.1.b).184</t>
  </si>
  <si>
    <t>106.1.1.b).185</t>
  </si>
  <si>
    <t>106.1.1.b).186</t>
  </si>
  <si>
    <t>106.1.1.b).187</t>
  </si>
  <si>
    <t>106.1.1.b).188</t>
  </si>
  <si>
    <t>106.1.1.b).189</t>
  </si>
  <si>
    <t>106.1.1.b).190</t>
  </si>
  <si>
    <t>106.1.1.b).191</t>
  </si>
  <si>
    <t>106.1.1.b).192</t>
  </si>
  <si>
    <t>106.1.1.b).193</t>
  </si>
  <si>
    <t>106.1.1.b).194</t>
  </si>
  <si>
    <t>106.1.1.b).195</t>
  </si>
  <si>
    <t>106.1.1.b).196</t>
  </si>
  <si>
    <t>106.1.1.b).197</t>
  </si>
  <si>
    <t>106.1.1.b).198</t>
  </si>
  <si>
    <t>106.1.1.b).199</t>
  </si>
  <si>
    <t>106.1.1.b).200</t>
  </si>
  <si>
    <t>106.1.1.b).201</t>
  </si>
  <si>
    <t>106.1.1.b).202</t>
  </si>
  <si>
    <t>106.1.1.b).203</t>
  </si>
  <si>
    <t>106.1.1.b).204</t>
  </si>
  <si>
    <t>106.1.1.b).205</t>
  </si>
  <si>
    <t>106.1.1.b).206</t>
  </si>
  <si>
    <t>106.1.1.b).207</t>
  </si>
  <si>
    <t>106.1.1.b).208</t>
  </si>
  <si>
    <t>106.1.1.b).209</t>
  </si>
  <si>
    <t>106.1.1.b).210</t>
  </si>
  <si>
    <t>106.1.1.b).211</t>
  </si>
  <si>
    <t>106.1.1.b).212</t>
  </si>
  <si>
    <t>106.1.1.b).213</t>
  </si>
  <si>
    <t>106.1.1.b).214</t>
  </si>
  <si>
    <t>106.1.1.b).215</t>
  </si>
  <si>
    <t>106.1.1.b).216</t>
  </si>
  <si>
    <t>106.1.1.b).217</t>
  </si>
  <si>
    <t>106.1.1.b).218</t>
  </si>
  <si>
    <t>106.1.1.b).219</t>
  </si>
  <si>
    <t>106.1.1.b).220</t>
  </si>
  <si>
    <t>106.1.1.b).221</t>
  </si>
  <si>
    <t>106.1.1.b).222</t>
  </si>
  <si>
    <t>106.1.1.b).223</t>
  </si>
  <si>
    <t>106.1.1.b).224</t>
  </si>
  <si>
    <t>106.1.1.b).225</t>
  </si>
  <si>
    <t>106.1.1.b).226</t>
  </si>
  <si>
    <t>106.1.1.b).227</t>
  </si>
  <si>
    <t>106.1.1.b).228</t>
  </si>
  <si>
    <t>106.1.1.b).229</t>
  </si>
  <si>
    <t>106.1.1.b).230</t>
  </si>
  <si>
    <t>106.1.1.b).231</t>
  </si>
  <si>
    <t>106.1.1.b).232</t>
  </si>
  <si>
    <t>106.1.1.b).233</t>
  </si>
  <si>
    <t>106.1.1.b).234</t>
  </si>
  <si>
    <t>106.1.1.b).235</t>
  </si>
  <si>
    <t>106.1.1.b).236</t>
  </si>
  <si>
    <t>106.1.1.b).237</t>
  </si>
  <si>
    <t>106.1.1.b).238</t>
  </si>
  <si>
    <t>106.1.1.b).239</t>
  </si>
  <si>
    <t>106.1.1.b).240</t>
  </si>
  <si>
    <t>106.1.1.b).241</t>
  </si>
  <si>
    <t>106.1.1.b).242</t>
  </si>
  <si>
    <t>106.1.1.b).243</t>
  </si>
  <si>
    <t>106.1.1.b).244</t>
  </si>
  <si>
    <t>106.1.1.b).245</t>
  </si>
  <si>
    <t>106.1.1.b).246</t>
  </si>
  <si>
    <t>106.1.1.b).247</t>
  </si>
  <si>
    <t>106.1.1.b).248</t>
  </si>
  <si>
    <t>106.1.1.b).249</t>
  </si>
  <si>
    <t>106.1.1.b).250</t>
  </si>
  <si>
    <t>106.1.1.b).251</t>
  </si>
  <si>
    <t>106.1.1.b).252</t>
  </si>
  <si>
    <t>106.1.1.b).253</t>
  </si>
  <si>
    <t>Avinguda Ahrensburg</t>
  </si>
  <si>
    <t>Passatge Alexandre Galí</t>
  </si>
  <si>
    <t>Carrer Alexandre Soler i Marc</t>
  </si>
  <si>
    <t>Carrer Amadeu Vives</t>
  </si>
  <si>
    <t>Passatge dels Ametllers</t>
  </si>
  <si>
    <t>Carrer Amistat</t>
  </si>
  <si>
    <t>Carrer d'Andreu Amat</t>
  </si>
  <si>
    <t>carrer dels Àngels</t>
  </si>
  <si>
    <t>carrer Anton Fortuny</t>
  </si>
  <si>
    <t>carrer Antoni Gaudí</t>
  </si>
  <si>
    <t>Carrer Antoni Mª Gallissà</t>
  </si>
  <si>
    <t>Carrer Apel.les Mestres</t>
  </si>
  <si>
    <t>Carrer August Font i Carrera</t>
  </si>
  <si>
    <t>Carrer Ave Maria</t>
  </si>
  <si>
    <t>Avinguda Baix Llobregat</t>
  </si>
  <si>
    <t>Passatge Baix Lloc</t>
  </si>
  <si>
    <t>Carrer Baronesa de Maldà</t>
  </si>
  <si>
    <t>Carrer Bartomeu Bermejo</t>
  </si>
  <si>
    <t>Carrer Bonavista</t>
  </si>
  <si>
    <t>Carrer del Bruc</t>
  </si>
  <si>
    <t>Camí can Boixeres</t>
  </si>
  <si>
    <t>Carrer can Dori</t>
  </si>
  <si>
    <t>Cami can Nyac</t>
  </si>
  <si>
    <t>Ronda del Canigó</t>
  </si>
  <si>
    <t>Carrer dels Caquis</t>
  </si>
  <si>
    <t>Carrer del Carme</t>
  </si>
  <si>
    <t>Carrer Casal Sant Jordi</t>
  </si>
  <si>
    <t>Carrer dels Cedres</t>
  </si>
  <si>
    <t>Avinguda Ciutat de l'Hospitalet</t>
  </si>
  <si>
    <t>Carrer de Constància</t>
  </si>
  <si>
    <t>Avinguda Cornellà</t>
  </si>
  <si>
    <t>Carrer Creu del Raval</t>
  </si>
  <si>
    <t>Carrer Díaz de la Fuente</t>
  </si>
  <si>
    <t>Carrer dr. Alexandre Fleming</t>
  </si>
  <si>
    <t>Carrer dr. Ferran</t>
  </si>
  <si>
    <t>Carrer del dr. Gimeno</t>
  </si>
  <si>
    <t>Carrer dr. Manuel Riera</t>
  </si>
  <si>
    <t>Avinguda dr. Pouplana</t>
  </si>
  <si>
    <t>Carrer dr. Ramon Turró</t>
  </si>
  <si>
    <t>Avinguda dr. Ribalta</t>
  </si>
  <si>
    <t>Passatge Domingo</t>
  </si>
  <si>
    <t>Carrer Eduard Toldrà</t>
  </si>
  <si>
    <t>Avinguda Electricitat</t>
  </si>
  <si>
    <t>Carrer Emili Juncadella</t>
  </si>
  <si>
    <t>Carrer Enric Granados</t>
  </si>
  <si>
    <t>Carrer Enric Morera</t>
  </si>
  <si>
    <t>Carrer Enrique Tierno Galvan</t>
  </si>
  <si>
    <t>Carrer de les Escaletes</t>
  </si>
  <si>
    <t>Carrer de l'Esglèsia</t>
  </si>
  <si>
    <t>Carrer Esmaragda</t>
  </si>
  <si>
    <t>Carrer Esperança Martí</t>
  </si>
  <si>
    <t>Carrer de l'Esport</t>
  </si>
  <si>
    <t>Carrer Est</t>
  </si>
  <si>
    <t>Carrer Eucaliptus</t>
  </si>
  <si>
    <t>Carrer Ferrer i Bassa</t>
  </si>
  <si>
    <t>Carrer Finestrelles</t>
  </si>
  <si>
    <t>Carrer de les Flors</t>
  </si>
  <si>
    <t>Carrer Francesc Layret</t>
  </si>
  <si>
    <t>Carrer Francesc Llunell</t>
  </si>
  <si>
    <t>Passeig Francesc Macià</t>
  </si>
  <si>
    <t>Carrer Francesc Moragas</t>
  </si>
  <si>
    <t>Carrer Francesc Ribalta</t>
  </si>
  <si>
    <t>Carrer Francesc Romeu</t>
  </si>
  <si>
    <t>Carrer del Frontó</t>
  </si>
  <si>
    <t>Carrer Fuerteventura</t>
  </si>
  <si>
    <t>Carrer Gaietà Faura</t>
  </si>
  <si>
    <t>carrer del Gall</t>
  </si>
  <si>
    <t>Carrer Gaspar Fàbregas</t>
  </si>
  <si>
    <t>Avinguda de la Generalitat de Catalunya</t>
  </si>
  <si>
    <t>Carrer Germans Serra</t>
  </si>
  <si>
    <t>Carrer Ginesta</t>
  </si>
  <si>
    <t>Carrer Glicines</t>
  </si>
  <si>
    <t>Carrer Hortènsia</t>
  </si>
  <si>
    <t>Carrer Ignasi Iglésias</t>
  </si>
  <si>
    <t>Carrer Isaac Albéniz</t>
  </si>
  <si>
    <t>Avinguda Isidre Martí</t>
  </si>
  <si>
    <t>Avinguda Jacint Esteva</t>
  </si>
  <si>
    <t>Carrer Jaume Balmes</t>
  </si>
  <si>
    <t>Carrer Jaume Huguet</t>
  </si>
  <si>
    <t>Carrer Jaume Marco</t>
  </si>
  <si>
    <t>Carrer Jaume Pros</t>
  </si>
  <si>
    <t>Carrer Joan Amades</t>
  </si>
  <si>
    <t>Passatge Joan Brillas</t>
  </si>
  <si>
    <t>Carrer Joan de la Cierva</t>
  </si>
  <si>
    <t>Carrer Joan Miró</t>
  </si>
  <si>
    <t>Carrer Joan XXIII</t>
  </si>
  <si>
    <t>Carrer Jocs Florals</t>
  </si>
  <si>
    <t>Carrer Jordi de Déu</t>
  </si>
  <si>
    <t>Carrer Josep Anguera Sala</t>
  </si>
  <si>
    <t>Carrer Josep Anselm Clavé</t>
  </si>
  <si>
    <t>Carrer Josep Argemí</t>
  </si>
  <si>
    <t>Carrer Josep Campreciós</t>
  </si>
  <si>
    <t>Passatge Josep Cervera</t>
  </si>
  <si>
    <t>Carrer José Echegaray</t>
  </si>
  <si>
    <t>Carrer Josep Gras</t>
  </si>
  <si>
    <t>Carrer Josep Mª Jujol</t>
  </si>
  <si>
    <t>Carrer Josep Mª Ventura</t>
  </si>
  <si>
    <t>Carrer Josep Miquel Quintana</t>
  </si>
  <si>
    <t>Carrer Josep Puig i Cadafalch</t>
  </si>
  <si>
    <t>Carrer Josep Rodoreda</t>
  </si>
  <si>
    <t>Carrer Juli Culebras</t>
  </si>
  <si>
    <t>Carrer Juli Garreta</t>
  </si>
  <si>
    <t>Carrer Laureà Miró</t>
  </si>
  <si>
    <t>Carrer Lleialtat</t>
  </si>
  <si>
    <t>carrer dels Lleons</t>
  </si>
  <si>
    <t>Carrer Llevant</t>
  </si>
  <si>
    <t>Carrer Lluís Borrassà</t>
  </si>
  <si>
    <t>Avinguda Lluís Companys</t>
  </si>
  <si>
    <t>Carrer Lluís Domènech i Montaner</t>
  </si>
  <si>
    <t>Carrer Lluís Labarta</t>
  </si>
  <si>
    <t>Carrer Lluís Millet</t>
  </si>
  <si>
    <t>Carrer Magdalena Amigó</t>
  </si>
  <si>
    <t>Carrer Magnòlies</t>
  </si>
  <si>
    <t>Carrer Maladeta</t>
  </si>
  <si>
    <t>Carrer del Mar</t>
  </si>
  <si>
    <t>Carrer Mª Aurèlia Capmany</t>
  </si>
  <si>
    <t>Carrer Marinada</t>
  </si>
  <si>
    <t>Carrer Marquès d'Espanya</t>
  </si>
  <si>
    <t>Carrer Melcior Llavinés</t>
  </si>
  <si>
    <t>Carrer de la Menta</t>
  </si>
  <si>
    <t>Carrer Mercè Rodoreda</t>
  </si>
  <si>
    <t>Carrer Mestre J. Corrales</t>
  </si>
  <si>
    <t>Carrer Mestre J.  Rosal</t>
  </si>
  <si>
    <t>Carrer Milà i Pi</t>
  </si>
  <si>
    <t>Carrer Miramar</t>
  </si>
  <si>
    <t>Avinguda de la Miranda</t>
  </si>
  <si>
    <t>Carrer del Molí</t>
  </si>
  <si>
    <t>Carrer Montesa</t>
  </si>
  <si>
    <t>Carrer Montserrat Roig</t>
  </si>
  <si>
    <t>Carrer de Montserrat</t>
  </si>
  <si>
    <t>Carrer Mossèn Esteve Carbonell</t>
  </si>
  <si>
    <t>Carrer Mossèn Jacint Verdaguer</t>
  </si>
  <si>
    <t>Avinguda Muntanyenca</t>
  </si>
  <si>
    <t>Carrer Narcís Monturiol</t>
  </si>
  <si>
    <t>Carrer del Nord</t>
  </si>
  <si>
    <t>Carrer Ntra Sra. de Lourdes</t>
  </si>
  <si>
    <t>Carrer Nou</t>
  </si>
  <si>
    <t>Carrer Oriol</t>
  </si>
  <si>
    <t>Avinguda Països Catalans</t>
  </si>
  <si>
    <t>Carrer Pas del Sucre</t>
  </si>
  <si>
    <t>Carrer Pau Casals</t>
  </si>
  <si>
    <t>Carrer Pau Claris</t>
  </si>
  <si>
    <t>Carrer Pau Torres</t>
  </si>
  <si>
    <t>Carrer Pau Vergós</t>
  </si>
  <si>
    <t>Carrer de la Pau</t>
  </si>
  <si>
    <t>Carrer Pere Berruguete</t>
  </si>
  <si>
    <t>Carrer Pere Galvany</t>
  </si>
  <si>
    <t>Carrer Pere Joan</t>
  </si>
  <si>
    <t>Carrer Pere Pelegrí</t>
  </si>
  <si>
    <t>Carrer Picalqués</t>
  </si>
  <si>
    <t>Carrer de les Piles</t>
  </si>
  <si>
    <t>Carrer dels Pins</t>
  </si>
  <si>
    <t>Carrer de la Piscina</t>
  </si>
  <si>
    <t>Carrer Primer de Maig</t>
  </si>
  <si>
    <t>Carrer Priorat</t>
  </si>
  <si>
    <t>Carrer Professor Barraquer</t>
  </si>
  <si>
    <t>Carrer Pubilla Casas</t>
  </si>
  <si>
    <t>Passatge Puig d'Ossa</t>
  </si>
  <si>
    <t>Ronda del Puigmal</t>
  </si>
  <si>
    <t>Carrer Rafel Casanova</t>
  </si>
  <si>
    <t>Carrer Sebastià Irla</t>
  </si>
  <si>
    <t>Carrer Rajoleria</t>
  </si>
  <si>
    <t>Passatge Ramon Casas</t>
  </si>
  <si>
    <t>Carrer Ramon Llull</t>
  </si>
  <si>
    <t>Carrer del Raval</t>
  </si>
  <si>
    <t>Carrer de la Riba</t>
  </si>
  <si>
    <t>Carrer Ricard Güell</t>
  </si>
  <si>
    <t>Carrer de la Riereta</t>
  </si>
  <si>
    <t>Carrer Rocabert</t>
  </si>
  <si>
    <t>Carrer Roser Artigas</t>
  </si>
  <si>
    <t>Carrer Rovellat</t>
  </si>
  <si>
    <t>Carrer Sabina Mitjavila</t>
  </si>
  <si>
    <t>Carrer Sant Albert Magne</t>
  </si>
  <si>
    <t>Carrer Sant Antoni Mª Claret</t>
  </si>
  <si>
    <t>Carrer Sant Francesc Xavier</t>
  </si>
  <si>
    <t>Carrer Sant Gabriel</t>
  </si>
  <si>
    <t>Passeig Sant Joan de Déu</t>
  </si>
  <si>
    <t>Passatge Sant Joaquim</t>
  </si>
  <si>
    <t>Carrer Sant Jordi</t>
  </si>
  <si>
    <t>Carrer Sant Josep</t>
  </si>
  <si>
    <t>Carrer Sant Llorenç</t>
  </si>
  <si>
    <t>Carrer Sant Mateu</t>
  </si>
  <si>
    <t>Carrer Sant Salvador</t>
  </si>
  <si>
    <t>Carrer Santa Anna</t>
  </si>
  <si>
    <t>Passatge Santa Eulàlia</t>
  </si>
  <si>
    <t>Carrer Santiago Ramon i Cajal</t>
  </si>
  <si>
    <t>Carrer Santiago Rusiñol</t>
  </si>
  <si>
    <t>Carrer Serra del Cadí</t>
  </si>
  <si>
    <t>Carrer Serra del Montsec</t>
  </si>
  <si>
    <t>Carrer Severo Ochoa</t>
  </si>
  <si>
    <t>Carrer Sometents</t>
  </si>
  <si>
    <t>Carrer Tenerife</t>
  </si>
  <si>
    <t>Carrer Tomas Breton</t>
  </si>
  <si>
    <t>Avinguda del Torrent</t>
  </si>
  <si>
    <t>Avinguda del Traginers</t>
  </si>
  <si>
    <t>Carrer de Tramuntana</t>
  </si>
  <si>
    <t>Carrer de Vallerona</t>
  </si>
  <si>
    <t>Carrer Verge de Guadalupe</t>
  </si>
  <si>
    <t>Carrer  Verge de la Mercè</t>
  </si>
  <si>
    <t>Carrer Verge de la Paloma</t>
  </si>
  <si>
    <t>Carrer de Via Augusta</t>
  </si>
  <si>
    <t>Carrer Vicenç Bou</t>
  </si>
  <si>
    <t>Carrer Vidal i Ribas</t>
  </si>
  <si>
    <t>Carrer de la Vinya</t>
  </si>
  <si>
    <t>Passatge Xaloc</t>
  </si>
  <si>
    <t>Passatge Núria Tortras i Planes</t>
  </si>
  <si>
    <t>Carrer Santa Rosa</t>
  </si>
  <si>
    <t>Carrer Raval de Sant Mateu</t>
  </si>
  <si>
    <t>Carrer Mestre M. de Falla</t>
  </si>
  <si>
    <t>Passatge entre carrer dels Àngels i carrer de l'Est</t>
  </si>
  <si>
    <t>Passatge entre carrer Ntra. Sra. de Lourdes i carrer Dos de Maig (Sant Just)</t>
  </si>
  <si>
    <t>Passatge entre carrer August F. i Carreras i carrer Jaume Huguet</t>
  </si>
  <si>
    <t>Passatge entre carrer August F. i Carreras i carrer Mossèn Esteve Carbonell</t>
  </si>
  <si>
    <t>Passatge entre carrer Mossèn Esteve Carbonell i carrer d'Alexandre Soler M.</t>
  </si>
  <si>
    <t>Passatge entre avinguda del Doctor Pouplana i carrer de Bartomeu Bermejo</t>
  </si>
  <si>
    <t>Passatge entre carrer de Bartomeu Bermejo i carrer de Pere Berruguete</t>
  </si>
  <si>
    <t>Passatge entre carrer de Pere Berruguete i carrer de Francesc Ribalta</t>
  </si>
  <si>
    <t>Passatge entre carrer Àngel Guimerà i carrer de Josep Campreciós</t>
  </si>
  <si>
    <t>Passatge a l'Avinguda dels Països Catalans</t>
  </si>
  <si>
    <t>Passatge porxat entre el carrer Josep Anselm Clavé i la Plaça de la Dona</t>
  </si>
  <si>
    <t>Passatge entre carrer de Francesc Ribalta i carrer de Jordi de Déu</t>
  </si>
  <si>
    <t>Passatge entre carrer Mossèn Esteve Carbonell i carrer Josep Mª Jujol</t>
  </si>
  <si>
    <t>Passatge a carrer Pau Vergós</t>
  </si>
  <si>
    <t>106.1.1.b).254</t>
  </si>
  <si>
    <t>106.1.1.b).255</t>
  </si>
  <si>
    <t>106.1.1.b).256</t>
  </si>
  <si>
    <t>106.1.1.b).257</t>
  </si>
  <si>
    <t>106.1.1.b).258</t>
  </si>
  <si>
    <t>106.1.1.b).259</t>
  </si>
  <si>
    <t>106.1.1.b).260</t>
  </si>
  <si>
    <t>106.1.1.b).261</t>
  </si>
  <si>
    <t>106.1.1.b).262</t>
  </si>
  <si>
    <t>106.1.1.b).263</t>
  </si>
  <si>
    <t>106.1.1.b).264</t>
  </si>
  <si>
    <t>106.1.1.a).34</t>
  </si>
  <si>
    <t>Parc Pou d'en Fèlix</t>
  </si>
  <si>
    <t>Camp de futbol "Salt del Pi"</t>
  </si>
  <si>
    <t>106.1.2.a).5.7</t>
  </si>
  <si>
    <t>Local a Passeig Pablo Ruiz Picaso, 7</t>
  </si>
  <si>
    <t>Local a Passeig Pablo Ruiz Picaso, 5</t>
  </si>
  <si>
    <t>Local a Passeig Pablo Ruiz Picaso, 3</t>
  </si>
  <si>
    <t>Passeig Pablo Ruiz Picaso, 7 Baixos 1a</t>
  </si>
  <si>
    <t>Passeig Pablo Ruiz Picaso, 5 Baixos 1a</t>
  </si>
  <si>
    <t>Passeig Pablo Ruiz Picaso, 3 Baixos 1a</t>
  </si>
  <si>
    <t>Passeig Pablo Ruiz Picaso</t>
  </si>
  <si>
    <t>Parc dels Torrents zona Centre</t>
  </si>
  <si>
    <t>Parc dels Torrents per sota Pont d'Esplugues (Barri La Plana)</t>
  </si>
  <si>
    <t>Jardí carrer Carme-carrer Verge de Guadalupe</t>
  </si>
  <si>
    <t>Zona verda c. del Carme - c. Doctor Manuel Riera</t>
  </si>
  <si>
    <t>Carrer de la Rosella</t>
  </si>
  <si>
    <t>Parcel·la per a ús de vial a l'avinguda Miranda</t>
  </si>
  <si>
    <t>Avinguda de la Miranda, 66</t>
  </si>
  <si>
    <t>Plaça Ramon Trias i Farga</t>
  </si>
  <si>
    <t>Carrer Baronessa de Maldà, 28-38</t>
  </si>
  <si>
    <t>Carrer les Piles, 2-10</t>
  </si>
  <si>
    <t>Avinguda Ciutat d'Hospitalet, 59</t>
  </si>
  <si>
    <t>Carrer Manuel de Falla, 5-9</t>
  </si>
  <si>
    <t>Carrer Anselm Clavé, 103</t>
  </si>
  <si>
    <t>Carrer Cedres,38</t>
  </si>
  <si>
    <t>Carrer Anselm Clavé, 115</t>
  </si>
  <si>
    <t>Carrer Cedres, 38</t>
  </si>
  <si>
    <t>INVENTARI: RESUM  BÉNS MOBLES DE TITULARITAT MUNICIPAL</t>
  </si>
  <si>
    <t>Mobiliari en dependències i equipaments de titularitat municipal</t>
  </si>
  <si>
    <t xml:space="preserve">Equips informàtics en dependències i equipaments de titularitat municipal </t>
  </si>
  <si>
    <t xml:space="preserve">Vehícles </t>
  </si>
  <si>
    <t>Aplicacions Informàtiques</t>
  </si>
  <si>
    <t>Escultures a l'espai públic</t>
  </si>
  <si>
    <t>Mobiliari a l'espai públic</t>
  </si>
  <si>
    <t>Senyalització a l'espai públic</t>
  </si>
  <si>
    <t>Elements semafòrics</t>
  </si>
  <si>
    <t>Utillatge</t>
  </si>
  <si>
    <t>Elements vinculats a l'enllumenat públic</t>
  </si>
  <si>
    <t>TOTAL</t>
  </si>
  <si>
    <t>Domini Públic</t>
  </si>
  <si>
    <t xml:space="preserve">c) </t>
  </si>
  <si>
    <t>Mobles</t>
  </si>
  <si>
    <t>c)1.</t>
  </si>
  <si>
    <t xml:space="preserve">Equips informàtics </t>
  </si>
  <si>
    <t>c)1.1.</t>
  </si>
  <si>
    <t>c)1.2.</t>
  </si>
  <si>
    <t>c) 2.</t>
  </si>
  <si>
    <t>Vehicles, instal·lacions i utillatge</t>
  </si>
  <si>
    <t>c)2.1.</t>
  </si>
  <si>
    <t>c)2.2.</t>
  </si>
  <si>
    <t>Material tècnic de valor individual inferior a 1.000 €,</t>
  </si>
  <si>
    <t>c)2.3.</t>
  </si>
  <si>
    <t>c)2.4.</t>
  </si>
  <si>
    <t>c)3.</t>
  </si>
  <si>
    <t>Altres béns mobles</t>
  </si>
  <si>
    <t>c)3.1.</t>
  </si>
  <si>
    <t>c)3.2.</t>
  </si>
  <si>
    <t>c)3.3</t>
  </si>
  <si>
    <t>c)3.4.</t>
  </si>
  <si>
    <t>c)3.5.</t>
  </si>
  <si>
    <t>Béns Patrimonials</t>
  </si>
  <si>
    <t xml:space="preserve">Quotes, alíquotes, títols representatius del capital d'empreses </t>
  </si>
  <si>
    <t>INVENTARI: Béns patrimonials, Quotes, alíquotes, títols representatius del capital d'empreses</t>
  </si>
  <si>
    <t>Accions Societat Municipal Mixta de Prom,oció i Gestió de Serveis d'Esplugues S,A.</t>
  </si>
  <si>
    <t>Quota de participació en el capital social</t>
  </si>
  <si>
    <t xml:space="preserve">INVENTARI: Obligacions </t>
  </si>
  <si>
    <t>Obligacions de l'Ajuntament</t>
  </si>
  <si>
    <t>Despeses plurianuals reconegudes pel ple</t>
  </si>
  <si>
    <t>Obligacions de caràcter personal de la Corporació</t>
  </si>
  <si>
    <t>c)3.6.</t>
  </si>
  <si>
    <t>Mobiliari pràctica esportiva a l'espai públic</t>
  </si>
  <si>
    <t>Béns de Domini Públic: Immobles</t>
  </si>
  <si>
    <t>Béns Patrimonials: Immobles</t>
  </si>
  <si>
    <t>Béns de domini Públic: Mobles</t>
  </si>
  <si>
    <t>Quotes, Alíqüotes, Títols representatius del capital social</t>
  </si>
  <si>
    <t>Ubicació</t>
  </si>
  <si>
    <t>Situació jurídica</t>
  </si>
  <si>
    <t>Local a carrer Montserrat</t>
  </si>
  <si>
    <t>Finca destinada a equipament comunitari</t>
  </si>
  <si>
    <t>Sobre la finca existeix un dret d'usdefruït, en compliment de la condicions establerta per la seva cessió gratuïta a l'Ajuntament d'Esplugues.</t>
  </si>
  <si>
    <t xml:space="preserve">Cessió d'ús, Fundació Félix Llobet, per a la construcció d'un equipament residencial assistit per a gent gran. </t>
  </si>
  <si>
    <t>Cessió d'ús, Serveis Salut Mental Sant Joan de Déu, per a la construcció d'un equipament sanitari-assistencial.</t>
  </si>
  <si>
    <t>Cessió d'ús, Fundació Finestrelles, per a la construcció d'un equipament destinat a Centre de Teràpis Ocupacionals i Residència de persones amb discapacitats psíquiques</t>
  </si>
  <si>
    <t>Cessió d'ús, Generalitat de Catalunya, per a la gestió d'un equipament destinat a residència i atenció a infants.</t>
  </si>
  <si>
    <t>Porció de l'immoble llogat a  Serveis Serveis Salut Mental de Sant Joan de Déu. Ús Hospital de dia.</t>
  </si>
  <si>
    <t>Plaça destinada a venda. Licitació efectuada i deserta</t>
  </si>
  <si>
    <t>Local sense ús assignat, provisionalment es detina a usos logístics.</t>
  </si>
  <si>
    <t>Finca equipament esportiu  La Mallola</t>
  </si>
  <si>
    <t>Sobre la finca existeix un dret de superfície que té per objecte la construcció i gestió d'un equipament poliesportiu.</t>
  </si>
  <si>
    <t>Finca equipament comunitari</t>
  </si>
  <si>
    <t>Sobre la finca existeix un dret de superfície que té per objecte la construcció i gestió d'un equipament residèncial geriàtric.</t>
  </si>
  <si>
    <t>Sobre la finca existeix un dret de superfície, referit al subsòl de la mateixa, per a la construcció i gestió d'un estacionament de vehícles.</t>
  </si>
  <si>
    <t xml:space="preserve">Sobre la finca existeix un dret d'ús, referit al subsòl de la mateixa,  actualment destinat a aparcament de vehicles. </t>
  </si>
  <si>
    <t xml:space="preserve">Finca carrer Josep Argemí </t>
  </si>
  <si>
    <t>Espai que en l'actualitat s'utilitza com espai d'accés a l'interior d'illa no edificat, a nivell de planta baixa.</t>
  </si>
  <si>
    <t>Segon pis de l'Edifici Molí</t>
  </si>
  <si>
    <t>Segon pis Edifici Cadí</t>
  </si>
  <si>
    <t>Porció de l'immoble llogat a  Serveis Serveis Salut Mental de Sant Joan de Déu. Centre de dia.</t>
  </si>
  <si>
    <t>Cessió ús a favor entitat sense ànim de lucre</t>
  </si>
  <si>
    <t>Habitatge amb protecció oficial destinat a l'ús habitacional previst.</t>
  </si>
  <si>
    <t>Terrenys incorporats a sector de planejament en execució.</t>
  </si>
  <si>
    <t>Cessió d'ús a favor de Generalitat de Catalunya, per a la realització d'usos propis de Benestar social.</t>
  </si>
  <si>
    <t>Local cedit en ús a entitat sense ànim de lucre per a usos de lleure d'infants i jovent</t>
  </si>
  <si>
    <t xml:space="preserve">Finca d'ús hoteler </t>
  </si>
  <si>
    <t xml:space="preserve">Sobre la finca existeix un dret de superfície que té per objecte la construcció i gestió d'un hotel. </t>
  </si>
  <si>
    <t>Finca situada en la cruïlla dels carrers Rovellats i M. Juan Corrales</t>
  </si>
  <si>
    <t xml:space="preserve">Carrer Mestre Joan Corrales, 68-70 </t>
  </si>
  <si>
    <t>Places d'aparcament destinades a la venda.</t>
  </si>
  <si>
    <t>Ús cedit a entitat sense ànim de lucre per ala utilització com a seu social.</t>
  </si>
  <si>
    <t>Local destinat a la venda.</t>
  </si>
  <si>
    <t>Habitatge de promoció municipal  destinat a l'ús habitacional previst.</t>
  </si>
  <si>
    <t>Rambla Verge de la Mercè, 1</t>
  </si>
  <si>
    <t>Rambla Verge de la Mercè, 57</t>
  </si>
  <si>
    <t>Cessió d'ús  a entitat sense ànim de lucre, activitats culturals de caràcter local</t>
  </si>
  <si>
    <t xml:space="preserve">Carrer Eucaliptus, </t>
  </si>
  <si>
    <t xml:space="preserve">Carrer Severo Ochoa, </t>
  </si>
  <si>
    <t>Concessió d'obres públiques per a la construcció i gestió d'edifici destinat a habitatge dotacional</t>
  </si>
  <si>
    <t>Equipament Comunitari destinat a ús de deixalleria</t>
  </si>
  <si>
    <t>Equipament Comunitari destinat a cementiri</t>
  </si>
  <si>
    <t>Executat estacionament en règim de concessió administrativa que permet l'ús de les places d'aparcament per les persones titulars de drets d'ús.</t>
  </si>
  <si>
    <t>Porció de terreny destinada a ús aparcament lliure.</t>
  </si>
  <si>
    <t>Equipament comunitari destinada parcialment a usos esportius a l'aire lliure.</t>
  </si>
  <si>
    <t>Equipament comunitari  destinat a ús administratiu i cultural</t>
  </si>
  <si>
    <t>Equipament comunitari destinat parcialment a usos esportius a l'aire lliure.</t>
  </si>
  <si>
    <t>Equipament comunitari destinat a ús judicial</t>
  </si>
  <si>
    <t>Equipament comunitari destinat a usos esportius i sanitari assistèncials</t>
  </si>
  <si>
    <t>Equipament comunitari destinat a usos burocràtics, culturals i d'altres.</t>
  </si>
  <si>
    <t>Equipament comunitari destinat a usos esportius i d'altres pendents de concretar.</t>
  </si>
  <si>
    <t>Ubicat a la carena de la muntanya de Sant Perer Martir, sense façana a via pública</t>
  </si>
  <si>
    <t>Carrer Sant Jordi s/n</t>
  </si>
  <si>
    <t>Equipament comunitari sense assignació d'ús.</t>
  </si>
  <si>
    <t>Equipament comunitari destinat a ús docent</t>
  </si>
  <si>
    <t>Servei tècnic destinat a punt de conversió i soterrament de línies elèctriques d'alta tensió.</t>
  </si>
  <si>
    <t>Destinació del bé i/o observacions</t>
  </si>
  <si>
    <t>Ús zona verda</t>
  </si>
  <si>
    <t>Pendent reurbanització com a zona verda</t>
  </si>
  <si>
    <t>Sense façana a vial urbà</t>
  </si>
  <si>
    <t>Sense accés a via pública</t>
  </si>
  <si>
    <t>Pendent de recepció de les obres d'urbanització com a zona verda</t>
  </si>
  <si>
    <t xml:space="preserve">sense número </t>
  </si>
  <si>
    <t>Ús plaça pública</t>
  </si>
  <si>
    <t xml:space="preserve">Ús plaça pública/vial urbà </t>
  </si>
  <si>
    <t>Vial urbà</t>
  </si>
  <si>
    <t>Pendent urbanització com a zona verda</t>
  </si>
  <si>
    <t>Equipament comunitari destinada usos oficines municipals</t>
  </si>
  <si>
    <t>Equipament comunitari, usos burocràtics i CIRD</t>
  </si>
  <si>
    <t>Equipament comunitari, usos burocràtics, docents, culturals i de lleure.</t>
  </si>
  <si>
    <t>Equipament comunitari, usos  culturals, de lleure i d'altres.</t>
  </si>
  <si>
    <t>Equipament comunitari, usos burocràtics, docents, culturals, i d'altres.</t>
  </si>
  <si>
    <t>Usos administratius</t>
  </si>
  <si>
    <t>Ús administratiu i de seguretat</t>
  </si>
  <si>
    <t>Serveis tècnics i logístics</t>
  </si>
  <si>
    <t>Ús docent</t>
  </si>
  <si>
    <t>Equipament comunitari, casa Termes</t>
  </si>
  <si>
    <t xml:space="preserve">Cessió ús entitat sense ànim de lucre, Espluga Viva. </t>
  </si>
  <si>
    <t xml:space="preserve">Cessió d'ús entitat sense ànim de lucre, Centre cultural andalús </t>
  </si>
  <si>
    <t>Local carrer Jocs Florals, 1 sotan 2ona i Baixos 2ona</t>
  </si>
  <si>
    <t>Local Jocs Florals, 5 sotan 1a</t>
  </si>
  <si>
    <t>Ús Espali gent grant sector Centre</t>
  </si>
  <si>
    <t>Local avinguda Cornellà, 13 sot2 Local 1 Edifici Simbol</t>
  </si>
  <si>
    <t>Finca i edificació, carrer Josep Anselm Clavé, 90</t>
  </si>
  <si>
    <t>Cessió d'ús entitat sense ànim de lucre, Associació cultural andalusa</t>
  </si>
  <si>
    <t>Cessió d'ús entitat sense ànim de lucre, Associació de dones de la Plana</t>
  </si>
  <si>
    <t>Local carrer Bruc, 40 Baixos 1a</t>
  </si>
  <si>
    <t>Ús casal barri La Plana</t>
  </si>
  <si>
    <t>Local carrer Doctor Manuel Riera , 95 Baixos 1a</t>
  </si>
  <si>
    <t>Ús casal barri El Gall</t>
  </si>
  <si>
    <t>Local Passatge Joan Brillas, 1-3</t>
  </si>
  <si>
    <t>Ús Esplai Gent Grant El Gall</t>
  </si>
  <si>
    <t>Local carer Àngel Guimerà, 128 baixos 2on i 3era</t>
  </si>
  <si>
    <t>Local destinat a la seva cessió a Generalitat de Catalunya, penenmt de formalització en escritura pública.</t>
  </si>
  <si>
    <t>Local carrer Cedres, 29 Esc 1 Baixos 2ona</t>
  </si>
  <si>
    <t>Equipament comunitari és biblioteca pública i espais complementaris</t>
  </si>
  <si>
    <t>Finca destinada a recuperació de patrimoni arquelògic industrial i a museu.</t>
  </si>
  <si>
    <t>Equipament comunitari, ús museu.</t>
  </si>
  <si>
    <t>Equipament comunitari, ús cultural</t>
  </si>
  <si>
    <t>Finca destinada a recuperació de patrimoni arqueològic industrial i a museu.</t>
  </si>
  <si>
    <t xml:space="preserve">Equipament comunitari ús esportiu </t>
  </si>
  <si>
    <t xml:space="preserve">Ús esportiu </t>
  </si>
  <si>
    <t>Equipament comunitari ús esportiu, establerta concessió d'obres públiques per a la rehabilitació i gestió del complex esportiu.</t>
  </si>
  <si>
    <t>Equipament comunitari ús esportiu, establerta concessió d'obres públiques per a la rehabilitació i gestió de l'ús esportiu..</t>
  </si>
  <si>
    <t>Interior d'illa Pere Galvany-Molí-Pubilla Casas-Hortènsia</t>
  </si>
  <si>
    <t>Interior d'illa Pere Galvany-Pubilla Casas-Hortènsia-Menta</t>
  </si>
  <si>
    <t>Interior d'illa Pablo R. Picasso-Molí-Antoni Gaudí-Ciutat d'Hospitalet</t>
  </si>
  <si>
    <t>Interior d'illa Antoni Gaudí-Molí-Josep Gras-Ciutat d'Hospitalet</t>
  </si>
  <si>
    <t>Espai interior d'illa destinat a zona verda, ús públic limitat.</t>
  </si>
  <si>
    <t>Avinguda de la Generalitat s/n</t>
  </si>
  <si>
    <t>Carrer Andreu Amat s/n</t>
  </si>
  <si>
    <t>Carrer Nord s/n</t>
  </si>
  <si>
    <t>Carrer Rafael de Casanova s/n</t>
  </si>
  <si>
    <t>Carrer Ignasi Iglésies s/n</t>
  </si>
  <si>
    <t>Carrer Ànguel Guimerà, amb carrer Nou.</t>
  </si>
  <si>
    <t>Carrer Ànguel Guimerà/carrer Manuel de Falla.</t>
  </si>
  <si>
    <t>Avingura Jacint Esteve Fontanet/Ahrensburg/Juan de la Cierva i Casal Sant Jordi</t>
  </si>
  <si>
    <t>22,87% Terreny destinat a usos d'oficina i terciaris (finca de resultat 101-2)</t>
  </si>
  <si>
    <t>Valor residual conjunt TOTAL</t>
  </si>
  <si>
    <t>Total</t>
  </si>
  <si>
    <t xml:space="preserve">Descripció </t>
  </si>
  <si>
    <t>Béns i drets de tercers dipositats o lliurats a l'ens local i revertibles al seu favor</t>
  </si>
  <si>
    <t>106.1.</t>
  </si>
  <si>
    <t>106.1.2.</t>
  </si>
  <si>
    <t xml:space="preserve">106.3. </t>
  </si>
  <si>
    <t>106.3.5.</t>
  </si>
  <si>
    <t>106.3.5.1.</t>
  </si>
  <si>
    <t xml:space="preserve">106.5. </t>
  </si>
  <si>
    <t xml:space="preserve">106.5.1. </t>
  </si>
  <si>
    <t xml:space="preserve">106.5.2. </t>
  </si>
  <si>
    <t>106.5.3.</t>
  </si>
  <si>
    <t>106.5.4.</t>
  </si>
  <si>
    <t>106.4.1.</t>
  </si>
  <si>
    <t>Epígrafs</t>
  </si>
  <si>
    <t>Valoració</t>
  </si>
  <si>
    <t>Epígraf</t>
  </si>
  <si>
    <t>Import</t>
  </si>
  <si>
    <t>106.6</t>
  </si>
  <si>
    <t>Emprèstits i deute local</t>
  </si>
  <si>
    <t>Béns</t>
  </si>
  <si>
    <t>Obligacions</t>
  </si>
  <si>
    <t>Béns i drets de tercers dipositats o lliurats a l'Ajuntament i revertibles al seu favor</t>
  </si>
  <si>
    <t>INVENTARI: Béns i drets de tercers dipositats o lliurats a l'Ajuntament i revertibles al seu favor</t>
  </si>
  <si>
    <t xml:space="preserve">Adreça </t>
  </si>
  <si>
    <t>Casals i d'altres</t>
  </si>
  <si>
    <t>Valoració residual conjunt</t>
  </si>
  <si>
    <r>
      <rPr>
        <b/>
        <sz val="14"/>
        <color theme="1"/>
        <rFont val="Calibri"/>
        <family val="2"/>
        <scheme val="minor"/>
      </rPr>
      <t xml:space="preserve">INVENTARI. BÉNS PATRIMONIALS, IMMOBLES               </t>
    </r>
    <r>
      <rPr>
        <b/>
        <sz val="12"/>
        <color theme="1"/>
        <rFont val="Calibri"/>
        <family val="2"/>
        <scheme val="minor"/>
      </rPr>
      <t xml:space="preserve">        </t>
    </r>
  </si>
  <si>
    <t xml:space="preserve">INVENTARI. BÉNS DE DOMINI PÚBLIC, IMMOBLES                             </t>
  </si>
  <si>
    <t>Descripció</t>
  </si>
  <si>
    <t>Valor nominal**</t>
  </si>
  <si>
    <t>Prestecs per un termini superior a 1 any</t>
  </si>
  <si>
    <t>Classificació</t>
  </si>
  <si>
    <t>Import total Béns</t>
  </si>
  <si>
    <t>Import total Obligacions</t>
  </si>
  <si>
    <t xml:space="preserve">Subtotal </t>
  </si>
  <si>
    <t>106.5.4.a)</t>
  </si>
  <si>
    <t xml:space="preserve">Lloguers </t>
  </si>
  <si>
    <t>Subtotal</t>
  </si>
  <si>
    <t xml:space="preserve">TOTAL </t>
  </si>
  <si>
    <t>En metàl·lic</t>
  </si>
  <si>
    <t>106.4.1.a)</t>
  </si>
  <si>
    <t>106.4.1.b)</t>
  </si>
  <si>
    <t>106.4.</t>
  </si>
  <si>
    <t>Valor estimat</t>
  </si>
  <si>
    <t>Total Béns</t>
  </si>
  <si>
    <t>Total Obligacions</t>
  </si>
  <si>
    <r>
      <t xml:space="preserve">Col·leccions incorporades als espais museïstics de Can Tinturé i La Rajoleta (Col·leció de Rajoles Salvador Miquel Col·lecció de Rajoles, Fons Pujol i Bausis, Fons Taller Lluís Brú, Col·lecció Salvador Albertí, Col·leció Guivernau, Col·lecció Bòbila Castells, Col·leció hidràulics, Ceràmica Contemparània-Bienal, Ceràmica Contemporània-Angelina Alós, Ceràmica Contemporània-Altres, Altres col·leccions.   </t>
    </r>
    <r>
      <rPr>
        <sz val="11"/>
        <color rgb="FF0070C0"/>
        <rFont val="Calibri"/>
        <family val="2"/>
        <scheme val="minor"/>
      </rPr>
      <t>(veure detall ales pàgines web: http://www.museus.esplugues.cat/?page_id=2411
http://www.museus.esplugues.cat/?page_id=2421</t>
    </r>
    <r>
      <rPr>
        <sz val="11"/>
        <color theme="1"/>
        <rFont val="Calibri"/>
        <family val="2"/>
        <scheme val="minor"/>
      </rPr>
      <t>)</t>
    </r>
  </si>
  <si>
    <t xml:space="preserve">51% de 901.518,16 </t>
  </si>
  <si>
    <t>c) 3.7.</t>
  </si>
  <si>
    <t>Quadres (pintures, dibuixos..altres manifestacions artístiques)</t>
  </si>
  <si>
    <t>Porció zona verda en carrer de la Riba</t>
  </si>
  <si>
    <t>Carrer de la Riba 10</t>
  </si>
  <si>
    <t>Carrer de la Riba 34</t>
  </si>
  <si>
    <t>Pendent de realització de les obres corresponets</t>
  </si>
  <si>
    <t>106.1.1.a).70</t>
  </si>
  <si>
    <t>106.1.1.a).71</t>
  </si>
  <si>
    <t>106.1.2.a).8.1</t>
  </si>
  <si>
    <t>Autorització d'ús a la Fundació Asproseat Proa Esplugues, de la que forma part l'Ajuntament, per a la realització de les activitats de Centre Especial d'Ocupació i Centre Teràpies Ocupacionals, persones amb discapacitats psíquiques.</t>
  </si>
  <si>
    <t>Modificat el seu règim jurídic, de bé patrimonial a domini públic. (acord ple 15-11-2017)</t>
  </si>
  <si>
    <t>Porció de terreny qualificat com a protecció de sistemes, destinada a Benzinera. Gestió conjunta amb l'Ajuntament de Sant Joan Despí efectuada mitjançant concessió administrativa. Afectada modificació límit municipal.</t>
  </si>
  <si>
    <t>Zona Verda Avda. Aharensburg</t>
  </si>
  <si>
    <t>Avda. Aharensburg</t>
  </si>
  <si>
    <t>Zona Verda Carrers Josep Argemí, Gaspar Fàbregas, Gall i Baronessa de Maldà</t>
  </si>
  <si>
    <t>Carrers Josep Argemí, Gaspar Fàbregas, Gall i Baronessa de Maldà</t>
  </si>
  <si>
    <t xml:space="preserve">Valor residual </t>
  </si>
  <si>
    <t>AJUT CAIXA DE CRÈDIT LOCAL 2021</t>
  </si>
  <si>
    <t>AJUT CAIXA DE CRÈDIT LOCAL 2020</t>
  </si>
  <si>
    <t>AJUT CAIXA DE CRÈDIT LOCAL 2019</t>
  </si>
  <si>
    <t>AJUT CAIXA DIPUTACIÓ 2018</t>
  </si>
  <si>
    <t>AJUT CAIXA DIPUTACIÓ 2017</t>
  </si>
  <si>
    <t>AJUT CAIXA DIPUTACIÓ 2016</t>
  </si>
  <si>
    <t>AJUT CAIXA DIPUTACIÓ 2015</t>
  </si>
  <si>
    <t>BANC SABADELL, S.A. 2016 (número 807558186454)</t>
  </si>
  <si>
    <t>BANC SABADELL, S.A. 2017 (número 807592583985)</t>
  </si>
  <si>
    <t>BANC DE SABADELL, S.A. 2018 (número 807621455873)</t>
  </si>
  <si>
    <t>BBVA - PROGRAMA DE CRÈDIT LOCAL - PRÉSTEC 0182-6035-0095-60304989</t>
  </si>
  <si>
    <t>BBVA - PROGRAMA DE CRÈDIT LOCAL - PRÉSTEC 0182-6035-009560400591 - EXP. PCL 20200012162 - 27/11/2020</t>
  </si>
  <si>
    <t>BBVA- PROGRAMA DE CRÈDIT LOCAL - PRÉSTEC NÚM. 0182-5851-95-60475464</t>
  </si>
  <si>
    <t>LLOGUER EDIFICIS</t>
  </si>
  <si>
    <t>LLOGUER APARCAMENTS</t>
  </si>
  <si>
    <t>ARRENDAMENT MAQUINARIA I INSTAL. VIES PUBLIQUES</t>
  </si>
  <si>
    <t>LLOGUER MAQUINARIA I INSTAL. ED.MUNICIPALS</t>
  </si>
  <si>
    <t>LLOGUER MAQUINARIA, INSTAL. ED.CULTURAL</t>
  </si>
  <si>
    <t>RÈNTING VEHICLES POLICIA LOCAL</t>
  </si>
  <si>
    <t>LLOGUER MULTIFUNCIONS</t>
  </si>
  <si>
    <t>LLOGUERS  APLICACIONS ASP</t>
  </si>
  <si>
    <t>LLOGUER DISPOSITIUS ELECTRÒNICS PER A TRÀMITS ALS PACS</t>
  </si>
  <si>
    <t> </t>
  </si>
  <si>
    <t>Garanties i dipòsits </t>
  </si>
  <si>
    <t>En aval o altres formes </t>
  </si>
  <si>
    <t>Espai Avda. Ciutat d'Hospitalet, 77</t>
  </si>
  <si>
    <t>Carrer de l'Esglèsia núm 100</t>
  </si>
  <si>
    <t>Immoble conegut com a Espai X. Corberó (abans casa dels cecs)</t>
  </si>
  <si>
    <t>Finca urbana, actualment construïda amb edificació singular.</t>
  </si>
  <si>
    <t>106.3.1.42</t>
  </si>
  <si>
    <t xml:space="preserve">Habitatge carrer Menta </t>
  </si>
  <si>
    <t xml:space="preserve">Habitatge destinat a ús habitacional </t>
  </si>
  <si>
    <t>Carrer Menta núm. 2, 4º,1ª</t>
  </si>
  <si>
    <t>106.3.1.43</t>
  </si>
  <si>
    <t>106.3.1.44</t>
  </si>
  <si>
    <t>Carrer Oriol (sense assignar número policia)</t>
  </si>
  <si>
    <t>106.1.1a).72</t>
  </si>
  <si>
    <t>106.1.1a).73</t>
  </si>
  <si>
    <t>106.1.1.a) 74</t>
  </si>
  <si>
    <t xml:space="preserve">Zones verdas procedents de l'execució de l'Àrea Residèncial Estratègica, sector Montesa </t>
  </si>
  <si>
    <t>106.1.1a) 75</t>
  </si>
  <si>
    <t>Zones verdas procedents de l'execució de la MP PGM al sector sud de Can Clota</t>
  </si>
  <si>
    <t>Nous vials procedents de l'execució de l'Àrea residencial estratècica al sector Montesa</t>
  </si>
  <si>
    <t>106.1.1.b) 265</t>
  </si>
  <si>
    <t>106.3.5.2.</t>
  </si>
  <si>
    <t>Accions de l'empresa TRACTAMENT DE RESIDUS, S.A.</t>
  </si>
  <si>
    <t xml:space="preserve">30 Accions equivalents al 0,014018% del capital social </t>
  </si>
  <si>
    <t>IdCentre</t>
  </si>
  <si>
    <t>IdBé</t>
  </si>
  <si>
    <t>PMSH</t>
  </si>
  <si>
    <t>SI</t>
  </si>
  <si>
    <t>0112</t>
  </si>
  <si>
    <t>0113</t>
  </si>
  <si>
    <t>0114</t>
  </si>
  <si>
    <t>0115</t>
  </si>
  <si>
    <t>0116</t>
  </si>
  <si>
    <t>0117</t>
  </si>
  <si>
    <t>0118</t>
  </si>
  <si>
    <t>0119</t>
  </si>
  <si>
    <t>0171</t>
  </si>
  <si>
    <t>0193</t>
  </si>
  <si>
    <t>0194</t>
  </si>
  <si>
    <t>0184</t>
  </si>
  <si>
    <t>0120</t>
  </si>
  <si>
    <t>0167</t>
  </si>
  <si>
    <t>Carrer Ricard Güell 2   2on 1a</t>
  </si>
  <si>
    <t>Carrer Mestre Joan Corrales 110  4at 1a</t>
  </si>
  <si>
    <t>Habitatge a carrer Ricard Güell, 2</t>
  </si>
  <si>
    <t xml:space="preserve">Habitatge a carrer Mestre Joan Corrales, 110 </t>
  </si>
  <si>
    <t>PATRIMONI MUNICIPAL DEL SOL I L'HABITATGE</t>
  </si>
  <si>
    <t>Terreny Habitatge a carrer Cedres, 29</t>
  </si>
  <si>
    <t>Terreny Habitatge amb protecció oficial destinat a l'ús habitacional previst.</t>
  </si>
  <si>
    <t>Terreny Habitatge a carrer Cedres, 31</t>
  </si>
  <si>
    <t>Terreny Habitatge a carrer Cedres, 33</t>
  </si>
  <si>
    <t>Terreny Habitatge a carrer Cedres, 35</t>
  </si>
  <si>
    <t xml:space="preserve">Terreny Habitatge a carrer Mestre Joan Corrales, 110 </t>
  </si>
  <si>
    <t>TerrenyHabitatge amb protecció oficial destinat a l'ús habitacional previst.</t>
  </si>
  <si>
    <t>Terreny Habitatge a plaça Oleguer Junyent</t>
  </si>
  <si>
    <t xml:space="preserve">Terreny Habitatge carrer Menta </t>
  </si>
  <si>
    <t xml:space="preserve">Terreny Habitatge destinat a ús habitacional </t>
  </si>
  <si>
    <t>Terreny Habitatge a carrer Ricard Güell, 2</t>
  </si>
  <si>
    <t>Terreny Habitatge carrer Pere Galvany</t>
  </si>
  <si>
    <t>Habitatge carrer Pere Galvany</t>
  </si>
  <si>
    <t>Carrer Galvany núm. 12,entresòl primera</t>
  </si>
  <si>
    <t>Cessió urbanística obligatoria. Propietat. Patrimoni Municipal del Sol</t>
  </si>
  <si>
    <t>APROFITAMENT URBANÍSTIC DEL PMSH - MP-PGM Àmbit Sud Can Clota (VOL BE 10977-18Hp)</t>
  </si>
  <si>
    <t>PART TERRENY CARRER ORIOL 10 (FR3 ÀMBIT SUD CAN CLOTA- 18HP)</t>
  </si>
  <si>
    <t xml:space="preserve">Porció de terreny destinada a la construcció del futur mercat de La Plana. </t>
  </si>
  <si>
    <t xml:space="preserve">Porció de terreny destinada a la construcció del futur mercat de Can Vidalet. </t>
  </si>
  <si>
    <t>106.1.2.a).5.8</t>
  </si>
  <si>
    <t>Complex Esportiu i Social Can Vidalet</t>
  </si>
  <si>
    <t>Carrer Cedres</t>
  </si>
  <si>
    <t xml:space="preserve">Equipament esportiu i social de nova construcció </t>
  </si>
  <si>
    <t xml:space="preserve">Porció de terreny destinada dipòsit transitori de vehicles </t>
  </si>
  <si>
    <t>Edifici destinat a usos administratius, culturals, exposicions i d'altres.</t>
  </si>
  <si>
    <t xml:space="preserve">Sense destinació </t>
  </si>
  <si>
    <t xml:space="preserve">Equipament comunitari (actualment ús jardí) </t>
  </si>
  <si>
    <t>Finca vinculada a sector urbanístic amb projecete de reparcel·lació aprovat, i pendent d'execució. Pendent aprovació projecte de reparcel·lació.</t>
  </si>
  <si>
    <t>Finca d'equipament amb ús autoritzat al CatSalut</t>
  </si>
  <si>
    <t xml:space="preserve">Destinació ampliació provisional Centre Atenció Primaria </t>
  </si>
  <si>
    <t xml:space="preserve">En fase d'execució de les obres d'urbanització. La incorporació detallada es realitzarà una vegada rebudes les obres </t>
  </si>
  <si>
    <t>Vials urbans</t>
  </si>
  <si>
    <t>Patrimoni Municipal del Sòl i Habitatge</t>
  </si>
  <si>
    <t>106.1.2.a).9.28</t>
  </si>
  <si>
    <t>carrer Oriol, cantonada amb carrer Lleialtat</t>
  </si>
  <si>
    <t>** Nota: La valoració es realitza sobre el criteri de valor nominal de les accions i atès que ambdues societats són de sector públic i no cotitzen en borsa, a priori, el valor nominal es mantindrà  inalterable al llarg del temps</t>
  </si>
  <si>
    <t>AJUT CAIXA DE CRÈDIT LOCAL 2022</t>
  </si>
  <si>
    <t>BBVA - PROGRAMA DE CRÈDIT LOCAL - PRÉSTEC 0182-5851-0895-00000060613790 - 2022</t>
  </si>
  <si>
    <t xml:space="preserve">Porció de finca destinada, en part a equipament públic, </t>
  </si>
  <si>
    <t>Actualització de data 31 de desembre de 2023. Propera actualització març 2024.</t>
  </si>
  <si>
    <t>106.3.1.45</t>
  </si>
  <si>
    <t>106.3.1.46</t>
  </si>
  <si>
    <t>Avinguda Traginers. Solar 3.464 m2</t>
  </si>
  <si>
    <t>VC:435.925</t>
  </si>
  <si>
    <t>VC:952.109</t>
  </si>
  <si>
    <t>VC:1.231.809</t>
  </si>
  <si>
    <t>Av. Ahrensburg. Sol. 3.009. Habitatge 377m2</t>
  </si>
  <si>
    <t>VC:107.717</t>
  </si>
  <si>
    <t>VC:48.809</t>
  </si>
  <si>
    <t>VC:34.830</t>
  </si>
  <si>
    <t>VC:52.965</t>
  </si>
  <si>
    <t>VC: 157.111</t>
  </si>
  <si>
    <t>VC: 147.939</t>
  </si>
  <si>
    <t>VC: 232.300</t>
  </si>
  <si>
    <t>VC: 132.783</t>
  </si>
  <si>
    <t>Joan de la Cierva. Solar 4.574 m2</t>
  </si>
  <si>
    <t>Av. Ahrensburg. Solar 1.542 m2</t>
  </si>
  <si>
    <t>Av. Ahrensburg. Solar 3.136 m2</t>
  </si>
  <si>
    <t>Av. Ahrensburg. Solar 1.421 m2</t>
  </si>
  <si>
    <t>Av. Ahrensburg. Solar 1.014 m2</t>
  </si>
  <si>
    <t>Av. Traginers. Solar 6.763 m2</t>
  </si>
  <si>
    <t>Joan de la Cierva. Solar 4.229 m2</t>
  </si>
  <si>
    <t>VC: 145.260</t>
  </si>
  <si>
    <t>Av Ahrensburg. Solar 3.901 m2</t>
  </si>
  <si>
    <t>VC: 133.994</t>
  </si>
  <si>
    <t>Pl. Jacint Benavente 13-17. Solar 2.708 m2</t>
  </si>
  <si>
    <t>Joan Miró.  Solar 4.307 m2</t>
  </si>
  <si>
    <t>Av. Jacint Esteva i Fontanet. Solar 3.857 m2</t>
  </si>
  <si>
    <t xml:space="preserve">Avinguda Traginers. Solar 1.586 m2 </t>
  </si>
  <si>
    <t>VC: 93.016</t>
  </si>
  <si>
    <t>Pl. Jacint Benavente 9-12. Solar 2.953 m3</t>
  </si>
  <si>
    <t>VC: 101.431</t>
  </si>
  <si>
    <t>Cl Sant Mateu 1-7. Sol 2.923 Residencial 320 m2</t>
  </si>
  <si>
    <t>VC 921.809</t>
  </si>
  <si>
    <t>CL Sant Mateu 20. Solar 8.055 m2</t>
  </si>
  <si>
    <t>VC 332.093</t>
  </si>
  <si>
    <t>VC: 968.600</t>
  </si>
  <si>
    <t>CL Sant Mateu 14-18. Solar 28.199 m4</t>
  </si>
  <si>
    <t>CL Sant Mateu 8. Solar 7.140 m3</t>
  </si>
  <si>
    <t>VC: 1.357.981</t>
  </si>
  <si>
    <t>CL Sant Mateu 2-6. Solar 5.767 m4</t>
  </si>
  <si>
    <t>VC: 1.585.109</t>
  </si>
  <si>
    <t xml:space="preserve">INVENTARI DE BÉNS DE L'AJUNTAMENT D'ESPLUGUES DE LLOBREGAT a 31-12-2024 </t>
  </si>
  <si>
    <t>Propera actualització desembre 2025</t>
  </si>
  <si>
    <t>Data actualització 31 de desembre 2024. Próxima actualització  desembre 2025</t>
  </si>
  <si>
    <t>Terreny Habitatge a carrer Glicines, 6</t>
  </si>
  <si>
    <t>Carrer Glicines 6 1er 2a</t>
  </si>
  <si>
    <t>Habitatge a carrer Glicines, 6</t>
  </si>
  <si>
    <t>Terreny Habitatge a carrer Pubilla Casas, 50-57</t>
  </si>
  <si>
    <t>Habitatge a carrer Pubilla Casas, 50-58</t>
  </si>
  <si>
    <t>Carrer Pubilla Casas 53-57 Esc. A 2on 1a</t>
  </si>
  <si>
    <t>53,760.00 €</t>
  </si>
  <si>
    <t>64,960,00 €</t>
  </si>
  <si>
    <t>106.3.1.47</t>
  </si>
  <si>
    <t>106.3.1.48</t>
  </si>
  <si>
    <t>Data actualització 31 de desembre 2024. Próxima actualització març 2025</t>
  </si>
  <si>
    <t>AJUT CAIXA DE CRÈDIT LOCAL 2023</t>
  </si>
  <si>
    <t>AJUT CAIXA DE CRÈDIT LOCAL 2024</t>
  </si>
  <si>
    <t>Préstecs per un termini superior a 1 any</t>
  </si>
  <si>
    <t>BBVA - PROGRAMA DE CRÈDIT LOCAL - PRÉSTEC 0182 5851 95 00060684064 - 2023</t>
  </si>
  <si>
    <t>BBVA - PROGRAMA DE CRÈDIT LOCAL - PRÉSTEC 0182-5851-95-00060782329 - 2024</t>
  </si>
  <si>
    <t>Despeses plurianuals reconegudes pel ple a 31-12-2024</t>
  </si>
  <si>
    <t>Data actualització 31 de març de 2025. Próxima actualització desembre2025</t>
  </si>
  <si>
    <t>Data actualització 31 de març de 2025. Próxima actualització desembre 2025</t>
  </si>
  <si>
    <t>Dades derivades de les liquidacions pressupostàries.  (Data de referència de les dades actuals 31-03-2025. Propera actualització 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</si>
</sst>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1F1F1F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7" fillId="0" borderId="0">
      <alignment horizontal="center" vertical="center"/>
    </xf>
    <xf numFmtId="43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10" applyNumberFormat="0" applyAlignment="0" applyProtection="0"/>
    <xf numFmtId="0" fontId="23" fillId="18" borderId="11" applyNumberFormat="0" applyAlignment="0" applyProtection="0"/>
    <xf numFmtId="0" fontId="24" fillId="18" borderId="10" applyNumberFormat="0" applyAlignment="0" applyProtection="0"/>
    <xf numFmtId="0" fontId="25" fillId="0" borderId="12" applyNumberFormat="0" applyFill="0" applyAlignment="0" applyProtection="0"/>
    <xf numFmtId="0" fontId="26" fillId="19" borderId="13" applyNumberFormat="0" applyAlignment="0" applyProtection="0"/>
    <xf numFmtId="0" fontId="27" fillId="0" borderId="0" applyNumberFormat="0" applyFill="0" applyBorder="0" applyAlignment="0" applyProtection="0"/>
    <xf numFmtId="0" fontId="7" fillId="20" borderId="14" applyNumberFormat="0" applyFont="0" applyAlignment="0" applyProtection="0"/>
    <xf numFmtId="0" fontId="28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29" fillId="44" borderId="0" applyNumberFormat="0" applyBorder="0" applyAlignment="0" applyProtection="0"/>
  </cellStyleXfs>
  <cellXfs count="2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0" xfId="0" applyFont="1"/>
    <xf numFmtId="164" fontId="0" fillId="0" borderId="0" xfId="0" applyNumberFormat="1"/>
    <xf numFmtId="0" fontId="0" fillId="0" borderId="1" xfId="0" applyBorder="1"/>
    <xf numFmtId="0" fontId="8" fillId="0" borderId="1" xfId="0" applyFont="1" applyBorder="1"/>
    <xf numFmtId="0" fontId="0" fillId="2" borderId="1" xfId="0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3" borderId="1" xfId="0" applyFill="1" applyBorder="1"/>
    <xf numFmtId="0" fontId="8" fillId="3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2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7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7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/>
    <xf numFmtId="0" fontId="11" fillId="6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wrapText="1"/>
    </xf>
    <xf numFmtId="0" fontId="5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0" fillId="7" borderId="1" xfId="0" applyFill="1" applyBorder="1"/>
    <xf numFmtId="0" fontId="6" fillId="5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wrapText="1"/>
    </xf>
    <xf numFmtId="44" fontId="0" fillId="0" borderId="0" xfId="0" applyNumberFormat="1" applyAlignment="1">
      <alignment wrapText="1"/>
    </xf>
    <xf numFmtId="0" fontId="12" fillId="0" borderId="0" xfId="0" applyFont="1" applyAlignment="1">
      <alignment vertical="top" wrapText="1"/>
    </xf>
    <xf numFmtId="4" fontId="0" fillId="0" borderId="0" xfId="0" applyNumberFormat="1" applyAlignment="1">
      <alignment wrapText="1"/>
    </xf>
    <xf numFmtId="0" fontId="8" fillId="8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44" fontId="6" fillId="5" borderId="1" xfId="0" applyNumberFormat="1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43" fontId="0" fillId="0" borderId="0" xfId="2" applyFont="1"/>
    <xf numFmtId="43" fontId="0" fillId="0" borderId="1" xfId="2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0" fillId="0" borderId="0" xfId="0" applyNumberFormat="1" applyAlignment="1">
      <alignment horizontal="left" wrapText="1"/>
    </xf>
    <xf numFmtId="164" fontId="6" fillId="5" borderId="1" xfId="0" applyNumberFormat="1" applyFont="1" applyFill="1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wrapText="1"/>
    </xf>
    <xf numFmtId="0" fontId="0" fillId="4" borderId="0" xfId="0" applyFill="1"/>
    <xf numFmtId="0" fontId="1" fillId="4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wrapText="1"/>
    </xf>
    <xf numFmtId="0" fontId="8" fillId="10" borderId="1" xfId="0" applyFont="1" applyFill="1" applyBorder="1" applyAlignment="1">
      <alignment wrapText="1"/>
    </xf>
    <xf numFmtId="0" fontId="8" fillId="11" borderId="1" xfId="0" applyFont="1" applyFill="1" applyBorder="1" applyAlignment="1">
      <alignment wrapText="1"/>
    </xf>
    <xf numFmtId="0" fontId="8" fillId="12" borderId="1" xfId="0" applyFont="1" applyFill="1" applyBorder="1" applyAlignment="1">
      <alignment wrapText="1"/>
    </xf>
    <xf numFmtId="0" fontId="8" fillId="13" borderId="1" xfId="0" applyFont="1" applyFill="1" applyBorder="1" applyAlignment="1">
      <alignment wrapText="1"/>
    </xf>
    <xf numFmtId="0" fontId="8" fillId="11" borderId="1" xfId="0" applyFont="1" applyFill="1" applyBorder="1"/>
    <xf numFmtId="44" fontId="8" fillId="0" borderId="0" xfId="0" applyNumberFormat="1" applyFont="1"/>
    <xf numFmtId="8" fontId="0" fillId="0" borderId="0" xfId="0" applyNumberFormat="1" applyAlignment="1">
      <alignment wrapText="1"/>
    </xf>
    <xf numFmtId="8" fontId="0" fillId="0" borderId="0" xfId="0" applyNumberFormat="1"/>
    <xf numFmtId="8" fontId="8" fillId="5" borderId="1" xfId="0" applyNumberFormat="1" applyFont="1" applyFill="1" applyBorder="1"/>
    <xf numFmtId="43" fontId="0" fillId="0" borderId="1" xfId="2" applyFont="1" applyFill="1" applyBorder="1" applyAlignment="1">
      <alignment horizontal="left" vertical="center" wrapText="1"/>
    </xf>
    <xf numFmtId="14" fontId="9" fillId="0" borderId="0" xfId="0" applyNumberFormat="1" applyFont="1" applyAlignment="1">
      <alignment wrapText="1"/>
    </xf>
    <xf numFmtId="0" fontId="0" fillId="4" borderId="1" xfId="0" applyFill="1" applyBorder="1"/>
    <xf numFmtId="0" fontId="8" fillId="4" borderId="1" xfId="0" applyFont="1" applyFill="1" applyBorder="1"/>
    <xf numFmtId="0" fontId="6" fillId="5" borderId="3" xfId="0" applyFont="1" applyFill="1" applyBorder="1" applyAlignment="1">
      <alignment wrapText="1"/>
    </xf>
    <xf numFmtId="0" fontId="0" fillId="3" borderId="3" xfId="0" applyFill="1" applyBorder="1"/>
    <xf numFmtId="4" fontId="0" fillId="3" borderId="3" xfId="0" applyNumberFormat="1" applyFill="1" applyBorder="1"/>
    <xf numFmtId="44" fontId="0" fillId="0" borderId="3" xfId="0" applyNumberFormat="1" applyBorder="1"/>
    <xf numFmtId="4" fontId="13" fillId="3" borderId="0" xfId="0" applyNumberFormat="1" applyFont="1" applyFill="1"/>
    <xf numFmtId="4" fontId="0" fillId="3" borderId="0" xfId="0" applyNumberFormat="1" applyFill="1"/>
    <xf numFmtId="4" fontId="1" fillId="3" borderId="3" xfId="0" applyNumberFormat="1" applyFont="1" applyFill="1" applyBorder="1"/>
    <xf numFmtId="164" fontId="8" fillId="6" borderId="1" xfId="0" applyNumberFormat="1" applyFont="1" applyFill="1" applyBorder="1" applyAlignment="1">
      <alignment wrapText="1"/>
    </xf>
    <xf numFmtId="164" fontId="8" fillId="11" borderId="1" xfId="2" applyNumberFormat="1" applyFont="1" applyFill="1" applyBorder="1"/>
    <xf numFmtId="164" fontId="8" fillId="10" borderId="1" xfId="2" applyNumberFormat="1" applyFont="1" applyFill="1" applyBorder="1" applyAlignment="1">
      <alignment wrapText="1"/>
    </xf>
    <xf numFmtId="164" fontId="8" fillId="5" borderId="1" xfId="0" applyNumberFormat="1" applyFont="1" applyFill="1" applyBorder="1" applyAlignment="1">
      <alignment wrapText="1"/>
    </xf>
    <xf numFmtId="164" fontId="8" fillId="0" borderId="0" xfId="0" applyNumberFormat="1" applyFont="1"/>
    <xf numFmtId="164" fontId="8" fillId="12" borderId="1" xfId="0" applyNumberFormat="1" applyFont="1" applyFill="1" applyBorder="1"/>
    <xf numFmtId="164" fontId="8" fillId="11" borderId="1" xfId="0" applyNumberFormat="1" applyFont="1" applyFill="1" applyBorder="1"/>
    <xf numFmtId="164" fontId="8" fillId="9" borderId="1" xfId="0" applyNumberFormat="1" applyFont="1" applyFill="1" applyBorder="1" applyAlignment="1">
      <alignment horizontal="right" vertical="center" wrapText="1"/>
    </xf>
    <xf numFmtId="164" fontId="8" fillId="46" borderId="0" xfId="0" applyNumberFormat="1" applyFont="1" applyFill="1"/>
    <xf numFmtId="0" fontId="0" fillId="5" borderId="1" xfId="0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right" wrapText="1"/>
    </xf>
    <xf numFmtId="4" fontId="8" fillId="5" borderId="3" xfId="0" applyNumberFormat="1" applyFont="1" applyFill="1" applyBorder="1"/>
    <xf numFmtId="0" fontId="0" fillId="0" borderId="1" xfId="0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44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" fontId="0" fillId="3" borderId="1" xfId="0" applyNumberFormat="1" applyFill="1" applyBorder="1" applyAlignment="1">
      <alignment vertical="center"/>
    </xf>
    <xf numFmtId="49" fontId="1" fillId="0" borderId="3" xfId="0" applyNumberFormat="1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49" fontId="8" fillId="5" borderId="3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9" fontId="1" fillId="4" borderId="4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49" fontId="0" fillId="0" borderId="3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3" fontId="0" fillId="0" borderId="0" xfId="2" applyFont="1" applyBorder="1" applyAlignment="1">
      <alignment vertical="top" wrapText="1"/>
    </xf>
    <xf numFmtId="43" fontId="6" fillId="5" borderId="1" xfId="2" applyFont="1" applyFill="1" applyBorder="1" applyAlignment="1">
      <alignment vertical="top" wrapText="1"/>
    </xf>
    <xf numFmtId="43" fontId="0" fillId="0" borderId="1" xfId="2" applyFont="1" applyBorder="1" applyAlignment="1">
      <alignment vertical="top" wrapText="1"/>
    </xf>
    <xf numFmtId="43" fontId="3" fillId="0" borderId="1" xfId="2" applyFont="1" applyBorder="1" applyAlignment="1">
      <alignment vertical="top" wrapText="1"/>
    </xf>
    <xf numFmtId="43" fontId="0" fillId="5" borderId="1" xfId="2" applyFont="1" applyFill="1" applyBorder="1" applyAlignment="1">
      <alignment vertical="top" wrapText="1"/>
    </xf>
    <xf numFmtId="43" fontId="0" fillId="0" borderId="0" xfId="2" applyFont="1" applyAlignment="1">
      <alignment vertical="top" wrapText="1"/>
    </xf>
    <xf numFmtId="164" fontId="0" fillId="0" borderId="0" xfId="2" applyNumberFormat="1" applyFont="1" applyBorder="1" applyAlignment="1">
      <alignment wrapText="1"/>
    </xf>
    <xf numFmtId="164" fontId="6" fillId="5" borderId="1" xfId="2" applyNumberFormat="1" applyFont="1" applyFill="1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0" fillId="0" borderId="1" xfId="2" applyNumberFormat="1" applyFont="1" applyBorder="1"/>
    <xf numFmtId="164" fontId="8" fillId="5" borderId="1" xfId="2" applyNumberFormat="1" applyFont="1" applyFill="1" applyBorder="1"/>
    <xf numFmtId="164" fontId="0" fillId="0" borderId="0" xfId="2" applyNumberFormat="1" applyFont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43" fontId="6" fillId="5" borderId="2" xfId="2" applyFont="1" applyFill="1" applyBorder="1" applyAlignment="1">
      <alignment vertical="top" wrapText="1"/>
    </xf>
    <xf numFmtId="164" fontId="6" fillId="5" borderId="2" xfId="0" applyNumberFormat="1" applyFont="1" applyFill="1" applyBorder="1" applyAlignment="1">
      <alignment horizontal="left" wrapText="1"/>
    </xf>
    <xf numFmtId="0" fontId="0" fillId="5" borderId="19" xfId="0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left" vertical="center" wrapText="1"/>
    </xf>
    <xf numFmtId="43" fontId="0" fillId="5" borderId="19" xfId="2" applyFont="1" applyFill="1" applyBorder="1" applyAlignment="1">
      <alignment vertical="top" wrapText="1"/>
    </xf>
    <xf numFmtId="43" fontId="0" fillId="4" borderId="1" xfId="2" applyFont="1" applyFill="1" applyBorder="1" applyAlignment="1">
      <alignment vertical="top" wrapText="1"/>
    </xf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right" wrapText="1"/>
    </xf>
    <xf numFmtId="43" fontId="7" fillId="4" borderId="1" xfId="2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quotePrefix="1" applyFill="1" applyAlignment="1">
      <alignment horizontal="center" vertical="center" wrapText="1"/>
    </xf>
    <xf numFmtId="0" fontId="6" fillId="8" borderId="1" xfId="0" applyFont="1" applyFill="1" applyBorder="1" applyAlignment="1" applyProtection="1">
      <alignment vertical="center" wrapText="1"/>
      <protection locked="0"/>
    </xf>
    <xf numFmtId="164" fontId="1" fillId="4" borderId="1" xfId="0" applyNumberFormat="1" applyFont="1" applyFill="1" applyBorder="1" applyAlignment="1">
      <alignment horizontal="right" wrapText="1"/>
    </xf>
    <xf numFmtId="164" fontId="14" fillId="5" borderId="19" xfId="0" applyNumberFormat="1" applyFont="1" applyFill="1" applyBorder="1" applyAlignment="1">
      <alignment horizontal="right" wrapText="1"/>
    </xf>
    <xf numFmtId="0" fontId="31" fillId="8" borderId="1" xfId="0" applyFont="1" applyFill="1" applyBorder="1" applyAlignment="1">
      <alignment wrapText="1"/>
    </xf>
    <xf numFmtId="6" fontId="32" fillId="0" borderId="0" xfId="0" applyNumberFormat="1" applyFont="1"/>
    <xf numFmtId="0" fontId="0" fillId="4" borderId="0" xfId="0" applyFill="1" applyAlignment="1" applyProtection="1">
      <alignment horizontal="center" vertical="center" wrapText="1"/>
      <protection locked="0"/>
    </xf>
    <xf numFmtId="43" fontId="0" fillId="4" borderId="0" xfId="2" applyFont="1" applyFill="1" applyBorder="1" applyAlignment="1" applyProtection="1">
      <alignment vertical="top" wrapText="1"/>
      <protection locked="0"/>
    </xf>
    <xf numFmtId="164" fontId="0" fillId="4" borderId="0" xfId="0" applyNumberFormat="1" applyFill="1" applyAlignment="1" applyProtection="1">
      <alignment horizontal="left" wrapText="1"/>
      <protection locked="0"/>
    </xf>
    <xf numFmtId="0" fontId="0" fillId="4" borderId="0" xfId="0" applyFill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43" fontId="0" fillId="4" borderId="18" xfId="2" applyFont="1" applyFill="1" applyBorder="1" applyAlignment="1" applyProtection="1">
      <alignment vertical="top" wrapText="1"/>
      <protection locked="0"/>
    </xf>
    <xf numFmtId="164" fontId="0" fillId="4" borderId="18" xfId="0" applyNumberFormat="1" applyFill="1" applyBorder="1" applyAlignment="1" applyProtection="1">
      <alignment horizontal="left" wrapText="1"/>
      <protection locked="0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0" fillId="4" borderId="20" xfId="0" applyFill="1" applyBorder="1" applyAlignment="1">
      <alignment horizontal="center" vertical="center" wrapText="1"/>
    </xf>
    <xf numFmtId="43" fontId="0" fillId="4" borderId="20" xfId="2" applyFont="1" applyFill="1" applyBorder="1" applyAlignment="1">
      <alignment vertical="top" wrapText="1"/>
    </xf>
    <xf numFmtId="164" fontId="0" fillId="4" borderId="20" xfId="0" applyNumberFormat="1" applyFill="1" applyBorder="1" applyAlignment="1">
      <alignment horizontal="left" wrapText="1"/>
    </xf>
    <xf numFmtId="43" fontId="0" fillId="4" borderId="0" xfId="2" applyFont="1" applyFill="1" applyBorder="1" applyAlignment="1">
      <alignment vertical="top" wrapText="1"/>
    </xf>
    <xf numFmtId="164" fontId="0" fillId="4" borderId="0" xfId="0" applyNumberFormat="1" applyFill="1" applyAlignment="1">
      <alignment horizontal="left" wrapText="1"/>
    </xf>
    <xf numFmtId="43" fontId="0" fillId="4" borderId="0" xfId="2" applyFont="1" applyFill="1" applyAlignment="1">
      <alignment vertical="top" wrapText="1"/>
    </xf>
    <xf numFmtId="0" fontId="30" fillId="5" borderId="17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/>
    </xf>
    <xf numFmtId="164" fontId="8" fillId="45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 wrapText="1"/>
    </xf>
    <xf numFmtId="164" fontId="6" fillId="5" borderId="1" xfId="0" quotePrefix="1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/>
    <xf numFmtId="164" fontId="8" fillId="0" borderId="0" xfId="0" applyNumberFormat="1" applyFont="1" applyAlignment="1">
      <alignment wrapText="1"/>
    </xf>
    <xf numFmtId="164" fontId="8" fillId="13" borderId="1" xfId="0" applyNumberFormat="1" applyFont="1" applyFill="1" applyBorder="1" applyAlignment="1">
      <alignment wrapText="1"/>
    </xf>
    <xf numFmtId="164" fontId="14" fillId="11" borderId="1" xfId="0" applyNumberFormat="1" applyFont="1" applyFill="1" applyBorder="1" applyAlignment="1">
      <alignment wrapText="1"/>
    </xf>
    <xf numFmtId="164" fontId="8" fillId="9" borderId="1" xfId="0" applyNumberFormat="1" applyFont="1" applyFill="1" applyBorder="1"/>
    <xf numFmtId="164" fontId="8" fillId="10" borderId="1" xfId="0" applyNumberFormat="1" applyFont="1" applyFill="1" applyBorder="1"/>
    <xf numFmtId="164" fontId="8" fillId="0" borderId="1" xfId="0" applyNumberFormat="1" applyFont="1" applyBorder="1" applyAlignment="1">
      <alignment wrapText="1"/>
    </xf>
    <xf numFmtId="164" fontId="9" fillId="0" borderId="0" xfId="0" applyNumberFormat="1" applyFont="1"/>
    <xf numFmtId="164" fontId="0" fillId="4" borderId="0" xfId="0" applyNumberFormat="1" applyFill="1"/>
    <xf numFmtId="0" fontId="1" fillId="4" borderId="2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4" borderId="21" xfId="0" applyFill="1" applyBorder="1" applyAlignment="1">
      <alignment horizontal="left" vertical="center" wrapText="1"/>
    </xf>
    <xf numFmtId="43" fontId="7" fillId="4" borderId="21" xfId="2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top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3" fontId="33" fillId="0" borderId="1" xfId="2" applyFont="1" applyBorder="1" applyAlignment="1">
      <alignment vertical="top" wrapText="1"/>
    </xf>
    <xf numFmtId="164" fontId="33" fillId="0" borderId="1" xfId="0" applyNumberFormat="1" applyFont="1" applyBorder="1" applyAlignment="1">
      <alignment horizontal="right" wrapText="1"/>
    </xf>
    <xf numFmtId="0" fontId="6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stilo 1" xfId="1" xr:uid="{00000000-0005-0000-0000-00001E000000}"/>
    <cellStyle name="Incorrecto" xfId="9" builtinId="27" customBuiltin="1"/>
    <cellStyle name="Millares" xfId="2" builtinId="3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'Quadre Resum'!$B$12:$B$13</c:f>
              <c:strCache>
                <c:ptCount val="2"/>
                <c:pt idx="0">
                  <c:v>Total Béns</c:v>
                </c:pt>
                <c:pt idx="1">
                  <c:v>Total Obligacions</c:v>
                </c:pt>
              </c:strCache>
            </c:strRef>
          </c:cat>
          <c:val>
            <c:numRef>
              <c:f>'Quadre Resum'!$C$12:$C$13</c:f>
              <c:numCache>
                <c:formatCode>#,##0.00\ "€"</c:formatCode>
                <c:ptCount val="2"/>
                <c:pt idx="0">
                  <c:v>185963810.78999999</c:v>
                </c:pt>
                <c:pt idx="1">
                  <c:v>17081928.350000001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F-0548-9B0A-5D99835CD3EC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Total</a:t>
            </a:r>
            <a:r>
              <a:rPr lang="es-ES" baseline="0"/>
              <a:t> Obligacions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'Quadre Resum'!$G$5:$G$8</c:f>
              <c:strCache>
                <c:ptCount val="4"/>
                <c:pt idx="0">
                  <c:v>Emprèstits i deute local</c:v>
                </c:pt>
                <c:pt idx="1">
                  <c:v>Prestecs per un termini superior a 1 any</c:v>
                </c:pt>
                <c:pt idx="2">
                  <c:v>Despeses plurianuals reconegudes pel ple</c:v>
                </c:pt>
                <c:pt idx="3">
                  <c:v>Obligacions de caràcter personal de la Corporació</c:v>
                </c:pt>
              </c:strCache>
            </c:strRef>
          </c:cat>
          <c:val>
            <c:numRef>
              <c:f>'Quadre Resum'!$H$5:$H$8</c:f>
              <c:numCache>
                <c:formatCode>#,##0.00\ "€"</c:formatCode>
                <c:ptCount val="4"/>
                <c:pt idx="0">
                  <c:v>987500</c:v>
                </c:pt>
                <c:pt idx="1">
                  <c:v>14882606.800000001</c:v>
                </c:pt>
                <c:pt idx="2">
                  <c:v>1060277.3999999999</c:v>
                </c:pt>
                <c:pt idx="3">
                  <c:v>151544.15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36-334C-A5E9-4193B1427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20699520"/>
        <c:axId val="120696832"/>
      </c:barChart>
      <c:valAx>
        <c:axId val="120696832"/>
        <c:scaling>
          <c:orientation val="minMax"/>
        </c:scaling>
        <c:delete val="0"/>
        <c:axPos val="l"/>
        <c:majorGridlines/>
        <c:title>
          <c:overlay val="0"/>
        </c:title>
        <c:numFmt formatCode="#,##0.00\ &quot;€&quot;" sourceLinked="1"/>
        <c:majorTickMark val="none"/>
        <c:minorTickMark val="none"/>
        <c:tickLblPos val="nextTo"/>
        <c:crossAx val="120699520"/>
        <c:crosses val="autoZero"/>
        <c:crossBetween val="between"/>
      </c:valAx>
      <c:catAx>
        <c:axId val="120699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069683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Total</a:t>
            </a:r>
            <a:r>
              <a:rPr lang="ca-ES" b="1" baseline="0"/>
              <a:t> béns</a:t>
            </a:r>
            <a:endParaRPr lang="ca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'Quadre Resum'!$B$5:$B$9</c:f>
              <c:strCache>
                <c:ptCount val="5"/>
                <c:pt idx="0">
                  <c:v>Béns de Domini Públic: Immobles</c:v>
                </c:pt>
                <c:pt idx="1">
                  <c:v>Béns de domini Públic: Mobles</c:v>
                </c:pt>
                <c:pt idx="2">
                  <c:v>Béns Patrimonials: Immobles</c:v>
                </c:pt>
                <c:pt idx="3">
                  <c:v>Patrimoni Municipal del Sòl i Habitatge</c:v>
                </c:pt>
                <c:pt idx="4">
                  <c:v>Quotes, Alíqüotes, Títols representatius del capital social</c:v>
                </c:pt>
              </c:strCache>
            </c:strRef>
          </c:cat>
          <c:val>
            <c:numRef>
              <c:f>'Quadre Resum'!$C$5:$C$9</c:f>
              <c:numCache>
                <c:formatCode>#,##0.00\ "€"</c:formatCode>
                <c:ptCount val="5"/>
                <c:pt idx="0">
                  <c:v>148025402</c:v>
                </c:pt>
                <c:pt idx="1">
                  <c:v>4877786.58</c:v>
                </c:pt>
                <c:pt idx="2">
                  <c:v>28772439.780000001</c:v>
                </c:pt>
                <c:pt idx="3">
                  <c:v>3817981.07</c:v>
                </c:pt>
                <c:pt idx="4">
                  <c:v>470201.36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C-425D-84E9-473C582B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148032"/>
        <c:axId val="133263360"/>
      </c:barChart>
      <c:catAx>
        <c:axId val="1311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263360"/>
        <c:crosses val="autoZero"/>
        <c:auto val="1"/>
        <c:lblAlgn val="ctr"/>
        <c:lblOffset val="100"/>
        <c:noMultiLvlLbl val="0"/>
      </c:catAx>
      <c:valAx>
        <c:axId val="1332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114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15061</xdr:colOff>
      <xdr:row>1</xdr:row>
      <xdr:rowOff>26580</xdr:rowOff>
    </xdr:from>
    <xdr:to>
      <xdr:col>14</xdr:col>
      <xdr:colOff>199360</xdr:colOff>
      <xdr:row>23</xdr:row>
      <xdr:rowOff>132905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79266</xdr:colOff>
      <xdr:row>21</xdr:row>
      <xdr:rowOff>183855</xdr:rowOff>
    </xdr:from>
    <xdr:to>
      <xdr:col>8</xdr:col>
      <xdr:colOff>587005</xdr:colOff>
      <xdr:row>40</xdr:row>
      <xdr:rowOff>183855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22150</xdr:colOff>
      <xdr:row>18</xdr:row>
      <xdr:rowOff>0</xdr:rowOff>
    </xdr:from>
    <xdr:to>
      <xdr:col>3</xdr:col>
      <xdr:colOff>66452</xdr:colOff>
      <xdr:row>40</xdr:row>
      <xdr:rowOff>177210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A13C19E-9A1B-3856-F16D-13BA7C0D4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51008</xdr:colOff>
      <xdr:row>12</xdr:row>
      <xdr:rowOff>22443</xdr:rowOff>
    </xdr:from>
    <xdr:ext cx="8346660" cy="31110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20441481">
          <a:off x="2448133" y="4769068"/>
          <a:ext cx="8346660" cy="311106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16600" b="1" cap="none" spc="0">
            <a:ln w="28575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accent1">
                <a:lumMod val="20000"/>
                <a:lumOff val="80000"/>
                <a:alpha val="20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opLeftCell="A13" zoomScale="86" zoomScaleNormal="86" workbookViewId="0">
      <selection activeCell="C1" sqref="C1"/>
    </sheetView>
  </sheetViews>
  <sheetFormatPr baseColWidth="10" defaultRowHeight="15" x14ac:dyDescent="0.25"/>
  <cols>
    <col min="2" max="2" width="54.42578125" style="9" customWidth="1"/>
    <col min="3" max="3" width="34.28515625" customWidth="1"/>
    <col min="4" max="4" width="3.42578125" customWidth="1"/>
    <col min="5" max="5" width="3.140625" customWidth="1"/>
    <col min="7" max="7" width="46.85546875" customWidth="1"/>
    <col min="8" max="8" width="25.28515625" style="70" customWidth="1"/>
  </cols>
  <sheetData>
    <row r="1" spans="1:8" s="9" customFormat="1" ht="159" customHeight="1" x14ac:dyDescent="0.35">
      <c r="B1" s="56" t="s">
        <v>1453</v>
      </c>
      <c r="C1" s="190" t="s">
        <v>1454</v>
      </c>
      <c r="H1" s="72"/>
    </row>
    <row r="2" spans="1:8" s="9" customFormat="1" ht="30.75" customHeight="1" x14ac:dyDescent="0.35">
      <c r="B2" s="68"/>
      <c r="H2" s="72"/>
    </row>
    <row r="3" spans="1:8" s="9" customFormat="1" ht="27.75" customHeight="1" x14ac:dyDescent="0.35">
      <c r="B3" s="50" t="s">
        <v>1255</v>
      </c>
      <c r="C3" s="45"/>
      <c r="D3" s="45"/>
      <c r="E3" s="45"/>
      <c r="F3" s="45"/>
      <c r="G3" s="50" t="s">
        <v>1256</v>
      </c>
      <c r="H3" s="219"/>
    </row>
    <row r="4" spans="1:8" s="9" customFormat="1" x14ac:dyDescent="0.25">
      <c r="A4" s="76" t="s">
        <v>1249</v>
      </c>
      <c r="B4" s="76" t="s">
        <v>1267</v>
      </c>
      <c r="C4" s="123" t="s">
        <v>1250</v>
      </c>
      <c r="D4" s="45"/>
      <c r="E4" s="45"/>
      <c r="F4" s="76" t="s">
        <v>1251</v>
      </c>
      <c r="G4" s="76" t="s">
        <v>1267</v>
      </c>
      <c r="H4" s="123" t="s">
        <v>1252</v>
      </c>
    </row>
    <row r="5" spans="1:8" s="9" customFormat="1" x14ac:dyDescent="0.25">
      <c r="A5" s="47" t="s">
        <v>2</v>
      </c>
      <c r="B5" s="106" t="s">
        <v>1110</v>
      </c>
      <c r="C5" s="131">
        <v>148025402</v>
      </c>
      <c r="D5" s="45"/>
      <c r="E5" s="45"/>
      <c r="F5" s="48" t="s">
        <v>1244</v>
      </c>
      <c r="G5" s="106" t="s">
        <v>1254</v>
      </c>
      <c r="H5" s="220">
        <v>987500</v>
      </c>
    </row>
    <row r="6" spans="1:8" s="9" customFormat="1" x14ac:dyDescent="0.25">
      <c r="A6" s="47" t="s">
        <v>18</v>
      </c>
      <c r="B6" s="104" t="s">
        <v>1112</v>
      </c>
      <c r="C6" s="124">
        <v>4877786.58</v>
      </c>
      <c r="D6" s="45"/>
      <c r="E6" s="45"/>
      <c r="F6" s="48" t="s">
        <v>1245</v>
      </c>
      <c r="G6" s="104" t="s">
        <v>1266</v>
      </c>
      <c r="H6" s="221">
        <v>14882606.800000001</v>
      </c>
    </row>
    <row r="7" spans="1:8" s="9" customFormat="1" x14ac:dyDescent="0.25">
      <c r="A7" s="47" t="s">
        <v>25</v>
      </c>
      <c r="B7" s="102" t="s">
        <v>1111</v>
      </c>
      <c r="C7" s="130">
        <v>28772439.780000001</v>
      </c>
      <c r="D7" s="45"/>
      <c r="E7" s="45"/>
      <c r="F7" s="48" t="s">
        <v>1246</v>
      </c>
      <c r="G7" s="102" t="s">
        <v>1106</v>
      </c>
      <c r="H7" s="222">
        <v>1060277.3999999999</v>
      </c>
    </row>
    <row r="8" spans="1:8" s="9" customFormat="1" ht="15" customHeight="1" x14ac:dyDescent="0.25">
      <c r="A8" s="210" t="s">
        <v>25</v>
      </c>
      <c r="B8" s="76" t="s">
        <v>1403</v>
      </c>
      <c r="C8" s="123">
        <v>3817981.07</v>
      </c>
      <c r="D8" s="45"/>
      <c r="E8" s="45"/>
      <c r="F8" s="48" t="s">
        <v>1247</v>
      </c>
      <c r="G8" s="103" t="s">
        <v>1107</v>
      </c>
      <c r="H8" s="223">
        <v>151544.15</v>
      </c>
    </row>
    <row r="9" spans="1:8" s="9" customFormat="1" x14ac:dyDescent="0.25">
      <c r="A9" s="47" t="s">
        <v>2</v>
      </c>
      <c r="B9" s="103" t="s">
        <v>1113</v>
      </c>
      <c r="C9" s="125">
        <v>470201.36</v>
      </c>
      <c r="D9" s="45"/>
      <c r="E9" s="45"/>
      <c r="F9" s="48"/>
      <c r="G9" s="20"/>
      <c r="H9" s="224"/>
    </row>
    <row r="10" spans="1:8" x14ac:dyDescent="0.25">
      <c r="A10" s="47"/>
      <c r="B10" s="48" t="s">
        <v>1268</v>
      </c>
      <c r="C10" s="126">
        <f>SUM(C5:C9)</f>
        <v>185963810.79000002</v>
      </c>
      <c r="D10" s="10"/>
      <c r="E10" s="10"/>
      <c r="F10" s="49"/>
      <c r="G10" s="49" t="s">
        <v>1269</v>
      </c>
      <c r="H10" s="218">
        <f>SUM(H5:H9)</f>
        <v>17081928.349999998</v>
      </c>
    </row>
    <row r="11" spans="1:8" x14ac:dyDescent="0.25">
      <c r="B11" s="45"/>
      <c r="C11" s="127"/>
      <c r="D11" s="10"/>
      <c r="E11" s="10"/>
      <c r="F11" s="10"/>
      <c r="G11" s="10"/>
      <c r="H11" s="108"/>
    </row>
    <row r="12" spans="1:8" x14ac:dyDescent="0.25">
      <c r="B12" s="105" t="s">
        <v>1280</v>
      </c>
      <c r="C12" s="128">
        <v>185963810.78999999</v>
      </c>
      <c r="D12" s="10"/>
      <c r="E12" s="10"/>
      <c r="F12" s="10"/>
      <c r="G12" s="10"/>
      <c r="H12" s="108"/>
    </row>
    <row r="13" spans="1:8" x14ac:dyDescent="0.25">
      <c r="B13" s="107" t="s">
        <v>1281</v>
      </c>
      <c r="C13" s="129">
        <v>17081928.350000001</v>
      </c>
      <c r="D13" s="10"/>
      <c r="E13" s="10"/>
      <c r="F13" s="10"/>
      <c r="G13" s="10"/>
      <c r="H13" s="108"/>
    </row>
    <row r="14" spans="1:8" x14ac:dyDescent="0.25">
      <c r="B14" s="45"/>
      <c r="C14" s="10"/>
      <c r="D14" s="10"/>
      <c r="E14" s="10"/>
      <c r="F14" s="10"/>
      <c r="G14" s="10"/>
      <c r="H14" s="108"/>
    </row>
    <row r="15" spans="1:8" ht="30" x14ac:dyDescent="0.25">
      <c r="D15" s="10"/>
      <c r="E15" s="10"/>
      <c r="F15" s="20" t="s">
        <v>1253</v>
      </c>
      <c r="G15" s="20" t="s">
        <v>1257</v>
      </c>
      <c r="H15" s="111">
        <v>22933521.82</v>
      </c>
    </row>
    <row r="42" ht="67.150000000000006" customHeight="1" x14ac:dyDescent="0.25"/>
    <row r="57" spans="2:8" x14ac:dyDescent="0.25">
      <c r="B57"/>
      <c r="E57" s="70"/>
      <c r="H57"/>
    </row>
    <row r="58" spans="2:8" x14ac:dyDescent="0.25">
      <c r="B58"/>
      <c r="E58" s="70"/>
      <c r="H58"/>
    </row>
    <row r="59" spans="2:8" x14ac:dyDescent="0.25">
      <c r="B59"/>
      <c r="E59" s="70"/>
      <c r="H59"/>
    </row>
    <row r="60" spans="2:8" x14ac:dyDescent="0.25">
      <c r="B60"/>
      <c r="E60" s="70"/>
      <c r="H60"/>
    </row>
    <row r="61" spans="2:8" x14ac:dyDescent="0.25">
      <c r="B61"/>
      <c r="E61" s="70"/>
      <c r="H61"/>
    </row>
    <row r="62" spans="2:8" x14ac:dyDescent="0.25">
      <c r="B62"/>
      <c r="E62" s="70"/>
      <c r="H62"/>
    </row>
    <row r="63" spans="2:8" x14ac:dyDescent="0.25">
      <c r="B63"/>
      <c r="E63" s="70"/>
      <c r="H63"/>
    </row>
    <row r="64" spans="2:8" x14ac:dyDescent="0.25">
      <c r="B64"/>
      <c r="E64" s="70"/>
      <c r="H64"/>
    </row>
    <row r="65" spans="2:8" x14ac:dyDescent="0.25">
      <c r="B65"/>
      <c r="E65" s="70"/>
      <c r="H65"/>
    </row>
    <row r="66" spans="2:8" x14ac:dyDescent="0.25">
      <c r="B66"/>
      <c r="E66" s="70"/>
      <c r="H66"/>
    </row>
    <row r="67" spans="2:8" x14ac:dyDescent="0.25">
      <c r="B67"/>
      <c r="E67" s="70"/>
      <c r="H67"/>
    </row>
    <row r="68" spans="2:8" x14ac:dyDescent="0.25">
      <c r="B68"/>
      <c r="E68" s="70"/>
      <c r="H68"/>
    </row>
    <row r="69" spans="2:8" x14ac:dyDescent="0.25">
      <c r="B69"/>
      <c r="E69" s="70"/>
      <c r="H69"/>
    </row>
  </sheetData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8"/>
  <sheetViews>
    <sheetView zoomScaleNormal="100" workbookViewId="0">
      <pane ySplit="3" topLeftCell="A424" activePane="bottomLeft" state="frozen"/>
      <selection pane="bottomLeft" activeCell="A4" sqref="A4"/>
    </sheetView>
  </sheetViews>
  <sheetFormatPr baseColWidth="10" defaultRowHeight="15" x14ac:dyDescent="0.25"/>
  <cols>
    <col min="1" max="1" width="14.42578125" customWidth="1"/>
    <col min="2" max="2" width="59.140625" style="9" customWidth="1"/>
    <col min="3" max="3" width="22.28515625" customWidth="1"/>
    <col min="4" max="4" width="40.28515625" customWidth="1"/>
    <col min="5" max="5" width="18.7109375" customWidth="1"/>
    <col min="8" max="8" width="18" customWidth="1"/>
    <col min="10" max="10" width="26.42578125" customWidth="1"/>
  </cols>
  <sheetData>
    <row r="1" spans="1:12" ht="75" customHeight="1" x14ac:dyDescent="0.25">
      <c r="A1" s="65"/>
      <c r="B1" s="55" t="s">
        <v>1263</v>
      </c>
      <c r="C1" s="237" t="s">
        <v>1410</v>
      </c>
      <c r="D1" s="238"/>
      <c r="E1" s="238"/>
      <c r="F1" s="239"/>
      <c r="G1" s="1"/>
      <c r="H1" s="1"/>
      <c r="I1" s="1"/>
      <c r="J1" s="1"/>
      <c r="K1" s="1"/>
      <c r="L1" s="2"/>
    </row>
    <row r="2" spans="1:12" ht="27" customHeight="1" x14ac:dyDescent="0.25">
      <c r="A2" s="65"/>
      <c r="B2" s="66"/>
      <c r="C2" s="67"/>
      <c r="D2" s="91"/>
      <c r="E2" s="67"/>
      <c r="F2" s="67"/>
      <c r="G2" s="1"/>
      <c r="H2" s="1"/>
      <c r="I2" s="1"/>
      <c r="J2" s="1"/>
      <c r="K2" s="1"/>
      <c r="L2" s="2"/>
    </row>
    <row r="3" spans="1:12" s="80" customFormat="1" ht="56.25" x14ac:dyDescent="0.3">
      <c r="A3" s="78" t="s">
        <v>97</v>
      </c>
      <c r="B3" s="86"/>
      <c r="C3" s="78" t="s">
        <v>1259</v>
      </c>
      <c r="D3" s="78" t="s">
        <v>1172</v>
      </c>
      <c r="E3" s="78" t="s">
        <v>1261</v>
      </c>
      <c r="F3" s="78"/>
      <c r="G3" s="87"/>
      <c r="H3" s="87"/>
      <c r="I3" s="87"/>
      <c r="J3" s="87"/>
      <c r="K3" s="87"/>
    </row>
    <row r="4" spans="1:12" x14ac:dyDescent="0.25">
      <c r="A4" s="31" t="s">
        <v>0</v>
      </c>
      <c r="B4" s="32" t="s">
        <v>1</v>
      </c>
      <c r="C4" s="28"/>
      <c r="D4" s="29"/>
      <c r="E4" s="15"/>
      <c r="F4" s="15"/>
      <c r="G4" s="1"/>
      <c r="H4" s="1"/>
      <c r="I4" s="1"/>
      <c r="J4" s="1"/>
      <c r="K4" s="2"/>
    </row>
    <row r="5" spans="1:12" x14ac:dyDescent="0.25">
      <c r="A5" s="33" t="s">
        <v>2</v>
      </c>
      <c r="B5" s="34" t="s">
        <v>3</v>
      </c>
      <c r="C5" s="28"/>
      <c r="D5" s="29"/>
      <c r="E5" s="15"/>
      <c r="F5" s="15"/>
      <c r="G5" s="1"/>
      <c r="H5" s="1"/>
      <c r="I5" s="1"/>
      <c r="J5" s="1"/>
      <c r="K5" s="2"/>
    </row>
    <row r="6" spans="1:12" x14ac:dyDescent="0.25">
      <c r="A6" s="33" t="s">
        <v>4</v>
      </c>
      <c r="B6" s="34" t="s">
        <v>5</v>
      </c>
      <c r="C6" s="28"/>
      <c r="D6" s="29"/>
      <c r="E6" s="15"/>
      <c r="F6" s="15"/>
      <c r="G6" s="1"/>
      <c r="H6" s="1"/>
      <c r="I6" s="1"/>
      <c r="J6" s="1"/>
      <c r="K6" s="2"/>
    </row>
    <row r="7" spans="1:12" ht="28.5" customHeight="1" x14ac:dyDescent="0.25">
      <c r="A7" s="35" t="s">
        <v>156</v>
      </c>
      <c r="B7" s="5" t="s">
        <v>6</v>
      </c>
      <c r="C7" s="5" t="s">
        <v>1227</v>
      </c>
      <c r="D7" s="36" t="s">
        <v>1173</v>
      </c>
      <c r="E7" s="15"/>
      <c r="F7" s="15"/>
      <c r="G7" s="1"/>
      <c r="H7" s="1"/>
      <c r="I7" s="1"/>
      <c r="J7" s="1"/>
      <c r="K7" s="2"/>
    </row>
    <row r="8" spans="1:12" ht="30.75" customHeight="1" x14ac:dyDescent="0.25">
      <c r="A8" s="35" t="s">
        <v>157</v>
      </c>
      <c r="B8" s="5" t="s">
        <v>7</v>
      </c>
      <c r="C8" s="5" t="s">
        <v>1228</v>
      </c>
      <c r="D8" s="36" t="s">
        <v>1173</v>
      </c>
      <c r="E8" s="15"/>
      <c r="F8" s="15"/>
      <c r="G8" s="1"/>
      <c r="H8" s="1"/>
      <c r="I8" s="1"/>
      <c r="J8" s="1"/>
      <c r="K8" s="2"/>
    </row>
    <row r="9" spans="1:12" ht="29.25" customHeight="1" x14ac:dyDescent="0.25">
      <c r="A9" s="35" t="s">
        <v>158</v>
      </c>
      <c r="B9" s="5" t="s">
        <v>83</v>
      </c>
      <c r="C9" s="5" t="s">
        <v>1229</v>
      </c>
      <c r="D9" s="36" t="s">
        <v>1173</v>
      </c>
      <c r="E9" s="15"/>
      <c r="F9" s="15"/>
      <c r="G9" s="1"/>
      <c r="H9" s="1"/>
      <c r="I9" s="1"/>
      <c r="J9" s="1"/>
      <c r="K9" s="2"/>
    </row>
    <row r="10" spans="1:12" ht="24.75" customHeight="1" x14ac:dyDescent="0.25">
      <c r="A10" s="35" t="s">
        <v>159</v>
      </c>
      <c r="B10" s="5" t="s">
        <v>8</v>
      </c>
      <c r="C10" s="5" t="s">
        <v>1226</v>
      </c>
      <c r="D10" s="36" t="s">
        <v>1173</v>
      </c>
      <c r="E10" s="15"/>
      <c r="F10" s="15"/>
      <c r="G10" s="1"/>
      <c r="H10" s="1"/>
      <c r="I10" s="1"/>
      <c r="J10" s="1"/>
      <c r="K10" s="2"/>
    </row>
    <row r="11" spans="1:12" ht="30.75" customHeight="1" x14ac:dyDescent="0.25">
      <c r="A11" s="35" t="s">
        <v>160</v>
      </c>
      <c r="B11" s="5" t="s">
        <v>104</v>
      </c>
      <c r="C11" s="5" t="s">
        <v>1231</v>
      </c>
      <c r="D11" s="36" t="s">
        <v>1173</v>
      </c>
      <c r="E11" s="15"/>
      <c r="F11" s="15"/>
      <c r="G11" s="1"/>
      <c r="H11" s="1"/>
      <c r="I11" s="1"/>
      <c r="J11" s="1"/>
      <c r="K11" s="2"/>
    </row>
    <row r="12" spans="1:12" ht="31.5" customHeight="1" x14ac:dyDescent="0.25">
      <c r="A12" s="35" t="s">
        <v>161</v>
      </c>
      <c r="B12" s="5" t="s">
        <v>1040</v>
      </c>
      <c r="C12" s="5" t="s">
        <v>1230</v>
      </c>
      <c r="D12" s="36" t="s">
        <v>1173</v>
      </c>
      <c r="E12" s="15"/>
      <c r="F12" s="15"/>
      <c r="G12" s="1"/>
      <c r="H12" s="1"/>
      <c r="I12" s="1"/>
      <c r="J12" s="1"/>
      <c r="K12" s="2"/>
    </row>
    <row r="13" spans="1:12" ht="31.5" customHeight="1" x14ac:dyDescent="0.25">
      <c r="A13" s="35" t="s">
        <v>162</v>
      </c>
      <c r="B13" s="5" t="s">
        <v>505</v>
      </c>
      <c r="C13" s="5"/>
      <c r="D13" s="36" t="s">
        <v>1173</v>
      </c>
      <c r="E13" s="15"/>
      <c r="F13" s="15"/>
      <c r="G13" s="1"/>
      <c r="H13" s="1"/>
      <c r="I13" s="1"/>
      <c r="J13" s="1"/>
      <c r="K13" s="2"/>
    </row>
    <row r="14" spans="1:12" x14ac:dyDescent="0.25">
      <c r="A14" s="35" t="s">
        <v>163</v>
      </c>
      <c r="B14" s="5" t="s">
        <v>242</v>
      </c>
      <c r="C14" s="5"/>
      <c r="D14" s="36" t="s">
        <v>1173</v>
      </c>
      <c r="E14" s="15"/>
      <c r="F14" s="15"/>
      <c r="G14" s="1"/>
      <c r="H14" s="1"/>
      <c r="I14" s="1"/>
      <c r="J14" s="1"/>
      <c r="K14" s="2"/>
    </row>
    <row r="15" spans="1:12" x14ac:dyDescent="0.25">
      <c r="A15" s="35" t="s">
        <v>164</v>
      </c>
      <c r="B15" s="5" t="s">
        <v>1050</v>
      </c>
      <c r="C15" s="5"/>
      <c r="D15" s="36" t="s">
        <v>1173</v>
      </c>
      <c r="E15" s="15"/>
      <c r="F15" s="15"/>
      <c r="G15" s="1"/>
      <c r="H15" s="1"/>
      <c r="I15" s="1"/>
      <c r="J15" s="1"/>
      <c r="K15" s="2"/>
    </row>
    <row r="16" spans="1:12" x14ac:dyDescent="0.25">
      <c r="A16" s="35" t="s">
        <v>165</v>
      </c>
      <c r="B16" s="5" t="s">
        <v>310</v>
      </c>
      <c r="C16" s="5"/>
      <c r="D16" s="36" t="s">
        <v>1173</v>
      </c>
      <c r="E16" s="15"/>
      <c r="F16" s="15"/>
      <c r="G16" s="1"/>
      <c r="H16" s="1"/>
      <c r="I16" s="1"/>
      <c r="J16" s="1"/>
      <c r="K16" s="2"/>
    </row>
    <row r="17" spans="1:11" x14ac:dyDescent="0.25">
      <c r="A17" s="35" t="s">
        <v>166</v>
      </c>
      <c r="B17" s="5" t="s">
        <v>428</v>
      </c>
      <c r="C17" s="5"/>
      <c r="D17" s="36" t="s">
        <v>1173</v>
      </c>
      <c r="E17" s="15"/>
      <c r="F17" s="15"/>
      <c r="G17" s="1"/>
      <c r="H17" s="1"/>
      <c r="I17" s="1"/>
      <c r="J17" s="1"/>
      <c r="K17" s="2"/>
    </row>
    <row r="18" spans="1:11" x14ac:dyDescent="0.25">
      <c r="A18" s="35" t="s">
        <v>167</v>
      </c>
      <c r="B18" s="5" t="s">
        <v>1051</v>
      </c>
      <c r="C18" s="5"/>
      <c r="D18" s="36" t="s">
        <v>1173</v>
      </c>
      <c r="E18" s="15"/>
      <c r="F18" s="15"/>
      <c r="G18" s="1"/>
      <c r="H18" s="1"/>
      <c r="I18" s="1"/>
      <c r="J18" s="1"/>
      <c r="K18" s="2"/>
    </row>
    <row r="19" spans="1:11" x14ac:dyDescent="0.25">
      <c r="A19" s="35" t="s">
        <v>168</v>
      </c>
      <c r="B19" s="5" t="s">
        <v>559</v>
      </c>
      <c r="C19" s="5"/>
      <c r="D19" s="36" t="s">
        <v>1173</v>
      </c>
      <c r="E19" s="15"/>
      <c r="F19" s="15"/>
      <c r="G19" s="1"/>
      <c r="H19" s="1"/>
      <c r="I19" s="1"/>
      <c r="J19" s="1"/>
      <c r="K19" s="2"/>
    </row>
    <row r="20" spans="1:11" x14ac:dyDescent="0.25">
      <c r="A20" s="35" t="s">
        <v>169</v>
      </c>
      <c r="B20" s="5" t="s">
        <v>319</v>
      </c>
      <c r="C20" s="5"/>
      <c r="D20" s="36" t="s">
        <v>1173</v>
      </c>
      <c r="E20" s="15"/>
      <c r="F20" s="15"/>
      <c r="G20" s="1"/>
      <c r="H20" s="1"/>
      <c r="I20" s="1"/>
      <c r="J20" s="1"/>
      <c r="K20" s="2"/>
    </row>
    <row r="21" spans="1:11" x14ac:dyDescent="0.25">
      <c r="A21" s="35" t="s">
        <v>170</v>
      </c>
      <c r="B21" s="5" t="s">
        <v>303</v>
      </c>
      <c r="C21" s="5"/>
      <c r="D21" s="36" t="s">
        <v>1173</v>
      </c>
      <c r="E21" s="15"/>
      <c r="F21" s="15"/>
      <c r="G21" s="1"/>
      <c r="H21" s="1"/>
      <c r="I21" s="1"/>
      <c r="J21" s="1"/>
      <c r="K21" s="2"/>
    </row>
    <row r="22" spans="1:11" ht="30" x14ac:dyDescent="0.25">
      <c r="A22" s="35" t="s">
        <v>171</v>
      </c>
      <c r="B22" s="5" t="s">
        <v>243</v>
      </c>
      <c r="C22" s="5" t="s">
        <v>244</v>
      </c>
      <c r="D22" s="36" t="s">
        <v>1174</v>
      </c>
      <c r="E22" s="15"/>
      <c r="F22" s="15"/>
      <c r="G22" s="1"/>
      <c r="H22" s="1"/>
      <c r="I22" s="1"/>
      <c r="J22" s="1"/>
      <c r="K22" s="2"/>
    </row>
    <row r="23" spans="1:11" x14ac:dyDescent="0.25">
      <c r="A23" s="35" t="s">
        <v>172</v>
      </c>
      <c r="B23" s="5" t="s">
        <v>77</v>
      </c>
      <c r="C23" s="5" t="s">
        <v>1175</v>
      </c>
      <c r="D23" s="36" t="s">
        <v>1173</v>
      </c>
      <c r="E23" s="15"/>
      <c r="F23" s="15"/>
      <c r="G23" s="1"/>
      <c r="H23" s="1"/>
      <c r="I23" s="1"/>
      <c r="J23" s="1"/>
      <c r="K23" s="2"/>
    </row>
    <row r="24" spans="1:11" x14ac:dyDescent="0.25">
      <c r="A24" s="35" t="s">
        <v>173</v>
      </c>
      <c r="B24" s="5" t="s">
        <v>65</v>
      </c>
      <c r="C24" s="5" t="s">
        <v>66</v>
      </c>
      <c r="D24" s="36" t="s">
        <v>1173</v>
      </c>
      <c r="E24" s="15"/>
      <c r="F24" s="15"/>
      <c r="G24" s="1"/>
      <c r="H24" s="1"/>
      <c r="I24" s="1"/>
      <c r="J24" s="1"/>
      <c r="K24" s="2"/>
    </row>
    <row r="25" spans="1:11" ht="30" x14ac:dyDescent="0.25">
      <c r="A25" s="35" t="s">
        <v>174</v>
      </c>
      <c r="B25" s="5" t="s">
        <v>555</v>
      </c>
      <c r="C25" s="5" t="s">
        <v>1225</v>
      </c>
      <c r="D25" s="36" t="s">
        <v>1173</v>
      </c>
      <c r="E25" s="15"/>
      <c r="F25" s="15"/>
      <c r="G25" s="1"/>
      <c r="H25" s="1"/>
      <c r="I25" s="1"/>
      <c r="J25" s="1"/>
      <c r="K25" s="2"/>
    </row>
    <row r="26" spans="1:11" x14ac:dyDescent="0.25">
      <c r="A26" s="35" t="s">
        <v>175</v>
      </c>
      <c r="B26" s="5" t="s">
        <v>123</v>
      </c>
      <c r="C26" s="5" t="s">
        <v>124</v>
      </c>
      <c r="D26" s="36" t="s">
        <v>1173</v>
      </c>
      <c r="E26" s="15"/>
      <c r="F26" s="15"/>
      <c r="G26" s="1"/>
      <c r="H26" s="1"/>
      <c r="I26" s="1"/>
      <c r="J26" s="1"/>
      <c r="K26" s="2"/>
    </row>
    <row r="27" spans="1:11" x14ac:dyDescent="0.25">
      <c r="A27" s="35" t="s">
        <v>176</v>
      </c>
      <c r="B27" s="5" t="s">
        <v>554</v>
      </c>
      <c r="C27" s="5" t="s">
        <v>1226</v>
      </c>
      <c r="D27" s="36" t="s">
        <v>1173</v>
      </c>
      <c r="E27" s="15"/>
      <c r="F27" s="15"/>
      <c r="G27" s="1"/>
      <c r="H27" s="1"/>
      <c r="I27" s="1"/>
      <c r="J27" s="1"/>
      <c r="K27" s="2"/>
    </row>
    <row r="28" spans="1:11" ht="30" x14ac:dyDescent="0.25">
      <c r="A28" s="35" t="s">
        <v>177</v>
      </c>
      <c r="B28" s="5" t="s">
        <v>155</v>
      </c>
      <c r="C28" s="5" t="s">
        <v>217</v>
      </c>
      <c r="D28" s="36" t="s">
        <v>1173</v>
      </c>
      <c r="E28" s="15"/>
      <c r="F28" s="15"/>
      <c r="G28" s="1"/>
      <c r="H28" s="1"/>
      <c r="I28" s="1"/>
      <c r="J28" s="1"/>
      <c r="K28" s="2"/>
    </row>
    <row r="29" spans="1:11" ht="30" x14ac:dyDescent="0.25">
      <c r="A29" s="35" t="s">
        <v>224</v>
      </c>
      <c r="B29" s="5" t="s">
        <v>222</v>
      </c>
      <c r="C29" s="5" t="s">
        <v>223</v>
      </c>
      <c r="D29" s="36" t="s">
        <v>1173</v>
      </c>
      <c r="E29" s="15"/>
      <c r="F29" s="15"/>
      <c r="G29" s="1"/>
      <c r="H29" s="1"/>
      <c r="I29" s="1"/>
      <c r="J29" s="1"/>
      <c r="K29" s="2"/>
    </row>
    <row r="30" spans="1:11" x14ac:dyDescent="0.25">
      <c r="A30" s="35" t="s">
        <v>225</v>
      </c>
      <c r="B30" s="5" t="s">
        <v>435</v>
      </c>
      <c r="C30" s="5"/>
      <c r="D30" s="36" t="s">
        <v>1173</v>
      </c>
      <c r="E30" s="15"/>
      <c r="F30" s="15"/>
      <c r="G30" s="1"/>
      <c r="H30" s="1"/>
      <c r="I30" s="1"/>
      <c r="J30" s="1"/>
      <c r="K30" s="2"/>
    </row>
    <row r="31" spans="1:11" ht="30" x14ac:dyDescent="0.25">
      <c r="A31" s="35" t="s">
        <v>227</v>
      </c>
      <c r="B31" s="5" t="s">
        <v>460</v>
      </c>
      <c r="C31" s="5" t="s">
        <v>459</v>
      </c>
      <c r="D31" s="36" t="s">
        <v>1173</v>
      </c>
      <c r="E31" s="15"/>
      <c r="F31" s="15"/>
      <c r="G31" s="1"/>
      <c r="H31" s="1"/>
      <c r="I31" s="1"/>
      <c r="J31" s="1"/>
      <c r="K31" s="2"/>
    </row>
    <row r="32" spans="1:11" ht="30" x14ac:dyDescent="0.25">
      <c r="A32" s="35" t="s">
        <v>235</v>
      </c>
      <c r="B32" s="5" t="s">
        <v>461</v>
      </c>
      <c r="C32" s="5" t="s">
        <v>462</v>
      </c>
      <c r="D32" s="36" t="s">
        <v>1173</v>
      </c>
      <c r="E32" s="15"/>
      <c r="F32" s="15"/>
      <c r="G32" s="1"/>
      <c r="H32" s="1"/>
      <c r="I32" s="1"/>
      <c r="J32" s="1"/>
      <c r="K32" s="2"/>
    </row>
    <row r="33" spans="1:11" x14ac:dyDescent="0.25">
      <c r="A33" s="35" t="s">
        <v>236</v>
      </c>
      <c r="B33" s="5" t="s">
        <v>466</v>
      </c>
      <c r="C33" s="5" t="s">
        <v>467</v>
      </c>
      <c r="D33" s="36" t="s">
        <v>1173</v>
      </c>
      <c r="E33" s="15"/>
      <c r="F33" s="15"/>
      <c r="G33" s="1"/>
      <c r="H33" s="1"/>
      <c r="I33" s="1"/>
      <c r="J33" s="1"/>
      <c r="K33" s="2"/>
    </row>
    <row r="34" spans="1:11" x14ac:dyDescent="0.25">
      <c r="A34" s="35" t="s">
        <v>237</v>
      </c>
      <c r="B34" s="5" t="s">
        <v>1052</v>
      </c>
      <c r="C34" s="5"/>
      <c r="D34" s="36" t="s">
        <v>1173</v>
      </c>
      <c r="E34" s="15"/>
      <c r="F34" s="15"/>
      <c r="G34" s="1"/>
      <c r="H34" s="1"/>
      <c r="I34" s="1"/>
      <c r="J34" s="1"/>
      <c r="K34" s="2"/>
    </row>
    <row r="35" spans="1:11" x14ac:dyDescent="0.25">
      <c r="A35" s="35" t="s">
        <v>238</v>
      </c>
      <c r="B35" s="5" t="s">
        <v>472</v>
      </c>
      <c r="C35" s="5"/>
      <c r="D35" s="36" t="s">
        <v>1173</v>
      </c>
      <c r="E35" s="15"/>
      <c r="F35" s="15"/>
      <c r="G35" s="1"/>
      <c r="H35" s="1"/>
      <c r="I35" s="1"/>
      <c r="J35" s="1"/>
      <c r="K35" s="2"/>
    </row>
    <row r="36" spans="1:11" x14ac:dyDescent="0.25">
      <c r="A36" s="35" t="s">
        <v>262</v>
      </c>
      <c r="B36" s="5" t="s">
        <v>1053</v>
      </c>
      <c r="C36" s="5"/>
      <c r="D36" s="36" t="s">
        <v>1173</v>
      </c>
      <c r="E36" s="15"/>
      <c r="F36" s="15"/>
      <c r="G36" s="1"/>
      <c r="H36" s="1"/>
      <c r="I36" s="1"/>
      <c r="J36" s="1"/>
      <c r="K36" s="2"/>
    </row>
    <row r="37" spans="1:11" x14ac:dyDescent="0.25">
      <c r="A37" s="35" t="s">
        <v>263</v>
      </c>
      <c r="B37" s="5" t="s">
        <v>423</v>
      </c>
      <c r="C37" s="5" t="s">
        <v>245</v>
      </c>
      <c r="D37" s="36" t="s">
        <v>1173</v>
      </c>
      <c r="E37" s="15"/>
      <c r="F37" s="15"/>
      <c r="G37" s="1"/>
      <c r="H37" s="1"/>
      <c r="I37" s="1"/>
      <c r="J37" s="1"/>
      <c r="K37" s="2"/>
    </row>
    <row r="38" spans="1:11" ht="30" x14ac:dyDescent="0.25">
      <c r="A38" s="35" t="s">
        <v>264</v>
      </c>
      <c r="B38" s="5" t="s">
        <v>443</v>
      </c>
      <c r="C38" s="5" t="s">
        <v>228</v>
      </c>
      <c r="D38" s="36" t="s">
        <v>1173</v>
      </c>
      <c r="E38" s="15"/>
      <c r="F38" s="15"/>
      <c r="G38" s="1"/>
      <c r="H38" s="1"/>
      <c r="I38" s="1"/>
      <c r="J38" s="1"/>
      <c r="K38" s="2"/>
    </row>
    <row r="39" spans="1:11" ht="30" x14ac:dyDescent="0.25">
      <c r="A39" s="35" t="s">
        <v>265</v>
      </c>
      <c r="B39" s="5" t="s">
        <v>444</v>
      </c>
      <c r="C39" s="5" t="s">
        <v>445</v>
      </c>
      <c r="D39" s="36" t="s">
        <v>1173</v>
      </c>
      <c r="E39" s="15"/>
      <c r="F39" s="15"/>
      <c r="G39" s="1"/>
      <c r="H39" s="1"/>
      <c r="I39" s="1"/>
      <c r="J39" s="1"/>
      <c r="K39" s="2"/>
    </row>
    <row r="40" spans="1:11" x14ac:dyDescent="0.25">
      <c r="A40" s="35" t="s">
        <v>1039</v>
      </c>
      <c r="B40" s="5" t="s">
        <v>229</v>
      </c>
      <c r="C40" s="5" t="s">
        <v>230</v>
      </c>
      <c r="D40" s="36" t="s">
        <v>1173</v>
      </c>
      <c r="E40" s="15"/>
      <c r="F40" s="15"/>
      <c r="G40" s="1"/>
      <c r="H40" s="1"/>
      <c r="I40" s="1"/>
      <c r="J40" s="1"/>
      <c r="K40" s="2"/>
    </row>
    <row r="41" spans="1:11" x14ac:dyDescent="0.25">
      <c r="A41" s="35" t="s">
        <v>266</v>
      </c>
      <c r="B41" s="5" t="s">
        <v>231</v>
      </c>
      <c r="C41" s="5" t="s">
        <v>232</v>
      </c>
      <c r="D41" s="36" t="s">
        <v>1173</v>
      </c>
      <c r="E41" s="15"/>
      <c r="F41" s="15"/>
      <c r="G41" s="1"/>
      <c r="H41" s="1"/>
      <c r="I41" s="1"/>
      <c r="J41" s="1"/>
      <c r="K41" s="2"/>
    </row>
    <row r="42" spans="1:11" x14ac:dyDescent="0.25">
      <c r="A42" s="35" t="s">
        <v>267</v>
      </c>
      <c r="B42" s="5" t="s">
        <v>233</v>
      </c>
      <c r="C42" s="5" t="s">
        <v>234</v>
      </c>
      <c r="D42" s="36" t="s">
        <v>1173</v>
      </c>
      <c r="E42" s="15"/>
      <c r="F42" s="15"/>
      <c r="G42" s="1"/>
      <c r="H42" s="1"/>
      <c r="I42" s="1"/>
      <c r="J42" s="1"/>
      <c r="K42" s="2"/>
    </row>
    <row r="43" spans="1:11" x14ac:dyDescent="0.25">
      <c r="A43" s="35" t="s">
        <v>268</v>
      </c>
      <c r="B43" s="5" t="s">
        <v>9</v>
      </c>
      <c r="C43" s="5"/>
      <c r="D43" s="36" t="s">
        <v>1173</v>
      </c>
      <c r="E43" s="15"/>
      <c r="F43" s="15"/>
      <c r="G43" s="1"/>
      <c r="H43" s="1"/>
      <c r="I43" s="1"/>
      <c r="J43" s="1"/>
      <c r="K43" s="2"/>
    </row>
    <row r="44" spans="1:11" x14ac:dyDescent="0.25">
      <c r="A44" s="35" t="s">
        <v>269</v>
      </c>
      <c r="B44" s="5" t="s">
        <v>10</v>
      </c>
      <c r="C44" s="5"/>
      <c r="D44" s="36" t="s">
        <v>1173</v>
      </c>
      <c r="E44" s="15"/>
      <c r="F44" s="15"/>
      <c r="G44" s="1"/>
      <c r="H44" s="1"/>
      <c r="I44" s="1"/>
      <c r="J44" s="1"/>
      <c r="K44" s="2"/>
    </row>
    <row r="45" spans="1:11" ht="30" x14ac:dyDescent="0.25">
      <c r="A45" s="35" t="s">
        <v>270</v>
      </c>
      <c r="B45" s="5" t="s">
        <v>15</v>
      </c>
      <c r="C45" s="5" t="s">
        <v>53</v>
      </c>
      <c r="D45" s="36" t="s">
        <v>1173</v>
      </c>
      <c r="E45" s="15"/>
      <c r="F45" s="15"/>
      <c r="G45" s="1"/>
      <c r="H45" s="1"/>
      <c r="I45" s="1"/>
      <c r="J45" s="1"/>
      <c r="K45" s="2"/>
    </row>
    <row r="46" spans="1:11" ht="30" x14ac:dyDescent="0.25">
      <c r="A46" s="35" t="s">
        <v>271</v>
      </c>
      <c r="B46" s="5" t="s">
        <v>16</v>
      </c>
      <c r="C46" s="5" t="s">
        <v>54</v>
      </c>
      <c r="D46" s="36" t="s">
        <v>1173</v>
      </c>
      <c r="E46" s="15"/>
      <c r="F46" s="15"/>
      <c r="G46" s="1"/>
      <c r="H46" s="1"/>
      <c r="I46" s="1"/>
      <c r="J46" s="1"/>
      <c r="K46" s="2"/>
    </row>
    <row r="47" spans="1:11" ht="30" x14ac:dyDescent="0.25">
      <c r="A47" s="35" t="s">
        <v>272</v>
      </c>
      <c r="B47" s="5" t="s">
        <v>17</v>
      </c>
      <c r="C47" s="5" t="s">
        <v>63</v>
      </c>
      <c r="D47" s="36" t="s">
        <v>1173</v>
      </c>
      <c r="E47" s="15"/>
      <c r="F47" s="15"/>
      <c r="G47" s="1"/>
      <c r="H47" s="1"/>
      <c r="I47" s="1"/>
      <c r="J47" s="1"/>
      <c r="K47" s="2"/>
    </row>
    <row r="48" spans="1:11" ht="30" x14ac:dyDescent="0.25">
      <c r="A48" s="35" t="s">
        <v>273</v>
      </c>
      <c r="B48" s="5" t="s">
        <v>67</v>
      </c>
      <c r="C48" s="5" t="s">
        <v>68</v>
      </c>
      <c r="D48" s="36" t="s">
        <v>1173</v>
      </c>
      <c r="E48" s="15"/>
      <c r="F48" s="15"/>
      <c r="G48" s="1"/>
      <c r="H48" s="1"/>
      <c r="I48" s="1"/>
      <c r="J48" s="1"/>
      <c r="K48" s="2"/>
    </row>
    <row r="49" spans="1:11" ht="30" x14ac:dyDescent="0.25">
      <c r="A49" s="35" t="s">
        <v>380</v>
      </c>
      <c r="B49" s="5" t="s">
        <v>70</v>
      </c>
      <c r="C49" s="5" t="s">
        <v>71</v>
      </c>
      <c r="D49" s="36" t="s">
        <v>1173</v>
      </c>
      <c r="E49" s="15"/>
      <c r="F49" s="15"/>
      <c r="G49" s="1"/>
      <c r="H49" s="1"/>
      <c r="I49" s="1"/>
      <c r="J49" s="1"/>
      <c r="K49" s="2"/>
    </row>
    <row r="50" spans="1:11" ht="30" x14ac:dyDescent="0.25">
      <c r="A50" s="35" t="s">
        <v>381</v>
      </c>
      <c r="B50" s="5" t="s">
        <v>75</v>
      </c>
      <c r="C50" s="5" t="s">
        <v>76</v>
      </c>
      <c r="D50" s="36" t="s">
        <v>1173</v>
      </c>
      <c r="E50" s="15"/>
      <c r="F50" s="15"/>
      <c r="G50" s="1"/>
      <c r="H50" s="1"/>
      <c r="I50" s="1"/>
      <c r="J50" s="1"/>
      <c r="K50" s="2"/>
    </row>
    <row r="51" spans="1:11" ht="30" x14ac:dyDescent="0.25">
      <c r="A51" s="35" t="s">
        <v>382</v>
      </c>
      <c r="B51" s="5" t="s">
        <v>133</v>
      </c>
      <c r="C51" s="5" t="s">
        <v>134</v>
      </c>
      <c r="D51" s="36" t="s">
        <v>1173</v>
      </c>
      <c r="E51" s="15"/>
      <c r="F51" s="15"/>
      <c r="G51" s="1"/>
      <c r="H51" s="1"/>
      <c r="I51" s="1"/>
      <c r="J51" s="1"/>
      <c r="K51" s="2"/>
    </row>
    <row r="52" spans="1:11" x14ac:dyDescent="0.25">
      <c r="A52" s="35" t="s">
        <v>383</v>
      </c>
      <c r="B52" s="5" t="s">
        <v>139</v>
      </c>
      <c r="C52" s="5" t="s">
        <v>140</v>
      </c>
      <c r="D52" s="36" t="s">
        <v>1173</v>
      </c>
      <c r="E52" s="15"/>
      <c r="F52" s="15"/>
      <c r="G52" s="1"/>
      <c r="H52" s="1"/>
      <c r="I52" s="1"/>
      <c r="J52" s="1"/>
      <c r="K52" s="2"/>
    </row>
    <row r="53" spans="1:11" ht="30" x14ac:dyDescent="0.25">
      <c r="A53" s="35" t="s">
        <v>384</v>
      </c>
      <c r="B53" s="5" t="s">
        <v>295</v>
      </c>
      <c r="C53" s="5" t="s">
        <v>1176</v>
      </c>
      <c r="D53" s="36" t="s">
        <v>1174</v>
      </c>
      <c r="E53" s="15"/>
      <c r="F53" s="15"/>
      <c r="G53" s="1"/>
      <c r="H53" s="1"/>
      <c r="I53" s="1"/>
      <c r="J53" s="1"/>
      <c r="K53" s="2"/>
    </row>
    <row r="54" spans="1:11" x14ac:dyDescent="0.25">
      <c r="A54" s="35" t="s">
        <v>385</v>
      </c>
      <c r="B54" s="5" t="s">
        <v>296</v>
      </c>
      <c r="C54" s="5" t="s">
        <v>297</v>
      </c>
      <c r="D54" s="36" t="s">
        <v>1173</v>
      </c>
      <c r="E54" s="15"/>
      <c r="F54" s="15"/>
      <c r="G54" s="1"/>
      <c r="H54" s="1"/>
      <c r="I54" s="1"/>
      <c r="J54" s="1"/>
      <c r="K54" s="2"/>
    </row>
    <row r="55" spans="1:11" ht="30" x14ac:dyDescent="0.25">
      <c r="A55" s="35" t="s">
        <v>386</v>
      </c>
      <c r="B55" s="5" t="s">
        <v>299</v>
      </c>
      <c r="C55" s="5" t="s">
        <v>300</v>
      </c>
      <c r="D55" s="36" t="s">
        <v>1173</v>
      </c>
      <c r="E55" s="15"/>
      <c r="F55" s="15"/>
      <c r="G55" s="1"/>
      <c r="H55" s="1"/>
      <c r="I55" s="1"/>
      <c r="J55" s="1"/>
      <c r="K55" s="2"/>
    </row>
    <row r="56" spans="1:11" ht="45" x14ac:dyDescent="0.25">
      <c r="A56" s="35" t="s">
        <v>387</v>
      </c>
      <c r="B56" s="5" t="s">
        <v>368</v>
      </c>
      <c r="C56" s="5" t="s">
        <v>1220</v>
      </c>
      <c r="D56" s="36" t="s">
        <v>1173</v>
      </c>
      <c r="E56" s="15"/>
      <c r="F56" s="15"/>
      <c r="G56" s="1"/>
      <c r="H56" s="1"/>
      <c r="I56" s="1"/>
      <c r="J56" s="1"/>
      <c r="K56" s="2"/>
    </row>
    <row r="57" spans="1:11" ht="45" x14ac:dyDescent="0.25">
      <c r="A57" s="35" t="s">
        <v>388</v>
      </c>
      <c r="B57" s="5" t="s">
        <v>370</v>
      </c>
      <c r="C57" s="5" t="s">
        <v>1221</v>
      </c>
      <c r="D57" s="36" t="s">
        <v>1173</v>
      </c>
      <c r="E57" s="15"/>
      <c r="F57" s="15"/>
      <c r="G57" s="1"/>
      <c r="H57" s="1"/>
      <c r="I57" s="1"/>
      <c r="J57" s="1"/>
      <c r="K57" s="2"/>
    </row>
    <row r="58" spans="1:11" ht="60" x14ac:dyDescent="0.25">
      <c r="A58" s="35" t="s">
        <v>389</v>
      </c>
      <c r="B58" s="5" t="s">
        <v>450</v>
      </c>
      <c r="C58" s="5" t="s">
        <v>1222</v>
      </c>
      <c r="D58" s="36" t="s">
        <v>1224</v>
      </c>
      <c r="E58" s="15"/>
      <c r="F58" s="15"/>
      <c r="G58" s="1"/>
      <c r="H58" s="1"/>
      <c r="I58" s="1"/>
      <c r="J58" s="1"/>
      <c r="K58" s="2"/>
    </row>
    <row r="59" spans="1:11" ht="45" x14ac:dyDescent="0.25">
      <c r="A59" s="35" t="s">
        <v>390</v>
      </c>
      <c r="B59" s="5" t="s">
        <v>451</v>
      </c>
      <c r="C59" s="5" t="s">
        <v>1223</v>
      </c>
      <c r="D59" s="36" t="s">
        <v>1224</v>
      </c>
      <c r="E59" s="15"/>
      <c r="F59" s="15"/>
      <c r="G59" s="1"/>
      <c r="H59" s="1"/>
      <c r="I59" s="1"/>
      <c r="J59" s="1"/>
      <c r="K59" s="2"/>
    </row>
    <row r="60" spans="1:11" ht="30" x14ac:dyDescent="0.25">
      <c r="A60" s="35" t="s">
        <v>391</v>
      </c>
      <c r="B60" s="5" t="s">
        <v>253</v>
      </c>
      <c r="C60" s="5" t="s">
        <v>424</v>
      </c>
      <c r="D60" s="36" t="s">
        <v>1177</v>
      </c>
      <c r="E60" s="15"/>
      <c r="F60" s="15"/>
      <c r="G60" s="1"/>
      <c r="H60" s="1"/>
      <c r="I60" s="1"/>
      <c r="J60" s="1"/>
      <c r="K60" s="2"/>
    </row>
    <row r="61" spans="1:11" ht="30" x14ac:dyDescent="0.25">
      <c r="A61" s="35" t="s">
        <v>425</v>
      </c>
      <c r="B61" s="5" t="s">
        <v>240</v>
      </c>
      <c r="C61" s="5" t="s">
        <v>241</v>
      </c>
      <c r="D61" s="23" t="s">
        <v>1173</v>
      </c>
      <c r="E61" s="15"/>
      <c r="F61" s="15"/>
      <c r="G61" s="1"/>
      <c r="H61" s="1"/>
      <c r="I61" s="1"/>
      <c r="J61" s="1"/>
      <c r="K61" s="2"/>
    </row>
    <row r="62" spans="1:11" ht="30" x14ac:dyDescent="0.25">
      <c r="A62" s="35" t="s">
        <v>426</v>
      </c>
      <c r="B62" s="5" t="s">
        <v>250</v>
      </c>
      <c r="C62" s="5" t="s">
        <v>251</v>
      </c>
      <c r="D62" s="36" t="s">
        <v>1177</v>
      </c>
      <c r="E62" s="15"/>
      <c r="F62" s="15"/>
      <c r="G62" s="1"/>
      <c r="H62" s="1"/>
      <c r="I62" s="1"/>
      <c r="J62" s="1"/>
      <c r="K62" s="2"/>
    </row>
    <row r="63" spans="1:11" ht="30" x14ac:dyDescent="0.25">
      <c r="A63" s="35" t="s">
        <v>492</v>
      </c>
      <c r="B63" s="5" t="s">
        <v>250</v>
      </c>
      <c r="C63" s="5" t="s">
        <v>252</v>
      </c>
      <c r="D63" s="36" t="s">
        <v>1177</v>
      </c>
      <c r="E63" s="15"/>
      <c r="F63" s="15"/>
      <c r="G63" s="1"/>
      <c r="H63" s="1"/>
      <c r="I63" s="1"/>
      <c r="J63" s="1"/>
      <c r="K63" s="2"/>
    </row>
    <row r="64" spans="1:11" ht="30" x14ac:dyDescent="0.25">
      <c r="A64" s="35" t="s">
        <v>493</v>
      </c>
      <c r="B64" s="5" t="s">
        <v>253</v>
      </c>
      <c r="C64" s="5" t="s">
        <v>1178</v>
      </c>
      <c r="D64" s="36" t="s">
        <v>1177</v>
      </c>
      <c r="E64" s="15"/>
      <c r="F64" s="15"/>
      <c r="G64" s="1"/>
      <c r="H64" s="1"/>
      <c r="I64" s="1"/>
      <c r="J64" s="1"/>
      <c r="K64" s="2"/>
    </row>
    <row r="65" spans="1:11" ht="30" x14ac:dyDescent="0.25">
      <c r="A65" s="35" t="s">
        <v>494</v>
      </c>
      <c r="B65" s="5" t="s">
        <v>250</v>
      </c>
      <c r="C65" s="5" t="s">
        <v>1178</v>
      </c>
      <c r="D65" s="36" t="s">
        <v>1177</v>
      </c>
      <c r="E65" s="15"/>
      <c r="F65" s="15"/>
      <c r="G65" s="1"/>
      <c r="H65" s="1"/>
      <c r="I65" s="1"/>
      <c r="J65" s="1"/>
      <c r="K65" s="2"/>
    </row>
    <row r="66" spans="1:11" ht="30" x14ac:dyDescent="0.25">
      <c r="A66" s="35" t="s">
        <v>495</v>
      </c>
      <c r="B66" s="5" t="s">
        <v>250</v>
      </c>
      <c r="C66" s="5" t="s">
        <v>1178</v>
      </c>
      <c r="D66" s="36" t="s">
        <v>1177</v>
      </c>
      <c r="E66" s="15"/>
      <c r="F66" s="15"/>
      <c r="G66" s="1"/>
      <c r="H66" s="1"/>
      <c r="I66" s="1"/>
      <c r="J66" s="1"/>
      <c r="K66" s="2"/>
    </row>
    <row r="67" spans="1:11" ht="30" x14ac:dyDescent="0.25">
      <c r="A67" s="35" t="s">
        <v>496</v>
      </c>
      <c r="B67" s="5" t="s">
        <v>254</v>
      </c>
      <c r="C67" s="5" t="s">
        <v>255</v>
      </c>
      <c r="D67" s="36" t="s">
        <v>1177</v>
      </c>
      <c r="E67" s="15"/>
      <c r="F67" s="15"/>
      <c r="G67" s="1"/>
      <c r="H67" s="1"/>
      <c r="I67" s="1"/>
      <c r="J67" s="1"/>
      <c r="K67" s="2"/>
    </row>
    <row r="68" spans="1:11" ht="30" x14ac:dyDescent="0.25">
      <c r="A68" s="35" t="s">
        <v>497</v>
      </c>
      <c r="B68" s="5" t="s">
        <v>254</v>
      </c>
      <c r="C68" s="5" t="s">
        <v>256</v>
      </c>
      <c r="D68" s="36" t="s">
        <v>1177</v>
      </c>
      <c r="E68" s="15"/>
      <c r="F68" s="15"/>
      <c r="G68" s="1"/>
      <c r="H68" s="1"/>
      <c r="I68" s="1"/>
      <c r="J68" s="1"/>
      <c r="K68" s="2"/>
    </row>
    <row r="69" spans="1:11" ht="30" x14ac:dyDescent="0.25">
      <c r="A69" s="35" t="s">
        <v>498</v>
      </c>
      <c r="B69" s="5" t="s">
        <v>257</v>
      </c>
      <c r="C69" s="5" t="s">
        <v>258</v>
      </c>
      <c r="D69" s="36" t="s">
        <v>1177</v>
      </c>
      <c r="E69" s="15"/>
      <c r="F69" s="15"/>
      <c r="G69" s="1"/>
      <c r="H69" s="1"/>
      <c r="I69" s="1"/>
      <c r="J69" s="1"/>
      <c r="K69" s="2"/>
    </row>
    <row r="70" spans="1:11" ht="30" x14ac:dyDescent="0.25">
      <c r="A70" s="35" t="s">
        <v>499</v>
      </c>
      <c r="B70" s="5" t="s">
        <v>257</v>
      </c>
      <c r="C70" s="5" t="s">
        <v>259</v>
      </c>
      <c r="D70" s="36" t="s">
        <v>1177</v>
      </c>
      <c r="E70" s="15"/>
      <c r="F70" s="15"/>
      <c r="G70" s="1"/>
      <c r="H70" s="1"/>
      <c r="I70" s="1"/>
      <c r="J70" s="1"/>
      <c r="K70" s="2"/>
    </row>
    <row r="71" spans="1:11" ht="30" x14ac:dyDescent="0.25">
      <c r="A71" s="35" t="s">
        <v>500</v>
      </c>
      <c r="B71" s="5" t="s">
        <v>260</v>
      </c>
      <c r="C71" s="5" t="s">
        <v>261</v>
      </c>
      <c r="D71" s="36" t="s">
        <v>1177</v>
      </c>
      <c r="E71" s="15"/>
      <c r="F71" s="15"/>
      <c r="G71" s="1"/>
      <c r="H71" s="1"/>
      <c r="I71" s="1"/>
      <c r="J71" s="1"/>
      <c r="K71" s="2"/>
    </row>
    <row r="72" spans="1:11" ht="30" x14ac:dyDescent="0.25">
      <c r="A72" s="35" t="s">
        <v>501</v>
      </c>
      <c r="B72" s="5" t="s">
        <v>253</v>
      </c>
      <c r="C72" s="5" t="s">
        <v>1178</v>
      </c>
      <c r="D72" s="36" t="s">
        <v>1177</v>
      </c>
      <c r="E72" s="15"/>
      <c r="F72" s="15"/>
      <c r="G72" s="1"/>
      <c r="H72" s="1"/>
      <c r="I72" s="1"/>
      <c r="J72" s="1"/>
      <c r="K72" s="2"/>
    </row>
    <row r="73" spans="1:11" ht="30" x14ac:dyDescent="0.25">
      <c r="A73" s="35" t="s">
        <v>502</v>
      </c>
      <c r="B73" s="5" t="s">
        <v>278</v>
      </c>
      <c r="C73" s="5" t="s">
        <v>1178</v>
      </c>
      <c r="D73" s="36" t="s">
        <v>1177</v>
      </c>
      <c r="E73" s="15"/>
      <c r="F73" s="15"/>
      <c r="G73" s="1"/>
      <c r="H73" s="1"/>
      <c r="I73" s="1"/>
      <c r="J73" s="1"/>
      <c r="K73" s="2"/>
    </row>
    <row r="74" spans="1:11" ht="30" x14ac:dyDescent="0.25">
      <c r="A74" s="35" t="s">
        <v>503</v>
      </c>
      <c r="B74" s="5" t="s">
        <v>278</v>
      </c>
      <c r="C74" s="5" t="s">
        <v>1178</v>
      </c>
      <c r="D74" s="36" t="s">
        <v>1177</v>
      </c>
      <c r="E74" s="15"/>
      <c r="F74" s="15"/>
      <c r="G74" s="1"/>
      <c r="H74" s="1"/>
      <c r="I74" s="1"/>
      <c r="J74" s="1"/>
      <c r="K74" s="2"/>
    </row>
    <row r="75" spans="1:11" ht="30" x14ac:dyDescent="0.25">
      <c r="A75" s="35" t="s">
        <v>504</v>
      </c>
      <c r="B75" s="5" t="s">
        <v>278</v>
      </c>
      <c r="C75" s="5" t="s">
        <v>279</v>
      </c>
      <c r="D75" s="36" t="s">
        <v>1177</v>
      </c>
      <c r="E75" s="15"/>
      <c r="F75" s="15"/>
      <c r="G75" s="1"/>
      <c r="H75" s="1"/>
      <c r="I75" s="1"/>
      <c r="J75" s="1"/>
      <c r="K75" s="2"/>
    </row>
    <row r="76" spans="1:11" ht="30" x14ac:dyDescent="0.25">
      <c r="A76" s="35" t="s">
        <v>1290</v>
      </c>
      <c r="B76" s="5" t="s">
        <v>1286</v>
      </c>
      <c r="C76" s="5" t="s">
        <v>1287</v>
      </c>
      <c r="D76" s="23" t="s">
        <v>1289</v>
      </c>
      <c r="E76" s="15"/>
      <c r="F76" s="15"/>
      <c r="G76" s="1"/>
      <c r="H76" s="1"/>
      <c r="I76" s="1"/>
      <c r="J76" s="1"/>
      <c r="K76" s="2"/>
    </row>
    <row r="77" spans="1:11" ht="30" x14ac:dyDescent="0.25">
      <c r="A77" s="35" t="s">
        <v>1291</v>
      </c>
      <c r="B77" s="5" t="s">
        <v>1286</v>
      </c>
      <c r="C77" s="5" t="s">
        <v>1288</v>
      </c>
      <c r="D77" s="23" t="s">
        <v>1289</v>
      </c>
      <c r="E77" s="15"/>
      <c r="F77" s="15"/>
      <c r="G77" s="1"/>
      <c r="H77" s="1"/>
      <c r="I77" s="1"/>
      <c r="J77" s="1"/>
      <c r="K77" s="2"/>
    </row>
    <row r="78" spans="1:11" x14ac:dyDescent="0.25">
      <c r="A78" s="35" t="s">
        <v>1337</v>
      </c>
      <c r="B78" s="2" t="s">
        <v>1296</v>
      </c>
      <c r="C78" s="5" t="s">
        <v>1297</v>
      </c>
      <c r="D78" s="23" t="s">
        <v>1173</v>
      </c>
      <c r="E78" s="15"/>
      <c r="F78" s="15"/>
      <c r="G78" s="1"/>
      <c r="H78" s="1"/>
      <c r="I78" s="1"/>
      <c r="J78" s="1"/>
      <c r="K78" s="2"/>
    </row>
    <row r="79" spans="1:11" ht="45" customHeight="1" x14ac:dyDescent="0.25">
      <c r="A79" s="35" t="s">
        <v>1338</v>
      </c>
      <c r="B79" s="2" t="s">
        <v>1298</v>
      </c>
      <c r="C79" s="5" t="s">
        <v>1299</v>
      </c>
      <c r="D79" s="23" t="s">
        <v>1173</v>
      </c>
      <c r="E79" s="15"/>
      <c r="F79" s="15"/>
      <c r="G79" s="1"/>
      <c r="H79" s="1"/>
      <c r="I79" s="1"/>
      <c r="J79" s="1"/>
      <c r="K79" s="2"/>
    </row>
    <row r="80" spans="1:11" ht="93.75" customHeight="1" x14ac:dyDescent="0.25">
      <c r="A80" s="35" t="s">
        <v>1339</v>
      </c>
      <c r="B80" s="2" t="s">
        <v>1340</v>
      </c>
      <c r="C80" s="5" t="s">
        <v>1401</v>
      </c>
      <c r="D80" s="23" t="s">
        <v>1173</v>
      </c>
      <c r="E80" s="15"/>
      <c r="F80" s="15"/>
      <c r="G80" s="1"/>
      <c r="H80" s="1"/>
      <c r="I80" s="1"/>
      <c r="J80" s="1"/>
      <c r="K80" s="2"/>
    </row>
    <row r="81" spans="1:11" ht="88.5" customHeight="1" x14ac:dyDescent="0.25">
      <c r="A81" s="35" t="s">
        <v>1341</v>
      </c>
      <c r="B81" s="2" t="s">
        <v>1342</v>
      </c>
      <c r="C81" s="5" t="s">
        <v>1401</v>
      </c>
      <c r="D81" s="23" t="s">
        <v>1173</v>
      </c>
      <c r="E81" s="15"/>
      <c r="F81" s="15"/>
      <c r="G81" s="1"/>
      <c r="H81" s="1"/>
      <c r="I81" s="1"/>
      <c r="J81" s="1"/>
      <c r="K81" s="2"/>
    </row>
    <row r="82" spans="1:11" x14ac:dyDescent="0.25">
      <c r="A82" s="35"/>
      <c r="C82" s="5"/>
      <c r="D82" s="36"/>
      <c r="E82" s="15"/>
      <c r="F82" s="15"/>
      <c r="G82" s="1"/>
      <c r="H82" s="1"/>
      <c r="I82" s="1"/>
      <c r="J82" s="1"/>
      <c r="K82" s="2"/>
    </row>
    <row r="83" spans="1:11" x14ac:dyDescent="0.25">
      <c r="A83" s="26" t="s">
        <v>11</v>
      </c>
      <c r="B83" s="27" t="s">
        <v>12</v>
      </c>
      <c r="C83" s="5"/>
      <c r="D83" s="36"/>
      <c r="E83" s="15"/>
      <c r="F83" s="15"/>
      <c r="G83" s="1"/>
      <c r="H83" s="1"/>
      <c r="I83" s="1"/>
      <c r="J83" s="1"/>
      <c r="K83" s="2"/>
    </row>
    <row r="84" spans="1:11" x14ac:dyDescent="0.25">
      <c r="A84" s="22" t="s">
        <v>13</v>
      </c>
      <c r="B84" s="5" t="s">
        <v>14</v>
      </c>
      <c r="C84" s="5"/>
      <c r="D84" s="36" t="s">
        <v>1179</v>
      </c>
      <c r="E84" s="15"/>
      <c r="F84" s="15"/>
      <c r="G84" s="1"/>
      <c r="H84" s="1"/>
      <c r="I84" s="1"/>
      <c r="J84" s="1"/>
      <c r="K84" s="2"/>
    </row>
    <row r="85" spans="1:11" x14ac:dyDescent="0.25">
      <c r="A85" s="22" t="s">
        <v>121</v>
      </c>
      <c r="B85" s="5" t="s">
        <v>122</v>
      </c>
      <c r="C85" s="5"/>
      <c r="D85" s="36" t="s">
        <v>1179</v>
      </c>
      <c r="E85" s="15"/>
      <c r="F85" s="15"/>
      <c r="G85" s="1"/>
      <c r="H85" s="1"/>
      <c r="I85" s="1"/>
      <c r="J85" s="1"/>
      <c r="K85" s="2"/>
    </row>
    <row r="86" spans="1:11" x14ac:dyDescent="0.25">
      <c r="A86" s="22" t="s">
        <v>145</v>
      </c>
      <c r="B86" s="5" t="s">
        <v>144</v>
      </c>
      <c r="C86" s="5"/>
      <c r="D86" s="36" t="s">
        <v>1179</v>
      </c>
      <c r="E86" s="15"/>
      <c r="F86" s="15"/>
      <c r="G86" s="1"/>
      <c r="H86" s="1"/>
      <c r="I86" s="1"/>
      <c r="J86" s="1"/>
      <c r="K86" s="2"/>
    </row>
    <row r="87" spans="1:11" x14ac:dyDescent="0.25">
      <c r="A87" s="22" t="s">
        <v>220</v>
      </c>
      <c r="B87" s="5" t="s">
        <v>221</v>
      </c>
      <c r="C87" s="5"/>
      <c r="D87" s="36" t="s">
        <v>1179</v>
      </c>
      <c r="E87" s="15"/>
      <c r="F87" s="15"/>
      <c r="G87" s="1"/>
      <c r="H87" s="1"/>
      <c r="I87" s="1"/>
      <c r="J87" s="1"/>
      <c r="K87" s="2"/>
    </row>
    <row r="88" spans="1:11" x14ac:dyDescent="0.25">
      <c r="A88" s="22" t="s">
        <v>392</v>
      </c>
      <c r="B88" s="5" t="s">
        <v>301</v>
      </c>
      <c r="C88" s="5"/>
      <c r="D88" s="36" t="s">
        <v>1179</v>
      </c>
      <c r="E88" s="15"/>
      <c r="F88" s="15"/>
      <c r="G88" s="1"/>
      <c r="H88" s="1"/>
      <c r="I88" s="1"/>
      <c r="J88" s="1"/>
      <c r="K88" s="2"/>
    </row>
    <row r="89" spans="1:11" x14ac:dyDescent="0.25">
      <c r="A89" s="22" t="s">
        <v>393</v>
      </c>
      <c r="B89" s="5" t="s">
        <v>302</v>
      </c>
      <c r="C89" s="5"/>
      <c r="D89" s="36" t="s">
        <v>1179</v>
      </c>
      <c r="E89" s="15"/>
      <c r="F89" s="15"/>
      <c r="G89" s="1"/>
      <c r="H89" s="1"/>
      <c r="I89" s="1"/>
      <c r="J89" s="1"/>
      <c r="K89" s="2"/>
    </row>
    <row r="90" spans="1:11" x14ac:dyDescent="0.25">
      <c r="A90" s="22" t="s">
        <v>394</v>
      </c>
      <c r="B90" s="5" t="s">
        <v>367</v>
      </c>
      <c r="C90" s="5"/>
      <c r="D90" s="36" t="s">
        <v>1179</v>
      </c>
      <c r="E90" s="15"/>
      <c r="F90" s="15"/>
      <c r="G90" s="1"/>
      <c r="H90" s="1"/>
      <c r="I90" s="1"/>
      <c r="J90" s="1"/>
      <c r="K90" s="2"/>
    </row>
    <row r="91" spans="1:11" x14ac:dyDescent="0.25">
      <c r="A91" s="22" t="s">
        <v>395</v>
      </c>
      <c r="B91" s="5" t="s">
        <v>371</v>
      </c>
      <c r="C91" s="5"/>
      <c r="D91" s="36" t="s">
        <v>1179</v>
      </c>
      <c r="E91" s="15"/>
      <c r="F91" s="15"/>
      <c r="G91" s="1"/>
      <c r="H91" s="1"/>
      <c r="I91" s="1"/>
      <c r="J91" s="1"/>
      <c r="K91" s="2"/>
    </row>
    <row r="92" spans="1:11" x14ac:dyDescent="0.25">
      <c r="A92" s="22" t="s">
        <v>396</v>
      </c>
      <c r="B92" s="5" t="s">
        <v>432</v>
      </c>
      <c r="C92" s="5"/>
      <c r="D92" s="36" t="s">
        <v>1179</v>
      </c>
      <c r="E92" s="15"/>
      <c r="F92" s="15"/>
      <c r="G92" s="1"/>
      <c r="H92" s="1"/>
      <c r="I92" s="1"/>
      <c r="J92" s="1"/>
      <c r="K92" s="2"/>
    </row>
    <row r="93" spans="1:11" x14ac:dyDescent="0.25">
      <c r="A93" s="22" t="s">
        <v>397</v>
      </c>
      <c r="B93" s="5" t="s">
        <v>434</v>
      </c>
      <c r="C93" s="5"/>
      <c r="D93" s="36" t="s">
        <v>1179</v>
      </c>
      <c r="E93" s="15"/>
      <c r="F93" s="15"/>
      <c r="G93" s="1"/>
      <c r="H93" s="1"/>
      <c r="I93" s="1"/>
      <c r="J93" s="1"/>
      <c r="K93" s="2"/>
    </row>
    <row r="94" spans="1:11" x14ac:dyDescent="0.25">
      <c r="A94" s="22" t="s">
        <v>398</v>
      </c>
      <c r="B94" s="5" t="s">
        <v>439</v>
      </c>
      <c r="C94" s="5"/>
      <c r="D94" s="36" t="s">
        <v>1179</v>
      </c>
      <c r="E94" s="15"/>
      <c r="F94" s="15"/>
      <c r="G94" s="1"/>
      <c r="H94" s="1"/>
      <c r="I94" s="1"/>
      <c r="J94" s="1"/>
      <c r="K94" s="2"/>
    </row>
    <row r="95" spans="1:11" x14ac:dyDescent="0.25">
      <c r="A95" s="22" t="s">
        <v>399</v>
      </c>
      <c r="B95" s="5" t="s">
        <v>440</v>
      </c>
      <c r="C95" s="5"/>
      <c r="D95" s="36" t="s">
        <v>1179</v>
      </c>
      <c r="E95" s="15"/>
      <c r="F95" s="15"/>
      <c r="G95" s="1"/>
      <c r="H95" s="1"/>
      <c r="I95" s="1"/>
      <c r="J95" s="1"/>
      <c r="K95" s="2"/>
    </row>
    <row r="96" spans="1:11" x14ac:dyDescent="0.25">
      <c r="A96" s="22" t="s">
        <v>400</v>
      </c>
      <c r="B96" s="5" t="s">
        <v>446</v>
      </c>
      <c r="C96" s="5"/>
      <c r="D96" s="36" t="s">
        <v>1179</v>
      </c>
      <c r="E96" s="15"/>
      <c r="F96" s="15"/>
      <c r="G96" s="1"/>
      <c r="H96" s="1"/>
      <c r="I96" s="1"/>
      <c r="J96" s="1"/>
      <c r="K96" s="2"/>
    </row>
    <row r="97" spans="1:11" x14ac:dyDescent="0.25">
      <c r="A97" s="22" t="s">
        <v>401</v>
      </c>
      <c r="B97" s="5" t="s">
        <v>455</v>
      </c>
      <c r="C97" s="5"/>
      <c r="D97" s="36" t="s">
        <v>1179</v>
      </c>
      <c r="E97" s="15"/>
      <c r="F97" s="15"/>
      <c r="G97" s="1"/>
      <c r="H97" s="1"/>
      <c r="I97" s="1"/>
      <c r="J97" s="1"/>
      <c r="K97" s="2"/>
    </row>
    <row r="98" spans="1:11" x14ac:dyDescent="0.25">
      <c r="A98" s="22" t="s">
        <v>565</v>
      </c>
      <c r="B98" s="5" t="s">
        <v>556</v>
      </c>
      <c r="C98" s="5"/>
      <c r="D98" s="36" t="s">
        <v>1179</v>
      </c>
      <c r="E98" s="15"/>
      <c r="F98" s="15"/>
      <c r="G98" s="1"/>
      <c r="H98" s="1"/>
      <c r="I98" s="1"/>
      <c r="J98" s="1"/>
      <c r="K98" s="2"/>
    </row>
    <row r="99" spans="1:11" x14ac:dyDescent="0.25">
      <c r="A99" s="22" t="s">
        <v>566</v>
      </c>
      <c r="B99" s="5" t="s">
        <v>558</v>
      </c>
      <c r="C99" s="5"/>
      <c r="D99" s="36" t="s">
        <v>1179</v>
      </c>
      <c r="E99" s="15"/>
      <c r="F99" s="15"/>
      <c r="G99" s="1"/>
      <c r="H99" s="1"/>
      <c r="I99" s="1"/>
      <c r="J99" s="1"/>
      <c r="K99" s="2"/>
    </row>
    <row r="100" spans="1:11" x14ac:dyDescent="0.25">
      <c r="A100" s="22" t="s">
        <v>567</v>
      </c>
      <c r="B100" s="5" t="s">
        <v>563</v>
      </c>
      <c r="C100" s="5"/>
      <c r="D100" s="36" t="s">
        <v>1179</v>
      </c>
      <c r="E100" s="15"/>
      <c r="F100" s="15"/>
      <c r="G100" s="1"/>
      <c r="H100" s="1"/>
      <c r="I100" s="1"/>
      <c r="J100" s="1"/>
      <c r="K100" s="2"/>
    </row>
    <row r="101" spans="1:11" x14ac:dyDescent="0.25">
      <c r="A101" s="22" t="s">
        <v>568</v>
      </c>
      <c r="B101" s="5" t="s">
        <v>562</v>
      </c>
      <c r="C101" s="5"/>
      <c r="D101" s="36" t="s">
        <v>1180</v>
      </c>
      <c r="E101" s="15"/>
      <c r="F101" s="15"/>
      <c r="G101" s="1"/>
      <c r="H101" s="1"/>
      <c r="I101" s="1"/>
      <c r="J101" s="1"/>
      <c r="K101" s="2"/>
    </row>
    <row r="102" spans="1:11" x14ac:dyDescent="0.25">
      <c r="A102" s="22" t="s">
        <v>569</v>
      </c>
      <c r="B102" s="5" t="s">
        <v>561</v>
      </c>
      <c r="C102" s="5"/>
      <c r="D102" s="36" t="s">
        <v>1179</v>
      </c>
      <c r="E102" s="15"/>
      <c r="F102" s="15"/>
      <c r="G102" s="1"/>
      <c r="H102" s="1"/>
      <c r="I102" s="1"/>
      <c r="J102" s="1"/>
      <c r="K102" s="2"/>
    </row>
    <row r="103" spans="1:11" x14ac:dyDescent="0.25">
      <c r="A103" s="22" t="s">
        <v>570</v>
      </c>
      <c r="B103" s="5" t="s">
        <v>560</v>
      </c>
      <c r="C103" s="5"/>
      <c r="D103" s="36" t="s">
        <v>1179</v>
      </c>
      <c r="E103" s="15"/>
      <c r="F103" s="15"/>
      <c r="G103" s="1"/>
      <c r="H103" s="1"/>
      <c r="I103" s="1"/>
      <c r="J103" s="1"/>
      <c r="K103" s="2"/>
    </row>
    <row r="104" spans="1:11" x14ac:dyDescent="0.25">
      <c r="A104" s="22" t="s">
        <v>571</v>
      </c>
      <c r="B104" s="5" t="s">
        <v>1057</v>
      </c>
      <c r="C104" s="5"/>
      <c r="D104" s="36" t="s">
        <v>1180</v>
      </c>
      <c r="E104" s="15"/>
      <c r="F104" s="15"/>
      <c r="G104" s="1"/>
      <c r="H104" s="1"/>
      <c r="I104" s="1"/>
      <c r="J104" s="1"/>
      <c r="K104" s="2"/>
    </row>
    <row r="105" spans="1:11" x14ac:dyDescent="0.25">
      <c r="A105" s="22" t="s">
        <v>572</v>
      </c>
      <c r="B105" s="5" t="s">
        <v>557</v>
      </c>
      <c r="C105" s="5"/>
      <c r="D105" s="36" t="s">
        <v>1179</v>
      </c>
      <c r="E105" s="15"/>
      <c r="F105" s="15"/>
      <c r="G105" s="1"/>
      <c r="H105" s="1"/>
      <c r="I105" s="1"/>
      <c r="J105" s="1"/>
      <c r="K105" s="2"/>
    </row>
    <row r="106" spans="1:11" x14ac:dyDescent="0.25">
      <c r="A106" s="22" t="s">
        <v>573</v>
      </c>
      <c r="B106" s="5" t="s">
        <v>552</v>
      </c>
      <c r="C106" s="5"/>
      <c r="D106" s="36" t="s">
        <v>1180</v>
      </c>
      <c r="E106" s="15"/>
      <c r="F106" s="15"/>
      <c r="G106" s="1"/>
      <c r="H106" s="1"/>
      <c r="I106" s="1"/>
      <c r="J106" s="1"/>
      <c r="K106" s="2"/>
    </row>
    <row r="107" spans="1:11" x14ac:dyDescent="0.25">
      <c r="A107" s="22" t="s">
        <v>574</v>
      </c>
      <c r="B107" s="5" t="s">
        <v>564</v>
      </c>
      <c r="C107" s="5"/>
      <c r="D107" s="36" t="s">
        <v>1180</v>
      </c>
      <c r="E107" s="15"/>
      <c r="F107" s="15"/>
      <c r="G107" s="1"/>
      <c r="H107" s="1"/>
      <c r="I107" s="1"/>
      <c r="J107" s="1"/>
      <c r="K107" s="2"/>
    </row>
    <row r="108" spans="1:11" x14ac:dyDescent="0.25">
      <c r="A108" s="22" t="s">
        <v>575</v>
      </c>
      <c r="B108" s="5" t="s">
        <v>553</v>
      </c>
      <c r="C108" s="5"/>
      <c r="D108" s="36" t="s">
        <v>1180</v>
      </c>
      <c r="E108" s="15"/>
      <c r="F108" s="15"/>
      <c r="G108" s="1"/>
      <c r="H108" s="1"/>
      <c r="I108" s="1"/>
      <c r="J108" s="1"/>
      <c r="K108" s="2"/>
    </row>
    <row r="109" spans="1:11" x14ac:dyDescent="0.25">
      <c r="A109" s="22" t="s">
        <v>576</v>
      </c>
      <c r="B109" s="5" t="s">
        <v>667</v>
      </c>
      <c r="C109" s="5"/>
      <c r="D109" s="36" t="s">
        <v>1180</v>
      </c>
      <c r="E109" s="15"/>
      <c r="F109" s="15"/>
      <c r="G109" s="1"/>
      <c r="H109" s="1"/>
      <c r="I109" s="1"/>
      <c r="J109" s="1"/>
      <c r="K109" s="2"/>
    </row>
    <row r="110" spans="1:11" x14ac:dyDescent="0.25">
      <c r="A110" s="22" t="s">
        <v>577</v>
      </c>
      <c r="B110" s="40" t="s">
        <v>805</v>
      </c>
      <c r="C110" s="5"/>
      <c r="D110" s="39" t="s">
        <v>1181</v>
      </c>
      <c r="E110" s="15"/>
      <c r="F110" s="15"/>
      <c r="G110" s="1"/>
      <c r="H110" s="1"/>
      <c r="I110" s="1"/>
      <c r="J110" s="1"/>
      <c r="K110" s="2"/>
    </row>
    <row r="111" spans="1:11" x14ac:dyDescent="0.25">
      <c r="A111" s="22" t="s">
        <v>578</v>
      </c>
      <c r="B111" s="40" t="s">
        <v>551</v>
      </c>
      <c r="C111" s="5"/>
      <c r="D111" s="39" t="s">
        <v>1181</v>
      </c>
      <c r="E111" s="15"/>
      <c r="F111" s="15"/>
      <c r="G111" s="1"/>
      <c r="H111" s="1"/>
      <c r="I111" s="1"/>
      <c r="J111" s="1"/>
      <c r="K111" s="2"/>
    </row>
    <row r="112" spans="1:11" x14ac:dyDescent="0.25">
      <c r="A112" s="22" t="s">
        <v>579</v>
      </c>
      <c r="B112" s="40" t="s">
        <v>806</v>
      </c>
      <c r="C112" s="5"/>
      <c r="D112" s="39" t="s">
        <v>1181</v>
      </c>
      <c r="E112" s="15"/>
      <c r="F112" s="15"/>
      <c r="G112" s="1"/>
      <c r="H112" s="1"/>
      <c r="I112" s="1"/>
      <c r="J112" s="1"/>
      <c r="K112" s="2"/>
    </row>
    <row r="113" spans="1:11" x14ac:dyDescent="0.25">
      <c r="A113" s="22" t="s">
        <v>580</v>
      </c>
      <c r="B113" s="40" t="s">
        <v>807</v>
      </c>
      <c r="C113" s="5"/>
      <c r="D113" s="39" t="s">
        <v>1181</v>
      </c>
      <c r="E113" s="15"/>
      <c r="F113" s="15"/>
      <c r="G113" s="1"/>
      <c r="H113" s="1"/>
      <c r="I113" s="1"/>
      <c r="J113" s="1"/>
      <c r="K113" s="2"/>
    </row>
    <row r="114" spans="1:11" x14ac:dyDescent="0.25">
      <c r="A114" s="22" t="s">
        <v>581</v>
      </c>
      <c r="B114" s="40" t="s">
        <v>808</v>
      </c>
      <c r="C114" s="5"/>
      <c r="D114" s="39" t="s">
        <v>1181</v>
      </c>
      <c r="E114" s="15"/>
      <c r="F114" s="15"/>
      <c r="G114" s="1"/>
      <c r="H114" s="1"/>
      <c r="I114" s="1"/>
      <c r="J114" s="1"/>
      <c r="K114" s="2"/>
    </row>
    <row r="115" spans="1:11" x14ac:dyDescent="0.25">
      <c r="A115" s="22" t="s">
        <v>582</v>
      </c>
      <c r="B115" s="40" t="s">
        <v>809</v>
      </c>
      <c r="C115" s="5"/>
      <c r="D115" s="39" t="s">
        <v>1181</v>
      </c>
      <c r="E115" s="15"/>
      <c r="F115" s="15"/>
      <c r="G115" s="1"/>
      <c r="H115" s="1"/>
      <c r="I115" s="1"/>
      <c r="J115" s="1"/>
      <c r="K115" s="2"/>
    </row>
    <row r="116" spans="1:11" x14ac:dyDescent="0.25">
      <c r="A116" s="22" t="s">
        <v>583</v>
      </c>
      <c r="B116" s="40" t="s">
        <v>810</v>
      </c>
      <c r="C116" s="5"/>
      <c r="D116" s="39" t="s">
        <v>1181</v>
      </c>
      <c r="E116" s="15"/>
      <c r="F116" s="15"/>
      <c r="G116" s="1"/>
      <c r="H116" s="1"/>
      <c r="I116" s="1"/>
      <c r="J116" s="1"/>
      <c r="K116" s="2"/>
    </row>
    <row r="117" spans="1:11" x14ac:dyDescent="0.25">
      <c r="A117" s="22" t="s">
        <v>584</v>
      </c>
      <c r="B117" s="40" t="s">
        <v>811</v>
      </c>
      <c r="C117" s="5"/>
      <c r="D117" s="39" t="s">
        <v>1181</v>
      </c>
      <c r="E117" s="15"/>
      <c r="F117" s="15"/>
      <c r="G117" s="1"/>
      <c r="H117" s="1"/>
      <c r="I117" s="1"/>
      <c r="J117" s="1"/>
      <c r="K117" s="2"/>
    </row>
    <row r="118" spans="1:11" x14ac:dyDescent="0.25">
      <c r="A118" s="22" t="s">
        <v>585</v>
      </c>
      <c r="B118" s="40" t="s">
        <v>111</v>
      </c>
      <c r="C118" s="5"/>
      <c r="D118" s="39" t="s">
        <v>1181</v>
      </c>
      <c r="E118" s="15"/>
      <c r="F118" s="15"/>
      <c r="G118" s="1"/>
      <c r="H118" s="1"/>
      <c r="I118" s="1"/>
      <c r="J118" s="1"/>
      <c r="K118" s="2"/>
    </row>
    <row r="119" spans="1:11" x14ac:dyDescent="0.25">
      <c r="A119" s="22" t="s">
        <v>586</v>
      </c>
      <c r="B119" s="40" t="s">
        <v>812</v>
      </c>
      <c r="C119" s="5"/>
      <c r="D119" s="39" t="s">
        <v>1181</v>
      </c>
      <c r="E119" s="15"/>
      <c r="F119" s="15"/>
      <c r="G119" s="1"/>
      <c r="H119" s="1"/>
      <c r="I119" s="1"/>
      <c r="J119" s="1"/>
      <c r="K119" s="2"/>
    </row>
    <row r="120" spans="1:11" x14ac:dyDescent="0.25">
      <c r="A120" s="22" t="s">
        <v>587</v>
      </c>
      <c r="B120" s="40" t="s">
        <v>813</v>
      </c>
      <c r="C120" s="5"/>
      <c r="D120" s="39" t="s">
        <v>1181</v>
      </c>
      <c r="E120" s="15"/>
      <c r="F120" s="15"/>
      <c r="G120" s="1"/>
      <c r="H120" s="1"/>
      <c r="I120" s="1"/>
      <c r="J120" s="1"/>
      <c r="K120" s="2"/>
    </row>
    <row r="121" spans="1:11" x14ac:dyDescent="0.25">
      <c r="A121" s="22" t="s">
        <v>588</v>
      </c>
      <c r="B121" s="40" t="s">
        <v>814</v>
      </c>
      <c r="C121" s="5"/>
      <c r="D121" s="39" t="s">
        <v>1181</v>
      </c>
      <c r="E121" s="15"/>
      <c r="F121" s="15"/>
      <c r="G121" s="1"/>
      <c r="H121" s="1"/>
      <c r="I121" s="1"/>
      <c r="J121" s="1"/>
      <c r="K121" s="2"/>
    </row>
    <row r="122" spans="1:11" x14ac:dyDescent="0.25">
      <c r="A122" s="22" t="s">
        <v>589</v>
      </c>
      <c r="B122" s="40" t="s">
        <v>815</v>
      </c>
      <c r="C122" s="5"/>
      <c r="D122" s="39" t="s">
        <v>1181</v>
      </c>
      <c r="E122" s="15"/>
      <c r="F122" s="15"/>
      <c r="G122" s="1"/>
      <c r="H122" s="1"/>
      <c r="I122" s="1"/>
      <c r="J122" s="1"/>
      <c r="K122" s="2"/>
    </row>
    <row r="123" spans="1:11" x14ac:dyDescent="0.25">
      <c r="A123" s="22" t="s">
        <v>590</v>
      </c>
      <c r="B123" s="40" t="s">
        <v>816</v>
      </c>
      <c r="C123" s="5"/>
      <c r="D123" s="39" t="s">
        <v>1181</v>
      </c>
      <c r="E123" s="15"/>
      <c r="F123" s="15"/>
      <c r="G123" s="1"/>
      <c r="H123" s="1"/>
      <c r="I123" s="1"/>
      <c r="J123" s="1"/>
      <c r="K123" s="2"/>
    </row>
    <row r="124" spans="1:11" x14ac:dyDescent="0.25">
      <c r="A124" s="22" t="s">
        <v>591</v>
      </c>
      <c r="B124" s="40" t="s">
        <v>817</v>
      </c>
      <c r="C124" s="5"/>
      <c r="D124" s="39" t="s">
        <v>1181</v>
      </c>
      <c r="E124" s="15"/>
      <c r="F124" s="15"/>
      <c r="G124" s="1"/>
      <c r="H124" s="1"/>
      <c r="I124" s="1"/>
      <c r="J124" s="1"/>
      <c r="K124" s="2"/>
    </row>
    <row r="125" spans="1:11" x14ac:dyDescent="0.25">
      <c r="A125" s="22" t="s">
        <v>592</v>
      </c>
      <c r="B125" s="40" t="s">
        <v>818</v>
      </c>
      <c r="C125" s="5"/>
      <c r="D125" s="39" t="s">
        <v>1181</v>
      </c>
      <c r="E125" s="15"/>
      <c r="F125" s="15"/>
      <c r="G125" s="1"/>
      <c r="H125" s="1"/>
      <c r="I125" s="1"/>
      <c r="J125" s="1"/>
      <c r="K125" s="2"/>
    </row>
    <row r="126" spans="1:11" x14ac:dyDescent="0.25">
      <c r="A126" s="22" t="s">
        <v>593</v>
      </c>
      <c r="B126" s="40" t="s">
        <v>819</v>
      </c>
      <c r="C126" s="5"/>
      <c r="D126" s="39" t="s">
        <v>1181</v>
      </c>
      <c r="E126" s="15"/>
      <c r="F126" s="15"/>
      <c r="G126" s="1"/>
      <c r="H126" s="1"/>
      <c r="I126" s="1"/>
      <c r="J126" s="1"/>
      <c r="K126" s="2"/>
    </row>
    <row r="127" spans="1:11" x14ac:dyDescent="0.25">
      <c r="A127" s="22" t="s">
        <v>594</v>
      </c>
      <c r="B127" s="40" t="s">
        <v>820</v>
      </c>
      <c r="C127" s="5"/>
      <c r="D127" s="39" t="s">
        <v>1181</v>
      </c>
      <c r="E127" s="15"/>
      <c r="F127" s="15"/>
      <c r="G127" s="1"/>
      <c r="H127" s="1"/>
      <c r="I127" s="1"/>
      <c r="J127" s="1"/>
      <c r="K127" s="2"/>
    </row>
    <row r="128" spans="1:11" x14ac:dyDescent="0.25">
      <c r="A128" s="22" t="s">
        <v>595</v>
      </c>
      <c r="B128" s="40" t="s">
        <v>821</v>
      </c>
      <c r="C128" s="5"/>
      <c r="D128" s="39" t="s">
        <v>1181</v>
      </c>
      <c r="E128" s="15"/>
      <c r="F128" s="15"/>
      <c r="G128" s="1"/>
      <c r="H128" s="1"/>
      <c r="I128" s="1"/>
      <c r="J128" s="1"/>
      <c r="K128" s="2"/>
    </row>
    <row r="129" spans="1:11" x14ac:dyDescent="0.25">
      <c r="A129" s="22" t="s">
        <v>596</v>
      </c>
      <c r="B129" s="40" t="s">
        <v>822</v>
      </c>
      <c r="C129" s="5"/>
      <c r="D129" s="39" t="s">
        <v>1181</v>
      </c>
      <c r="E129" s="15"/>
      <c r="F129" s="15"/>
      <c r="G129" s="1"/>
      <c r="H129" s="1"/>
      <c r="I129" s="1"/>
      <c r="J129" s="1"/>
      <c r="K129" s="2"/>
    </row>
    <row r="130" spans="1:11" x14ac:dyDescent="0.25">
      <c r="A130" s="22" t="s">
        <v>597</v>
      </c>
      <c r="B130" s="40" t="s">
        <v>823</v>
      </c>
      <c r="C130" s="5"/>
      <c r="D130" s="39" t="s">
        <v>1181</v>
      </c>
      <c r="E130" s="15"/>
      <c r="F130" s="15"/>
      <c r="G130" s="1"/>
      <c r="H130" s="1"/>
      <c r="I130" s="1"/>
      <c r="J130" s="1"/>
      <c r="K130" s="2"/>
    </row>
    <row r="131" spans="1:11" x14ac:dyDescent="0.25">
      <c r="A131" s="22" t="s">
        <v>598</v>
      </c>
      <c r="B131" s="40" t="s">
        <v>824</v>
      </c>
      <c r="C131" s="5"/>
      <c r="D131" s="39" t="s">
        <v>1181</v>
      </c>
      <c r="E131" s="15"/>
      <c r="F131" s="15"/>
      <c r="G131" s="1"/>
      <c r="H131" s="1"/>
      <c r="I131" s="1"/>
      <c r="J131" s="1"/>
      <c r="K131" s="2"/>
    </row>
    <row r="132" spans="1:11" x14ac:dyDescent="0.25">
      <c r="A132" s="22" t="s">
        <v>599</v>
      </c>
      <c r="B132" s="40" t="s">
        <v>825</v>
      </c>
      <c r="C132" s="5"/>
      <c r="D132" s="39" t="s">
        <v>1181</v>
      </c>
      <c r="E132" s="15"/>
      <c r="F132" s="15"/>
      <c r="G132" s="1"/>
      <c r="H132" s="1"/>
      <c r="I132" s="1"/>
      <c r="J132" s="1"/>
      <c r="K132" s="2"/>
    </row>
    <row r="133" spans="1:11" x14ac:dyDescent="0.25">
      <c r="A133" s="22" t="s">
        <v>600</v>
      </c>
      <c r="B133" s="40" t="s">
        <v>826</v>
      </c>
      <c r="C133" s="5"/>
      <c r="D133" s="39" t="s">
        <v>1181</v>
      </c>
      <c r="E133" s="15"/>
      <c r="F133" s="15"/>
      <c r="G133" s="1"/>
      <c r="H133" s="1"/>
      <c r="I133" s="1"/>
      <c r="J133" s="1"/>
      <c r="K133" s="2"/>
    </row>
    <row r="134" spans="1:11" x14ac:dyDescent="0.25">
      <c r="A134" s="22" t="s">
        <v>601</v>
      </c>
      <c r="B134" s="40" t="s">
        <v>827</v>
      </c>
      <c r="C134" s="5"/>
      <c r="D134" s="39" t="s">
        <v>1181</v>
      </c>
      <c r="E134" s="15"/>
      <c r="F134" s="15"/>
      <c r="G134" s="1"/>
      <c r="H134" s="1"/>
      <c r="I134" s="1"/>
      <c r="J134" s="1"/>
      <c r="K134" s="2"/>
    </row>
    <row r="135" spans="1:11" x14ac:dyDescent="0.25">
      <c r="A135" s="22" t="s">
        <v>602</v>
      </c>
      <c r="B135" s="40" t="s">
        <v>828</v>
      </c>
      <c r="C135" s="5"/>
      <c r="D135" s="39" t="s">
        <v>1181</v>
      </c>
      <c r="E135" s="15"/>
      <c r="F135" s="15"/>
      <c r="G135" s="1"/>
      <c r="H135" s="1"/>
      <c r="I135" s="1"/>
      <c r="J135" s="1"/>
      <c r="K135" s="2"/>
    </row>
    <row r="136" spans="1:11" x14ac:dyDescent="0.25">
      <c r="A136" s="22" t="s">
        <v>603</v>
      </c>
      <c r="B136" s="40" t="s">
        <v>829</v>
      </c>
      <c r="C136" s="5"/>
      <c r="D136" s="39" t="s">
        <v>1181</v>
      </c>
      <c r="E136" s="15"/>
      <c r="F136" s="15"/>
      <c r="G136" s="1"/>
      <c r="H136" s="1"/>
      <c r="I136" s="1"/>
      <c r="J136" s="1"/>
      <c r="K136" s="2"/>
    </row>
    <row r="137" spans="1:11" x14ac:dyDescent="0.25">
      <c r="A137" s="22" t="s">
        <v>604</v>
      </c>
      <c r="B137" s="40" t="s">
        <v>830</v>
      </c>
      <c r="C137" s="5"/>
      <c r="D137" s="39" t="s">
        <v>1181</v>
      </c>
      <c r="E137" s="15"/>
      <c r="F137" s="15"/>
      <c r="G137" s="1"/>
      <c r="H137" s="1"/>
      <c r="I137" s="1"/>
      <c r="J137" s="1"/>
      <c r="K137" s="2"/>
    </row>
    <row r="138" spans="1:11" x14ac:dyDescent="0.25">
      <c r="A138" s="22" t="s">
        <v>605</v>
      </c>
      <c r="B138" s="40" t="s">
        <v>831</v>
      </c>
      <c r="C138" s="5"/>
      <c r="D138" s="39" t="s">
        <v>1181</v>
      </c>
      <c r="E138" s="15"/>
      <c r="F138" s="15"/>
      <c r="G138" s="1"/>
      <c r="H138" s="1"/>
      <c r="I138" s="1"/>
      <c r="J138" s="1"/>
      <c r="K138" s="2"/>
    </row>
    <row r="139" spans="1:11" x14ac:dyDescent="0.25">
      <c r="A139" s="22" t="s">
        <v>606</v>
      </c>
      <c r="B139" s="40" t="s">
        <v>832</v>
      </c>
      <c r="C139" s="5"/>
      <c r="D139" s="39" t="s">
        <v>1181</v>
      </c>
      <c r="E139" s="15"/>
      <c r="F139" s="15"/>
      <c r="G139" s="1"/>
      <c r="H139" s="1"/>
      <c r="I139" s="1"/>
      <c r="J139" s="1"/>
      <c r="K139" s="2"/>
    </row>
    <row r="140" spans="1:11" x14ac:dyDescent="0.25">
      <c r="A140" s="22" t="s">
        <v>607</v>
      </c>
      <c r="B140" s="40" t="s">
        <v>833</v>
      </c>
      <c r="C140" s="5"/>
      <c r="D140" s="39" t="s">
        <v>1181</v>
      </c>
      <c r="E140" s="15"/>
      <c r="F140" s="15"/>
      <c r="G140" s="1"/>
      <c r="H140" s="1"/>
      <c r="I140" s="1"/>
      <c r="J140" s="1"/>
      <c r="K140" s="2"/>
    </row>
    <row r="141" spans="1:11" x14ac:dyDescent="0.25">
      <c r="A141" s="22" t="s">
        <v>608</v>
      </c>
      <c r="B141" s="40" t="s">
        <v>834</v>
      </c>
      <c r="C141" s="5"/>
      <c r="D141" s="39" t="s">
        <v>1181</v>
      </c>
      <c r="E141" s="15"/>
      <c r="F141" s="15"/>
      <c r="G141" s="1"/>
      <c r="H141" s="1"/>
      <c r="I141" s="1"/>
      <c r="J141" s="1"/>
      <c r="K141" s="2"/>
    </row>
    <row r="142" spans="1:11" x14ac:dyDescent="0.25">
      <c r="A142" s="22" t="s">
        <v>609</v>
      </c>
      <c r="B142" s="40" t="s">
        <v>835</v>
      </c>
      <c r="C142" s="5"/>
      <c r="D142" s="39" t="s">
        <v>1181</v>
      </c>
      <c r="E142" s="15"/>
      <c r="F142" s="15"/>
      <c r="G142" s="1"/>
      <c r="H142" s="1"/>
      <c r="I142" s="1"/>
      <c r="J142" s="1"/>
      <c r="K142" s="2"/>
    </row>
    <row r="143" spans="1:11" x14ac:dyDescent="0.25">
      <c r="A143" s="22" t="s">
        <v>610</v>
      </c>
      <c r="B143" s="40" t="s">
        <v>836</v>
      </c>
      <c r="C143" s="5"/>
      <c r="D143" s="39" t="s">
        <v>1181</v>
      </c>
      <c r="E143" s="15"/>
      <c r="F143" s="15"/>
      <c r="G143" s="1"/>
      <c r="H143" s="1"/>
      <c r="I143" s="1"/>
      <c r="J143" s="1"/>
      <c r="K143" s="2"/>
    </row>
    <row r="144" spans="1:11" x14ac:dyDescent="0.25">
      <c r="A144" s="22" t="s">
        <v>611</v>
      </c>
      <c r="B144" s="40" t="s">
        <v>837</v>
      </c>
      <c r="C144" s="5"/>
      <c r="D144" s="39" t="s">
        <v>1181</v>
      </c>
      <c r="E144" s="15"/>
      <c r="F144" s="15"/>
      <c r="G144" s="1"/>
      <c r="H144" s="1"/>
      <c r="I144" s="1"/>
      <c r="J144" s="1"/>
      <c r="K144" s="2"/>
    </row>
    <row r="145" spans="1:11" x14ac:dyDescent="0.25">
      <c r="A145" s="22" t="s">
        <v>612</v>
      </c>
      <c r="B145" s="40" t="s">
        <v>838</v>
      </c>
      <c r="C145" s="5"/>
      <c r="D145" s="39" t="s">
        <v>1181</v>
      </c>
      <c r="E145" s="15"/>
      <c r="F145" s="15"/>
      <c r="G145" s="1"/>
      <c r="H145" s="1"/>
      <c r="I145" s="1"/>
      <c r="J145" s="1"/>
      <c r="K145" s="2"/>
    </row>
    <row r="146" spans="1:11" x14ac:dyDescent="0.25">
      <c r="A146" s="22" t="s">
        <v>613</v>
      </c>
      <c r="B146" s="40" t="s">
        <v>839</v>
      </c>
      <c r="C146" s="5"/>
      <c r="D146" s="39" t="s">
        <v>1181</v>
      </c>
      <c r="E146" s="15"/>
      <c r="F146" s="15"/>
      <c r="G146" s="1"/>
      <c r="H146" s="1"/>
      <c r="I146" s="1"/>
      <c r="J146" s="1"/>
      <c r="K146" s="2"/>
    </row>
    <row r="147" spans="1:11" x14ac:dyDescent="0.25">
      <c r="A147" s="22" t="s">
        <v>614</v>
      </c>
      <c r="B147" s="40" t="s">
        <v>840</v>
      </c>
      <c r="C147" s="5"/>
      <c r="D147" s="39" t="s">
        <v>1181</v>
      </c>
      <c r="E147" s="15"/>
      <c r="F147" s="15"/>
      <c r="G147" s="1"/>
      <c r="H147" s="1"/>
      <c r="I147" s="1"/>
      <c r="J147" s="1"/>
      <c r="K147" s="2"/>
    </row>
    <row r="148" spans="1:11" x14ac:dyDescent="0.25">
      <c r="A148" s="22" t="s">
        <v>615</v>
      </c>
      <c r="B148" s="40" t="s">
        <v>841</v>
      </c>
      <c r="C148" s="5"/>
      <c r="D148" s="39" t="s">
        <v>1181</v>
      </c>
      <c r="E148" s="15"/>
      <c r="F148" s="15"/>
      <c r="G148" s="1"/>
      <c r="H148" s="1"/>
      <c r="I148" s="1"/>
      <c r="J148" s="1"/>
      <c r="K148" s="2"/>
    </row>
    <row r="149" spans="1:11" x14ac:dyDescent="0.25">
      <c r="A149" s="22" t="s">
        <v>616</v>
      </c>
      <c r="B149" s="40" t="s">
        <v>842</v>
      </c>
      <c r="C149" s="5"/>
      <c r="D149" s="39" t="s">
        <v>1181</v>
      </c>
      <c r="E149" s="15"/>
      <c r="F149" s="15"/>
      <c r="G149" s="1"/>
      <c r="H149" s="1"/>
      <c r="I149" s="1"/>
      <c r="J149" s="1"/>
      <c r="K149" s="2"/>
    </row>
    <row r="150" spans="1:11" x14ac:dyDescent="0.25">
      <c r="A150" s="22" t="s">
        <v>617</v>
      </c>
      <c r="B150" s="40" t="s">
        <v>843</v>
      </c>
      <c r="C150" s="5"/>
      <c r="D150" s="39" t="s">
        <v>1181</v>
      </c>
      <c r="E150" s="15"/>
      <c r="F150" s="15"/>
      <c r="G150" s="1"/>
      <c r="H150" s="1"/>
      <c r="I150" s="1"/>
      <c r="J150" s="1"/>
      <c r="K150" s="2"/>
    </row>
    <row r="151" spans="1:11" x14ac:dyDescent="0.25">
      <c r="A151" s="22" t="s">
        <v>618</v>
      </c>
      <c r="B151" s="40" t="s">
        <v>844</v>
      </c>
      <c r="C151" s="5"/>
      <c r="D151" s="39" t="s">
        <v>1181</v>
      </c>
      <c r="E151" s="15"/>
      <c r="F151" s="15"/>
      <c r="G151" s="1"/>
      <c r="H151" s="1"/>
      <c r="I151" s="1"/>
      <c r="J151" s="1"/>
      <c r="K151" s="2"/>
    </row>
    <row r="152" spans="1:11" x14ac:dyDescent="0.25">
      <c r="A152" s="22" t="s">
        <v>619</v>
      </c>
      <c r="B152" s="40" t="s">
        <v>845</v>
      </c>
      <c r="C152" s="5"/>
      <c r="D152" s="39" t="s">
        <v>1181</v>
      </c>
      <c r="E152" s="15"/>
      <c r="F152" s="15"/>
      <c r="G152" s="1"/>
      <c r="H152" s="1"/>
      <c r="I152" s="1"/>
      <c r="J152" s="1"/>
      <c r="K152" s="2"/>
    </row>
    <row r="153" spans="1:11" x14ac:dyDescent="0.25">
      <c r="A153" s="22" t="s">
        <v>620</v>
      </c>
      <c r="B153" s="40" t="s">
        <v>846</v>
      </c>
      <c r="C153" s="5"/>
      <c r="D153" s="39" t="s">
        <v>1181</v>
      </c>
      <c r="E153" s="15"/>
      <c r="F153" s="15"/>
      <c r="G153" s="1"/>
      <c r="H153" s="1"/>
      <c r="I153" s="1"/>
      <c r="J153" s="1"/>
      <c r="K153" s="2"/>
    </row>
    <row r="154" spans="1:11" x14ac:dyDescent="0.25">
      <c r="A154" s="22" t="s">
        <v>621</v>
      </c>
      <c r="B154" s="40" t="s">
        <v>847</v>
      </c>
      <c r="C154" s="5"/>
      <c r="D154" s="39" t="s">
        <v>1181</v>
      </c>
      <c r="E154" s="15"/>
      <c r="F154" s="15"/>
      <c r="G154" s="1"/>
      <c r="H154" s="1"/>
      <c r="I154" s="1"/>
      <c r="J154" s="1"/>
      <c r="K154" s="2"/>
    </row>
    <row r="155" spans="1:11" x14ac:dyDescent="0.25">
      <c r="A155" s="22" t="s">
        <v>622</v>
      </c>
      <c r="B155" s="40" t="s">
        <v>848</v>
      </c>
      <c r="C155" s="5"/>
      <c r="D155" s="39" t="s">
        <v>1181</v>
      </c>
      <c r="E155" s="15"/>
      <c r="F155" s="15"/>
      <c r="G155" s="1"/>
      <c r="H155" s="1"/>
      <c r="I155" s="1"/>
      <c r="J155" s="1"/>
      <c r="K155" s="2"/>
    </row>
    <row r="156" spans="1:11" x14ac:dyDescent="0.25">
      <c r="A156" s="22" t="s">
        <v>623</v>
      </c>
      <c r="B156" s="40" t="s">
        <v>849</v>
      </c>
      <c r="C156" s="5"/>
      <c r="D156" s="39" t="s">
        <v>1181</v>
      </c>
      <c r="E156" s="15"/>
      <c r="F156" s="15"/>
      <c r="G156" s="1"/>
      <c r="H156" s="1"/>
      <c r="I156" s="1"/>
      <c r="J156" s="1"/>
      <c r="K156" s="2"/>
    </row>
    <row r="157" spans="1:11" x14ac:dyDescent="0.25">
      <c r="A157" s="22" t="s">
        <v>624</v>
      </c>
      <c r="B157" s="40" t="s">
        <v>850</v>
      </c>
      <c r="C157" s="5"/>
      <c r="D157" s="39" t="s">
        <v>1181</v>
      </c>
      <c r="E157" s="15"/>
      <c r="F157" s="15"/>
      <c r="G157" s="1"/>
      <c r="H157" s="1"/>
      <c r="I157" s="1"/>
      <c r="J157" s="1"/>
      <c r="K157" s="2"/>
    </row>
    <row r="158" spans="1:11" x14ac:dyDescent="0.25">
      <c r="A158" s="22" t="s">
        <v>625</v>
      </c>
      <c r="B158" s="40" t="s">
        <v>851</v>
      </c>
      <c r="C158" s="5"/>
      <c r="D158" s="39" t="s">
        <v>1181</v>
      </c>
      <c r="E158" s="15"/>
      <c r="F158" s="15"/>
      <c r="G158" s="1"/>
      <c r="H158" s="1"/>
      <c r="I158" s="1"/>
      <c r="J158" s="1"/>
      <c r="K158" s="2"/>
    </row>
    <row r="159" spans="1:11" x14ac:dyDescent="0.25">
      <c r="A159" s="22" t="s">
        <v>626</v>
      </c>
      <c r="B159" s="40" t="s">
        <v>852</v>
      </c>
      <c r="C159" s="5"/>
      <c r="D159" s="39" t="s">
        <v>1181</v>
      </c>
      <c r="E159" s="15"/>
      <c r="F159" s="15"/>
      <c r="G159" s="1"/>
      <c r="H159" s="1"/>
      <c r="I159" s="1"/>
      <c r="J159" s="1"/>
      <c r="K159" s="2"/>
    </row>
    <row r="160" spans="1:11" x14ac:dyDescent="0.25">
      <c r="A160" s="22" t="s">
        <v>627</v>
      </c>
      <c r="B160" s="40" t="s">
        <v>853</v>
      </c>
      <c r="C160" s="5"/>
      <c r="D160" s="39" t="s">
        <v>1181</v>
      </c>
      <c r="E160" s="15"/>
      <c r="F160" s="15"/>
      <c r="G160" s="1"/>
      <c r="H160" s="1"/>
      <c r="I160" s="1"/>
      <c r="J160" s="1"/>
      <c r="K160" s="2"/>
    </row>
    <row r="161" spans="1:11" x14ac:dyDescent="0.25">
      <c r="A161" s="22" t="s">
        <v>628</v>
      </c>
      <c r="B161" s="40" t="s">
        <v>854</v>
      </c>
      <c r="C161" s="5"/>
      <c r="D161" s="39" t="s">
        <v>1181</v>
      </c>
      <c r="E161" s="15"/>
      <c r="F161" s="15"/>
      <c r="G161" s="1"/>
      <c r="H161" s="1"/>
      <c r="I161" s="1"/>
      <c r="J161" s="1"/>
      <c r="K161" s="2"/>
    </row>
    <row r="162" spans="1:11" x14ac:dyDescent="0.25">
      <c r="A162" s="22" t="s">
        <v>629</v>
      </c>
      <c r="B162" s="40" t="s">
        <v>855</v>
      </c>
      <c r="C162" s="5"/>
      <c r="D162" s="39" t="s">
        <v>1181</v>
      </c>
      <c r="E162" s="15"/>
      <c r="F162" s="15"/>
      <c r="G162" s="1"/>
      <c r="H162" s="1"/>
      <c r="I162" s="1"/>
      <c r="J162" s="1"/>
      <c r="K162" s="2"/>
    </row>
    <row r="163" spans="1:11" x14ac:dyDescent="0.25">
      <c r="A163" s="22" t="s">
        <v>630</v>
      </c>
      <c r="B163" s="40" t="s">
        <v>856</v>
      </c>
      <c r="C163" s="5"/>
      <c r="D163" s="39" t="s">
        <v>1181</v>
      </c>
      <c r="E163" s="15"/>
      <c r="F163" s="15"/>
      <c r="G163" s="1"/>
      <c r="H163" s="1"/>
      <c r="I163" s="1"/>
      <c r="J163" s="1"/>
      <c r="K163" s="2"/>
    </row>
    <row r="164" spans="1:11" x14ac:dyDescent="0.25">
      <c r="A164" s="22" t="s">
        <v>631</v>
      </c>
      <c r="B164" s="40" t="s">
        <v>857</v>
      </c>
      <c r="C164" s="5"/>
      <c r="D164" s="39" t="s">
        <v>1181</v>
      </c>
      <c r="E164" s="15"/>
      <c r="F164" s="15"/>
      <c r="G164" s="1"/>
      <c r="H164" s="1"/>
      <c r="I164" s="1"/>
      <c r="J164" s="1"/>
      <c r="K164" s="2"/>
    </row>
    <row r="165" spans="1:11" x14ac:dyDescent="0.25">
      <c r="A165" s="22" t="s">
        <v>632</v>
      </c>
      <c r="B165" s="40" t="s">
        <v>858</v>
      </c>
      <c r="C165" s="5"/>
      <c r="D165" s="39" t="s">
        <v>1181</v>
      </c>
      <c r="E165" s="15"/>
      <c r="F165" s="15"/>
      <c r="G165" s="1"/>
      <c r="H165" s="1"/>
      <c r="I165" s="1"/>
      <c r="J165" s="1"/>
      <c r="K165" s="2"/>
    </row>
    <row r="166" spans="1:11" x14ac:dyDescent="0.25">
      <c r="A166" s="22" t="s">
        <v>633</v>
      </c>
      <c r="B166" s="40" t="s">
        <v>859</v>
      </c>
      <c r="C166" s="5"/>
      <c r="D166" s="39" t="s">
        <v>1181</v>
      </c>
      <c r="E166" s="15"/>
      <c r="F166" s="15"/>
      <c r="G166" s="1"/>
      <c r="H166" s="1"/>
      <c r="I166" s="1"/>
      <c r="J166" s="1"/>
      <c r="K166" s="2"/>
    </row>
    <row r="167" spans="1:11" x14ac:dyDescent="0.25">
      <c r="A167" s="22" t="s">
        <v>634</v>
      </c>
      <c r="B167" s="40" t="s">
        <v>860</v>
      </c>
      <c r="C167" s="5"/>
      <c r="D167" s="39" t="s">
        <v>1181</v>
      </c>
      <c r="E167" s="15"/>
      <c r="F167" s="15"/>
      <c r="G167" s="1"/>
      <c r="H167" s="1"/>
      <c r="I167" s="1"/>
      <c r="J167" s="1"/>
      <c r="K167" s="2"/>
    </row>
    <row r="168" spans="1:11" x14ac:dyDescent="0.25">
      <c r="A168" s="22" t="s">
        <v>635</v>
      </c>
      <c r="B168" s="40" t="s">
        <v>861</v>
      </c>
      <c r="C168" s="5"/>
      <c r="D168" s="39" t="s">
        <v>1181</v>
      </c>
      <c r="E168" s="15"/>
      <c r="F168" s="15"/>
      <c r="G168" s="1"/>
      <c r="H168" s="1"/>
      <c r="I168" s="1"/>
      <c r="J168" s="1"/>
      <c r="K168" s="2"/>
    </row>
    <row r="169" spans="1:11" x14ac:dyDescent="0.25">
      <c r="A169" s="22" t="s">
        <v>636</v>
      </c>
      <c r="B169" s="40" t="s">
        <v>862</v>
      </c>
      <c r="C169" s="5"/>
      <c r="D169" s="39" t="s">
        <v>1181</v>
      </c>
      <c r="E169" s="15"/>
      <c r="F169" s="15"/>
      <c r="G169" s="1"/>
      <c r="H169" s="1"/>
      <c r="I169" s="1"/>
      <c r="J169" s="1"/>
      <c r="K169" s="2"/>
    </row>
    <row r="170" spans="1:11" x14ac:dyDescent="0.25">
      <c r="A170" s="22" t="s">
        <v>637</v>
      </c>
      <c r="B170" s="40" t="s">
        <v>863</v>
      </c>
      <c r="C170" s="5"/>
      <c r="D170" s="39" t="s">
        <v>1181</v>
      </c>
      <c r="E170" s="15"/>
      <c r="F170" s="15"/>
      <c r="G170" s="1"/>
      <c r="H170" s="1"/>
      <c r="I170" s="1"/>
      <c r="J170" s="1"/>
      <c r="K170" s="2"/>
    </row>
    <row r="171" spans="1:11" x14ac:dyDescent="0.25">
      <c r="A171" s="22" t="s">
        <v>638</v>
      </c>
      <c r="B171" s="40" t="s">
        <v>864</v>
      </c>
      <c r="C171" s="5"/>
      <c r="D171" s="39" t="s">
        <v>1181</v>
      </c>
      <c r="E171" s="15"/>
      <c r="F171" s="15"/>
      <c r="G171" s="1"/>
      <c r="H171" s="1"/>
      <c r="I171" s="1"/>
      <c r="J171" s="1"/>
      <c r="K171" s="2"/>
    </row>
    <row r="172" spans="1:11" x14ac:dyDescent="0.25">
      <c r="A172" s="22" t="s">
        <v>639</v>
      </c>
      <c r="B172" s="40" t="s">
        <v>865</v>
      </c>
      <c r="C172" s="5"/>
      <c r="D172" s="39" t="s">
        <v>1181</v>
      </c>
      <c r="E172" s="15"/>
      <c r="F172" s="15"/>
      <c r="G172" s="1"/>
      <c r="H172" s="1"/>
      <c r="I172" s="1"/>
      <c r="J172" s="1"/>
      <c r="K172" s="2"/>
    </row>
    <row r="173" spans="1:11" x14ac:dyDescent="0.25">
      <c r="A173" s="22" t="s">
        <v>640</v>
      </c>
      <c r="B173" s="40" t="s">
        <v>866</v>
      </c>
      <c r="C173" s="5"/>
      <c r="D173" s="39" t="s">
        <v>1181</v>
      </c>
      <c r="E173" s="15"/>
      <c r="F173" s="15"/>
      <c r="G173" s="1"/>
      <c r="H173" s="1"/>
      <c r="I173" s="1"/>
      <c r="J173" s="1"/>
      <c r="K173" s="2"/>
    </row>
    <row r="174" spans="1:11" x14ac:dyDescent="0.25">
      <c r="A174" s="22" t="s">
        <v>641</v>
      </c>
      <c r="B174" s="40" t="s">
        <v>867</v>
      </c>
      <c r="C174" s="5"/>
      <c r="D174" s="39" t="s">
        <v>1181</v>
      </c>
      <c r="E174" s="15"/>
      <c r="F174" s="15"/>
      <c r="G174" s="1"/>
      <c r="H174" s="1"/>
      <c r="I174" s="1"/>
      <c r="J174" s="1"/>
      <c r="K174" s="2"/>
    </row>
    <row r="175" spans="1:11" x14ac:dyDescent="0.25">
      <c r="A175" s="22" t="s">
        <v>642</v>
      </c>
      <c r="B175" s="40" t="s">
        <v>868</v>
      </c>
      <c r="C175" s="5"/>
      <c r="D175" s="39" t="s">
        <v>1181</v>
      </c>
      <c r="E175" s="15"/>
      <c r="F175" s="15"/>
      <c r="G175" s="1"/>
      <c r="H175" s="1"/>
      <c r="I175" s="1"/>
      <c r="J175" s="1"/>
      <c r="K175" s="2"/>
    </row>
    <row r="176" spans="1:11" x14ac:dyDescent="0.25">
      <c r="A176" s="22" t="s">
        <v>643</v>
      </c>
      <c r="B176" s="40" t="s">
        <v>869</v>
      </c>
      <c r="C176" s="5"/>
      <c r="D176" s="39" t="s">
        <v>1181</v>
      </c>
      <c r="E176" s="15"/>
      <c r="F176" s="15"/>
      <c r="G176" s="1"/>
      <c r="H176" s="1"/>
      <c r="I176" s="1"/>
      <c r="J176" s="1"/>
      <c r="K176" s="2"/>
    </row>
    <row r="177" spans="1:11" x14ac:dyDescent="0.25">
      <c r="A177" s="22" t="s">
        <v>644</v>
      </c>
      <c r="B177" s="40" t="s">
        <v>870</v>
      </c>
      <c r="C177" s="5"/>
      <c r="D177" s="39" t="s">
        <v>1181</v>
      </c>
      <c r="E177" s="15"/>
      <c r="F177" s="15"/>
      <c r="G177" s="1"/>
      <c r="H177" s="1"/>
      <c r="I177" s="1"/>
      <c r="J177" s="1"/>
      <c r="K177" s="2"/>
    </row>
    <row r="178" spans="1:11" x14ac:dyDescent="0.25">
      <c r="A178" s="22" t="s">
        <v>645</v>
      </c>
      <c r="B178" s="40" t="s">
        <v>871</v>
      </c>
      <c r="C178" s="5"/>
      <c r="D178" s="39" t="s">
        <v>1181</v>
      </c>
      <c r="E178" s="15"/>
      <c r="F178" s="15"/>
      <c r="G178" s="1"/>
      <c r="H178" s="1"/>
      <c r="I178" s="1"/>
      <c r="J178" s="1"/>
      <c r="K178" s="2"/>
    </row>
    <row r="179" spans="1:11" x14ac:dyDescent="0.25">
      <c r="A179" s="22" t="s">
        <v>646</v>
      </c>
      <c r="B179" s="40" t="s">
        <v>872</v>
      </c>
      <c r="C179" s="5"/>
      <c r="D179" s="39" t="s">
        <v>1181</v>
      </c>
      <c r="E179" s="15"/>
      <c r="F179" s="15"/>
      <c r="G179" s="1"/>
      <c r="H179" s="1"/>
      <c r="I179" s="1"/>
      <c r="J179" s="1"/>
      <c r="K179" s="2"/>
    </row>
    <row r="180" spans="1:11" x14ac:dyDescent="0.25">
      <c r="A180" s="22" t="s">
        <v>647</v>
      </c>
      <c r="B180" s="40" t="s">
        <v>873</v>
      </c>
      <c r="C180" s="5"/>
      <c r="D180" s="39" t="s">
        <v>1181</v>
      </c>
      <c r="E180" s="15"/>
      <c r="F180" s="15"/>
      <c r="G180" s="1"/>
      <c r="H180" s="1"/>
      <c r="I180" s="1"/>
      <c r="J180" s="1"/>
      <c r="K180" s="2"/>
    </row>
    <row r="181" spans="1:11" x14ac:dyDescent="0.25">
      <c r="A181" s="22" t="s">
        <v>648</v>
      </c>
      <c r="B181" s="40" t="s">
        <v>874</v>
      </c>
      <c r="C181" s="5"/>
      <c r="D181" s="39" t="s">
        <v>1181</v>
      </c>
      <c r="E181" s="15"/>
      <c r="F181" s="15"/>
      <c r="G181" s="1"/>
      <c r="H181" s="1"/>
      <c r="I181" s="1"/>
      <c r="J181" s="1"/>
      <c r="K181" s="2"/>
    </row>
    <row r="182" spans="1:11" x14ac:dyDescent="0.25">
      <c r="A182" s="22" t="s">
        <v>649</v>
      </c>
      <c r="B182" s="40" t="s">
        <v>875</v>
      </c>
      <c r="C182" s="5"/>
      <c r="D182" s="39" t="s">
        <v>1181</v>
      </c>
      <c r="E182" s="15"/>
      <c r="F182" s="15"/>
      <c r="G182" s="1"/>
      <c r="H182" s="1"/>
      <c r="I182" s="1"/>
      <c r="J182" s="1"/>
      <c r="K182" s="2"/>
    </row>
    <row r="183" spans="1:11" x14ac:dyDescent="0.25">
      <c r="A183" s="22" t="s">
        <v>650</v>
      </c>
      <c r="B183" s="40" t="s">
        <v>876</v>
      </c>
      <c r="C183" s="5"/>
      <c r="D183" s="39" t="s">
        <v>1181</v>
      </c>
      <c r="E183" s="15"/>
      <c r="F183" s="15"/>
      <c r="G183" s="1"/>
      <c r="H183" s="1"/>
      <c r="I183" s="1"/>
      <c r="J183" s="1"/>
      <c r="K183" s="2"/>
    </row>
    <row r="184" spans="1:11" x14ac:dyDescent="0.25">
      <c r="A184" s="22" t="s">
        <v>651</v>
      </c>
      <c r="B184" s="40" t="s">
        <v>877</v>
      </c>
      <c r="C184" s="5"/>
      <c r="D184" s="39" t="s">
        <v>1181</v>
      </c>
      <c r="E184" s="15"/>
      <c r="F184" s="15"/>
      <c r="G184" s="1"/>
      <c r="H184" s="1"/>
      <c r="I184" s="1"/>
      <c r="J184" s="1"/>
      <c r="K184" s="2"/>
    </row>
    <row r="185" spans="1:11" x14ac:dyDescent="0.25">
      <c r="A185" s="22" t="s">
        <v>652</v>
      </c>
      <c r="B185" s="40" t="s">
        <v>878</v>
      </c>
      <c r="C185" s="5"/>
      <c r="D185" s="39" t="s">
        <v>1181</v>
      </c>
      <c r="E185" s="15"/>
      <c r="F185" s="15"/>
      <c r="G185" s="1"/>
      <c r="H185" s="1"/>
      <c r="I185" s="1"/>
      <c r="J185" s="1"/>
      <c r="K185" s="2"/>
    </row>
    <row r="186" spans="1:11" x14ac:dyDescent="0.25">
      <c r="A186" s="22" t="s">
        <v>653</v>
      </c>
      <c r="B186" s="40" t="s">
        <v>879</v>
      </c>
      <c r="C186" s="5"/>
      <c r="D186" s="39" t="s">
        <v>1181</v>
      </c>
      <c r="E186" s="15"/>
      <c r="F186" s="15"/>
      <c r="G186" s="1"/>
      <c r="H186" s="1"/>
      <c r="I186" s="1"/>
      <c r="J186" s="1"/>
      <c r="K186" s="2"/>
    </row>
    <row r="187" spans="1:11" x14ac:dyDescent="0.25">
      <c r="A187" s="22" t="s">
        <v>654</v>
      </c>
      <c r="B187" s="40" t="s">
        <v>880</v>
      </c>
      <c r="C187" s="5"/>
      <c r="D187" s="39" t="s">
        <v>1181</v>
      </c>
      <c r="E187" s="15"/>
      <c r="F187" s="15"/>
      <c r="G187" s="1"/>
      <c r="H187" s="1"/>
      <c r="I187" s="1"/>
      <c r="J187" s="1"/>
      <c r="K187" s="2"/>
    </row>
    <row r="188" spans="1:11" x14ac:dyDescent="0.25">
      <c r="A188" s="22" t="s">
        <v>655</v>
      </c>
      <c r="B188" s="40" t="s">
        <v>881</v>
      </c>
      <c r="C188" s="5"/>
      <c r="D188" s="39" t="s">
        <v>1181</v>
      </c>
      <c r="E188" s="15"/>
      <c r="F188" s="15"/>
      <c r="G188" s="1"/>
      <c r="H188" s="1"/>
      <c r="I188" s="1"/>
      <c r="J188" s="1"/>
      <c r="K188" s="2"/>
    </row>
    <row r="189" spans="1:11" x14ac:dyDescent="0.25">
      <c r="A189" s="22" t="s">
        <v>656</v>
      </c>
      <c r="B189" s="40" t="s">
        <v>882</v>
      </c>
      <c r="C189" s="5"/>
      <c r="D189" s="39" t="s">
        <v>1181</v>
      </c>
      <c r="E189" s="15"/>
      <c r="F189" s="15"/>
      <c r="G189" s="1"/>
      <c r="H189" s="1"/>
      <c r="I189" s="1"/>
      <c r="J189" s="1"/>
      <c r="K189" s="2"/>
    </row>
    <row r="190" spans="1:11" x14ac:dyDescent="0.25">
      <c r="A190" s="22" t="s">
        <v>657</v>
      </c>
      <c r="B190" s="40" t="s">
        <v>883</v>
      </c>
      <c r="C190" s="5"/>
      <c r="D190" s="39" t="s">
        <v>1181</v>
      </c>
      <c r="E190" s="15"/>
      <c r="F190" s="15"/>
      <c r="G190" s="1"/>
      <c r="H190" s="1"/>
      <c r="I190" s="1"/>
      <c r="J190" s="1"/>
      <c r="K190" s="2"/>
    </row>
    <row r="191" spans="1:11" x14ac:dyDescent="0.25">
      <c r="A191" s="22" t="s">
        <v>658</v>
      </c>
      <c r="B191" s="40" t="s">
        <v>884</v>
      </c>
      <c r="C191" s="5"/>
      <c r="D191" s="39" t="s">
        <v>1181</v>
      </c>
      <c r="E191" s="15"/>
      <c r="F191" s="15"/>
      <c r="G191" s="1"/>
      <c r="H191" s="1"/>
      <c r="I191" s="1"/>
      <c r="J191" s="1"/>
      <c r="K191" s="2"/>
    </row>
    <row r="192" spans="1:11" x14ac:dyDescent="0.25">
      <c r="A192" s="22" t="s">
        <v>659</v>
      </c>
      <c r="B192" s="40" t="s">
        <v>885</v>
      </c>
      <c r="C192" s="5"/>
      <c r="D192" s="39" t="s">
        <v>1181</v>
      </c>
      <c r="E192" s="15"/>
      <c r="F192" s="15"/>
      <c r="G192" s="1"/>
      <c r="H192" s="1"/>
      <c r="I192" s="1"/>
      <c r="J192" s="1"/>
      <c r="K192" s="2"/>
    </row>
    <row r="193" spans="1:11" x14ac:dyDescent="0.25">
      <c r="A193" s="22" t="s">
        <v>660</v>
      </c>
      <c r="B193" s="40" t="s">
        <v>886</v>
      </c>
      <c r="C193" s="5"/>
      <c r="D193" s="39" t="s">
        <v>1181</v>
      </c>
      <c r="E193" s="15"/>
      <c r="F193" s="15"/>
      <c r="G193" s="1"/>
      <c r="H193" s="1"/>
      <c r="I193" s="1"/>
      <c r="J193" s="1"/>
      <c r="K193" s="2"/>
    </row>
    <row r="194" spans="1:11" x14ac:dyDescent="0.25">
      <c r="A194" s="22" t="s">
        <v>661</v>
      </c>
      <c r="B194" s="40" t="s">
        <v>887</v>
      </c>
      <c r="C194" s="5"/>
      <c r="D194" s="39" t="s">
        <v>1181</v>
      </c>
      <c r="E194" s="15"/>
      <c r="F194" s="15"/>
      <c r="G194" s="1"/>
      <c r="H194" s="1"/>
      <c r="I194" s="1"/>
      <c r="J194" s="1"/>
      <c r="K194" s="2"/>
    </row>
    <row r="195" spans="1:11" x14ac:dyDescent="0.25">
      <c r="A195" s="22" t="s">
        <v>662</v>
      </c>
      <c r="B195" s="40" t="s">
        <v>888</v>
      </c>
      <c r="C195" s="5"/>
      <c r="D195" s="39" t="s">
        <v>1181</v>
      </c>
      <c r="E195" s="15"/>
      <c r="F195" s="15"/>
      <c r="G195" s="1"/>
      <c r="H195" s="1"/>
      <c r="I195" s="1"/>
      <c r="J195" s="1"/>
      <c r="K195" s="2"/>
    </row>
    <row r="196" spans="1:11" x14ac:dyDescent="0.25">
      <c r="A196" s="22" t="s">
        <v>663</v>
      </c>
      <c r="B196" s="40" t="s">
        <v>889</v>
      </c>
      <c r="C196" s="5"/>
      <c r="D196" s="39" t="s">
        <v>1181</v>
      </c>
      <c r="E196" s="15"/>
      <c r="F196" s="15"/>
      <c r="G196" s="1"/>
      <c r="H196" s="1"/>
      <c r="I196" s="1"/>
      <c r="J196" s="1"/>
      <c r="K196" s="2"/>
    </row>
    <row r="197" spans="1:11" x14ac:dyDescent="0.25">
      <c r="A197" s="22" t="s">
        <v>664</v>
      </c>
      <c r="B197" s="40" t="s">
        <v>890</v>
      </c>
      <c r="C197" s="5"/>
      <c r="D197" s="39" t="s">
        <v>1181</v>
      </c>
      <c r="E197" s="15"/>
      <c r="F197" s="15"/>
      <c r="G197" s="1"/>
      <c r="H197" s="1"/>
      <c r="I197" s="1"/>
      <c r="J197" s="1"/>
      <c r="K197" s="2"/>
    </row>
    <row r="198" spans="1:11" x14ac:dyDescent="0.25">
      <c r="A198" s="22" t="s">
        <v>665</v>
      </c>
      <c r="B198" s="40" t="s">
        <v>891</v>
      </c>
      <c r="C198" s="5"/>
      <c r="D198" s="39" t="s">
        <v>1181</v>
      </c>
      <c r="E198" s="15"/>
      <c r="F198" s="15"/>
      <c r="G198" s="1"/>
      <c r="H198" s="1"/>
      <c r="I198" s="1"/>
      <c r="J198" s="1"/>
      <c r="K198" s="2"/>
    </row>
    <row r="199" spans="1:11" x14ac:dyDescent="0.25">
      <c r="A199" s="22" t="s">
        <v>666</v>
      </c>
      <c r="B199" s="40" t="s">
        <v>892</v>
      </c>
      <c r="C199" s="5"/>
      <c r="D199" s="39" t="s">
        <v>1181</v>
      </c>
      <c r="E199" s="15"/>
      <c r="F199" s="15"/>
      <c r="G199" s="1"/>
      <c r="H199" s="1"/>
      <c r="I199" s="1"/>
      <c r="J199" s="1"/>
      <c r="K199" s="2"/>
    </row>
    <row r="200" spans="1:11" x14ac:dyDescent="0.25">
      <c r="A200" s="22" t="s">
        <v>668</v>
      </c>
      <c r="B200" s="40" t="s">
        <v>893</v>
      </c>
      <c r="C200" s="5"/>
      <c r="D200" s="39" t="s">
        <v>1181</v>
      </c>
      <c r="E200" s="15"/>
      <c r="F200" s="15"/>
      <c r="G200" s="1"/>
      <c r="H200" s="1"/>
      <c r="I200" s="1"/>
      <c r="J200" s="1"/>
      <c r="K200" s="2"/>
    </row>
    <row r="201" spans="1:11" x14ac:dyDescent="0.25">
      <c r="A201" s="22" t="s">
        <v>669</v>
      </c>
      <c r="B201" s="40" t="s">
        <v>894</v>
      </c>
      <c r="C201" s="5"/>
      <c r="D201" s="39" t="s">
        <v>1181</v>
      </c>
      <c r="E201" s="15"/>
      <c r="F201" s="15"/>
      <c r="G201" s="1"/>
      <c r="H201" s="1"/>
      <c r="I201" s="1"/>
      <c r="J201" s="1"/>
      <c r="K201" s="2"/>
    </row>
    <row r="202" spans="1:11" x14ac:dyDescent="0.25">
      <c r="A202" s="22" t="s">
        <v>670</v>
      </c>
      <c r="B202" s="40" t="s">
        <v>895</v>
      </c>
      <c r="C202" s="5"/>
      <c r="D202" s="39" t="s">
        <v>1181</v>
      </c>
      <c r="E202" s="15"/>
      <c r="F202" s="15"/>
      <c r="G202" s="1"/>
      <c r="H202" s="1"/>
      <c r="I202" s="1"/>
      <c r="J202" s="1"/>
      <c r="K202" s="2"/>
    </row>
    <row r="203" spans="1:11" x14ac:dyDescent="0.25">
      <c r="A203" s="22" t="s">
        <v>671</v>
      </c>
      <c r="B203" s="40" t="s">
        <v>896</v>
      </c>
      <c r="C203" s="5"/>
      <c r="D203" s="39" t="s">
        <v>1181</v>
      </c>
      <c r="E203" s="15"/>
      <c r="F203" s="15"/>
      <c r="G203" s="1"/>
      <c r="H203" s="1"/>
      <c r="I203" s="1"/>
      <c r="J203" s="1"/>
      <c r="K203" s="2"/>
    </row>
    <row r="204" spans="1:11" x14ac:dyDescent="0.25">
      <c r="A204" s="22" t="s">
        <v>672</v>
      </c>
      <c r="B204" s="40" t="s">
        <v>897</v>
      </c>
      <c r="C204" s="5"/>
      <c r="D204" s="39" t="s">
        <v>1181</v>
      </c>
      <c r="E204" s="15"/>
      <c r="F204" s="15"/>
      <c r="G204" s="1"/>
      <c r="H204" s="1"/>
      <c r="I204" s="1"/>
      <c r="J204" s="1"/>
      <c r="K204" s="2"/>
    </row>
    <row r="205" spans="1:11" x14ac:dyDescent="0.25">
      <c r="A205" s="22" t="s">
        <v>673</v>
      </c>
      <c r="B205" s="40" t="s">
        <v>898</v>
      </c>
      <c r="C205" s="5"/>
      <c r="D205" s="39" t="s">
        <v>1181</v>
      </c>
      <c r="E205" s="15"/>
      <c r="F205" s="15"/>
      <c r="G205" s="1"/>
      <c r="H205" s="1"/>
      <c r="I205" s="1"/>
      <c r="J205" s="1"/>
      <c r="K205" s="2"/>
    </row>
    <row r="206" spans="1:11" x14ac:dyDescent="0.25">
      <c r="A206" s="22" t="s">
        <v>674</v>
      </c>
      <c r="B206" s="40" t="s">
        <v>899</v>
      </c>
      <c r="C206" s="5"/>
      <c r="D206" s="39" t="s">
        <v>1181</v>
      </c>
      <c r="E206" s="15"/>
      <c r="F206" s="15"/>
      <c r="G206" s="1"/>
      <c r="H206" s="1"/>
      <c r="I206" s="1"/>
      <c r="J206" s="1"/>
      <c r="K206" s="2"/>
    </row>
    <row r="207" spans="1:11" x14ac:dyDescent="0.25">
      <c r="A207" s="22" t="s">
        <v>675</v>
      </c>
      <c r="B207" s="40" t="s">
        <v>900</v>
      </c>
      <c r="C207" s="5"/>
      <c r="D207" s="39" t="s">
        <v>1181</v>
      </c>
      <c r="E207" s="15"/>
      <c r="F207" s="15"/>
      <c r="G207" s="1"/>
      <c r="H207" s="1"/>
      <c r="I207" s="1"/>
      <c r="J207" s="1"/>
      <c r="K207" s="2"/>
    </row>
    <row r="208" spans="1:11" x14ac:dyDescent="0.25">
      <c r="A208" s="22" t="s">
        <v>676</v>
      </c>
      <c r="B208" s="40" t="s">
        <v>901</v>
      </c>
      <c r="C208" s="5"/>
      <c r="D208" s="39" t="s">
        <v>1181</v>
      </c>
      <c r="E208" s="15"/>
      <c r="F208" s="15"/>
      <c r="G208" s="1"/>
      <c r="H208" s="1"/>
      <c r="I208" s="1"/>
      <c r="J208" s="1"/>
      <c r="K208" s="2"/>
    </row>
    <row r="209" spans="1:11" x14ac:dyDescent="0.25">
      <c r="A209" s="22" t="s">
        <v>677</v>
      </c>
      <c r="B209" s="40" t="s">
        <v>902</v>
      </c>
      <c r="C209" s="5"/>
      <c r="D209" s="39" t="s">
        <v>1181</v>
      </c>
      <c r="E209" s="15"/>
      <c r="F209" s="15"/>
      <c r="G209" s="1"/>
      <c r="H209" s="1"/>
      <c r="I209" s="1"/>
      <c r="J209" s="1"/>
      <c r="K209" s="2"/>
    </row>
    <row r="210" spans="1:11" x14ac:dyDescent="0.25">
      <c r="A210" s="22" t="s">
        <v>678</v>
      </c>
      <c r="B210" s="40" t="s">
        <v>903</v>
      </c>
      <c r="C210" s="5"/>
      <c r="D210" s="39" t="s">
        <v>1181</v>
      </c>
      <c r="E210" s="15"/>
      <c r="F210" s="15"/>
      <c r="G210" s="1"/>
      <c r="H210" s="1"/>
      <c r="I210" s="1"/>
      <c r="J210" s="1"/>
      <c r="K210" s="2"/>
    </row>
    <row r="211" spans="1:11" x14ac:dyDescent="0.25">
      <c r="A211" s="22" t="s">
        <v>679</v>
      </c>
      <c r="B211" s="40" t="s">
        <v>904</v>
      </c>
      <c r="C211" s="5"/>
      <c r="D211" s="39" t="s">
        <v>1181</v>
      </c>
      <c r="E211" s="15"/>
      <c r="F211" s="15"/>
      <c r="G211" s="1"/>
      <c r="H211" s="1"/>
      <c r="I211" s="1"/>
      <c r="J211" s="1"/>
      <c r="K211" s="2"/>
    </row>
    <row r="212" spans="1:11" x14ac:dyDescent="0.25">
      <c r="A212" s="22" t="s">
        <v>680</v>
      </c>
      <c r="B212" s="40" t="s">
        <v>905</v>
      </c>
      <c r="C212" s="5"/>
      <c r="D212" s="39" t="s">
        <v>1181</v>
      </c>
      <c r="E212" s="15"/>
      <c r="F212" s="15"/>
      <c r="G212" s="1"/>
      <c r="H212" s="1"/>
      <c r="I212" s="1"/>
      <c r="J212" s="1"/>
      <c r="K212" s="2"/>
    </row>
    <row r="213" spans="1:11" x14ac:dyDescent="0.25">
      <c r="A213" s="22" t="s">
        <v>681</v>
      </c>
      <c r="B213" s="40" t="s">
        <v>906</v>
      </c>
      <c r="C213" s="5"/>
      <c r="D213" s="39" t="s">
        <v>1181</v>
      </c>
      <c r="E213" s="15"/>
      <c r="F213" s="15"/>
      <c r="G213" s="1"/>
      <c r="H213" s="1"/>
      <c r="I213" s="1"/>
      <c r="J213" s="1"/>
      <c r="K213" s="2"/>
    </row>
    <row r="214" spans="1:11" x14ac:dyDescent="0.25">
      <c r="A214" s="22" t="s">
        <v>682</v>
      </c>
      <c r="B214" s="40" t="s">
        <v>907</v>
      </c>
      <c r="C214" s="5"/>
      <c r="D214" s="39" t="s">
        <v>1181</v>
      </c>
      <c r="E214" s="15"/>
      <c r="F214" s="15"/>
      <c r="G214" s="1"/>
      <c r="H214" s="1"/>
      <c r="I214" s="1"/>
      <c r="J214" s="1"/>
      <c r="K214" s="2"/>
    </row>
    <row r="215" spans="1:11" x14ac:dyDescent="0.25">
      <c r="A215" s="22" t="s">
        <v>683</v>
      </c>
      <c r="B215" s="40" t="s">
        <v>908</v>
      </c>
      <c r="C215" s="5"/>
      <c r="D215" s="39" t="s">
        <v>1181</v>
      </c>
      <c r="E215" s="15"/>
      <c r="F215" s="15"/>
      <c r="G215" s="1"/>
      <c r="H215" s="1"/>
      <c r="I215" s="1"/>
      <c r="J215" s="1"/>
      <c r="K215" s="2"/>
    </row>
    <row r="216" spans="1:11" x14ac:dyDescent="0.25">
      <c r="A216" s="22" t="s">
        <v>684</v>
      </c>
      <c r="B216" s="40" t="s">
        <v>909</v>
      </c>
      <c r="C216" s="5"/>
      <c r="D216" s="39" t="s">
        <v>1181</v>
      </c>
      <c r="E216" s="15"/>
      <c r="F216" s="15"/>
      <c r="G216" s="1"/>
      <c r="H216" s="1"/>
      <c r="I216" s="1"/>
      <c r="J216" s="1"/>
      <c r="K216" s="2"/>
    </row>
    <row r="217" spans="1:11" x14ac:dyDescent="0.25">
      <c r="A217" s="22" t="s">
        <v>685</v>
      </c>
      <c r="B217" s="40" t="s">
        <v>910</v>
      </c>
      <c r="C217" s="5"/>
      <c r="D217" s="39" t="s">
        <v>1181</v>
      </c>
      <c r="E217" s="15"/>
      <c r="F217" s="15"/>
      <c r="G217" s="1"/>
      <c r="H217" s="1"/>
      <c r="I217" s="1"/>
      <c r="J217" s="1"/>
      <c r="K217" s="2"/>
    </row>
    <row r="218" spans="1:11" x14ac:dyDescent="0.25">
      <c r="A218" s="22" t="s">
        <v>686</v>
      </c>
      <c r="B218" s="40" t="s">
        <v>911</v>
      </c>
      <c r="C218" s="5"/>
      <c r="D218" s="39" t="s">
        <v>1181</v>
      </c>
      <c r="E218" s="15"/>
      <c r="F218" s="15"/>
      <c r="G218" s="1"/>
      <c r="H218" s="1"/>
      <c r="I218" s="1"/>
      <c r="J218" s="1"/>
      <c r="K218" s="2"/>
    </row>
    <row r="219" spans="1:11" x14ac:dyDescent="0.25">
      <c r="A219" s="22" t="s">
        <v>687</v>
      </c>
      <c r="B219" s="40" t="s">
        <v>912</v>
      </c>
      <c r="C219" s="5"/>
      <c r="D219" s="39" t="s">
        <v>1181</v>
      </c>
      <c r="E219" s="15"/>
      <c r="F219" s="15"/>
      <c r="G219" s="1"/>
      <c r="H219" s="1"/>
      <c r="I219" s="1"/>
      <c r="J219" s="1"/>
      <c r="K219" s="2"/>
    </row>
    <row r="220" spans="1:11" x14ac:dyDescent="0.25">
      <c r="A220" s="22" t="s">
        <v>688</v>
      </c>
      <c r="B220" s="40" t="s">
        <v>913</v>
      </c>
      <c r="C220" s="5"/>
      <c r="D220" s="39" t="s">
        <v>1181</v>
      </c>
      <c r="E220" s="15"/>
      <c r="F220" s="15"/>
      <c r="G220" s="1"/>
      <c r="H220" s="1"/>
      <c r="I220" s="1"/>
      <c r="J220" s="1"/>
      <c r="K220" s="2"/>
    </row>
    <row r="221" spans="1:11" x14ac:dyDescent="0.25">
      <c r="A221" s="22" t="s">
        <v>689</v>
      </c>
      <c r="B221" s="40" t="s">
        <v>914</v>
      </c>
      <c r="C221" s="5"/>
      <c r="D221" s="39" t="s">
        <v>1181</v>
      </c>
      <c r="E221" s="15"/>
      <c r="F221" s="15"/>
      <c r="G221" s="1"/>
      <c r="H221" s="1"/>
      <c r="I221" s="1"/>
      <c r="J221" s="1"/>
      <c r="K221" s="2"/>
    </row>
    <row r="222" spans="1:11" x14ac:dyDescent="0.25">
      <c r="A222" s="22" t="s">
        <v>690</v>
      </c>
      <c r="B222" s="40" t="s">
        <v>915</v>
      </c>
      <c r="C222" s="5"/>
      <c r="D222" s="39" t="s">
        <v>1181</v>
      </c>
      <c r="E222" s="15"/>
      <c r="F222" s="15"/>
      <c r="G222" s="1"/>
      <c r="H222" s="1"/>
      <c r="I222" s="1"/>
      <c r="J222" s="1"/>
      <c r="K222" s="2"/>
    </row>
    <row r="223" spans="1:11" x14ac:dyDescent="0.25">
      <c r="A223" s="22" t="s">
        <v>691</v>
      </c>
      <c r="B223" s="40" t="s">
        <v>916</v>
      </c>
      <c r="C223" s="5"/>
      <c r="D223" s="39" t="s">
        <v>1181</v>
      </c>
      <c r="E223" s="15"/>
      <c r="F223" s="15"/>
      <c r="G223" s="1"/>
      <c r="H223" s="1"/>
      <c r="I223" s="1"/>
      <c r="J223" s="1"/>
      <c r="K223" s="2"/>
    </row>
    <row r="224" spans="1:11" x14ac:dyDescent="0.25">
      <c r="A224" s="22" t="s">
        <v>692</v>
      </c>
      <c r="B224" s="40" t="s">
        <v>917</v>
      </c>
      <c r="C224" s="5"/>
      <c r="D224" s="39" t="s">
        <v>1181</v>
      </c>
      <c r="E224" s="15"/>
      <c r="F224" s="15"/>
      <c r="G224" s="1"/>
      <c r="H224" s="1"/>
      <c r="I224" s="1"/>
      <c r="J224" s="1"/>
      <c r="K224" s="2"/>
    </row>
    <row r="225" spans="1:11" x14ac:dyDescent="0.25">
      <c r="A225" s="22" t="s">
        <v>693</v>
      </c>
      <c r="B225" s="40" t="s">
        <v>918</v>
      </c>
      <c r="C225" s="5"/>
      <c r="D225" s="39" t="s">
        <v>1181</v>
      </c>
      <c r="E225" s="15"/>
      <c r="F225" s="15"/>
      <c r="G225" s="1"/>
      <c r="H225" s="1"/>
      <c r="I225" s="1"/>
      <c r="J225" s="1"/>
      <c r="K225" s="2"/>
    </row>
    <row r="226" spans="1:11" x14ac:dyDescent="0.25">
      <c r="A226" s="22" t="s">
        <v>694</v>
      </c>
      <c r="B226" s="40" t="s">
        <v>73</v>
      </c>
      <c r="C226" s="5"/>
      <c r="D226" s="39" t="s">
        <v>1181</v>
      </c>
      <c r="E226" s="15"/>
      <c r="F226" s="15"/>
      <c r="G226" s="1"/>
      <c r="H226" s="1"/>
      <c r="I226" s="1"/>
      <c r="J226" s="1"/>
      <c r="K226" s="2"/>
    </row>
    <row r="227" spans="1:11" x14ac:dyDescent="0.25">
      <c r="A227" s="22" t="s">
        <v>695</v>
      </c>
      <c r="B227" s="40" t="s">
        <v>919</v>
      </c>
      <c r="C227" s="5"/>
      <c r="D227" s="39" t="s">
        <v>1181</v>
      </c>
      <c r="E227" s="15"/>
      <c r="F227" s="15"/>
      <c r="G227" s="1"/>
      <c r="H227" s="1"/>
      <c r="I227" s="1"/>
      <c r="J227" s="1"/>
      <c r="K227" s="2"/>
    </row>
    <row r="228" spans="1:11" x14ac:dyDescent="0.25">
      <c r="A228" s="22" t="s">
        <v>696</v>
      </c>
      <c r="B228" s="40" t="s">
        <v>920</v>
      </c>
      <c r="C228" s="5"/>
      <c r="D228" s="39" t="s">
        <v>1181</v>
      </c>
      <c r="E228" s="15"/>
      <c r="F228" s="15"/>
      <c r="G228" s="1"/>
      <c r="H228" s="1"/>
      <c r="I228" s="1"/>
      <c r="J228" s="1"/>
      <c r="K228" s="2"/>
    </row>
    <row r="229" spans="1:11" x14ac:dyDescent="0.25">
      <c r="A229" s="22" t="s">
        <v>697</v>
      </c>
      <c r="B229" s="40" t="s">
        <v>921</v>
      </c>
      <c r="C229" s="5"/>
      <c r="D229" s="39" t="s">
        <v>1181</v>
      </c>
      <c r="E229" s="15"/>
      <c r="F229" s="15"/>
      <c r="G229" s="1"/>
      <c r="H229" s="1"/>
      <c r="I229" s="1"/>
      <c r="J229" s="1"/>
      <c r="K229" s="2"/>
    </row>
    <row r="230" spans="1:11" x14ac:dyDescent="0.25">
      <c r="A230" s="22" t="s">
        <v>698</v>
      </c>
      <c r="B230" s="40" t="s">
        <v>922</v>
      </c>
      <c r="C230" s="5"/>
      <c r="D230" s="39" t="s">
        <v>1181</v>
      </c>
      <c r="E230" s="15"/>
      <c r="F230" s="15"/>
      <c r="G230" s="1"/>
      <c r="H230" s="1"/>
      <c r="I230" s="1"/>
      <c r="J230" s="1"/>
      <c r="K230" s="2"/>
    </row>
    <row r="231" spans="1:11" x14ac:dyDescent="0.25">
      <c r="A231" s="22" t="s">
        <v>699</v>
      </c>
      <c r="B231" s="40" t="s">
        <v>923</v>
      </c>
      <c r="C231" s="5"/>
      <c r="D231" s="39" t="s">
        <v>1181</v>
      </c>
      <c r="E231" s="15"/>
      <c r="F231" s="15"/>
      <c r="G231" s="1"/>
      <c r="H231" s="1"/>
      <c r="I231" s="1"/>
      <c r="J231" s="1"/>
      <c r="K231" s="2"/>
    </row>
    <row r="232" spans="1:11" x14ac:dyDescent="0.25">
      <c r="A232" s="22" t="s">
        <v>700</v>
      </c>
      <c r="B232" s="40" t="s">
        <v>924</v>
      </c>
      <c r="C232" s="5"/>
      <c r="D232" s="39" t="s">
        <v>1181</v>
      </c>
      <c r="E232" s="15"/>
      <c r="F232" s="15"/>
      <c r="G232" s="1"/>
      <c r="H232" s="1"/>
      <c r="I232" s="1"/>
      <c r="J232" s="1"/>
      <c r="K232" s="2"/>
    </row>
    <row r="233" spans="1:11" x14ac:dyDescent="0.25">
      <c r="A233" s="22" t="s">
        <v>701</v>
      </c>
      <c r="B233" s="40" t="s">
        <v>925</v>
      </c>
      <c r="C233" s="5"/>
      <c r="D233" s="39" t="s">
        <v>1181</v>
      </c>
      <c r="E233" s="15"/>
      <c r="F233" s="15"/>
      <c r="G233" s="1"/>
      <c r="H233" s="1"/>
      <c r="I233" s="1"/>
      <c r="J233" s="1"/>
      <c r="K233" s="2"/>
    </row>
    <row r="234" spans="1:11" x14ac:dyDescent="0.25">
      <c r="A234" s="22" t="s">
        <v>702</v>
      </c>
      <c r="B234" s="40" t="s">
        <v>926</v>
      </c>
      <c r="C234" s="5"/>
      <c r="D234" s="39" t="s">
        <v>1181</v>
      </c>
      <c r="E234" s="15"/>
      <c r="F234" s="15"/>
      <c r="G234" s="1"/>
      <c r="H234" s="1"/>
      <c r="I234" s="1"/>
      <c r="J234" s="1"/>
      <c r="K234" s="2"/>
    </row>
    <row r="235" spans="1:11" x14ac:dyDescent="0.25">
      <c r="A235" s="22" t="s">
        <v>703</v>
      </c>
      <c r="B235" s="40" t="s">
        <v>927</v>
      </c>
      <c r="C235" s="5"/>
      <c r="D235" s="39" t="s">
        <v>1181</v>
      </c>
      <c r="E235" s="15"/>
      <c r="F235" s="15"/>
      <c r="G235" s="1"/>
      <c r="H235" s="1"/>
      <c r="I235" s="1"/>
      <c r="J235" s="1"/>
      <c r="K235" s="2"/>
    </row>
    <row r="236" spans="1:11" x14ac:dyDescent="0.25">
      <c r="A236" s="22" t="s">
        <v>704</v>
      </c>
      <c r="B236" s="40" t="s">
        <v>1013</v>
      </c>
      <c r="C236" s="5"/>
      <c r="D236" s="39" t="s">
        <v>1181</v>
      </c>
      <c r="E236" s="15"/>
      <c r="F236" s="15"/>
      <c r="G236" s="1"/>
      <c r="H236" s="1"/>
      <c r="I236" s="1"/>
      <c r="J236" s="1"/>
      <c r="K236" s="2"/>
    </row>
    <row r="237" spans="1:11" x14ac:dyDescent="0.25">
      <c r="A237" s="22" t="s">
        <v>705</v>
      </c>
      <c r="B237" s="40" t="s">
        <v>928</v>
      </c>
      <c r="C237" s="5"/>
      <c r="D237" s="39" t="s">
        <v>1181</v>
      </c>
      <c r="E237" s="15"/>
      <c r="F237" s="15"/>
      <c r="G237" s="1"/>
      <c r="H237" s="1"/>
      <c r="I237" s="1"/>
      <c r="J237" s="1"/>
      <c r="K237" s="2"/>
    </row>
    <row r="238" spans="1:11" x14ac:dyDescent="0.25">
      <c r="A238" s="22" t="s">
        <v>706</v>
      </c>
      <c r="B238" s="40" t="s">
        <v>929</v>
      </c>
      <c r="C238" s="5"/>
      <c r="D238" s="39" t="s">
        <v>1181</v>
      </c>
      <c r="E238" s="15"/>
      <c r="F238" s="15"/>
      <c r="G238" s="1"/>
      <c r="H238" s="1"/>
      <c r="I238" s="1"/>
      <c r="J238" s="1"/>
      <c r="K238" s="2"/>
    </row>
    <row r="239" spans="1:11" x14ac:dyDescent="0.25">
      <c r="A239" s="22" t="s">
        <v>707</v>
      </c>
      <c r="B239" s="40" t="s">
        <v>930</v>
      </c>
      <c r="C239" s="5"/>
      <c r="D239" s="39" t="s">
        <v>1181</v>
      </c>
      <c r="E239" s="15"/>
      <c r="F239" s="15"/>
      <c r="G239" s="1"/>
      <c r="H239" s="1"/>
      <c r="I239" s="1"/>
      <c r="J239" s="1"/>
      <c r="K239" s="2"/>
    </row>
    <row r="240" spans="1:11" x14ac:dyDescent="0.25">
      <c r="A240" s="22" t="s">
        <v>708</v>
      </c>
      <c r="B240" s="40" t="s">
        <v>931</v>
      </c>
      <c r="C240" s="5"/>
      <c r="D240" s="39" t="s">
        <v>1181</v>
      </c>
      <c r="E240" s="15"/>
      <c r="F240" s="15"/>
      <c r="G240" s="1"/>
      <c r="H240" s="1"/>
      <c r="I240" s="1"/>
      <c r="J240" s="1"/>
      <c r="K240" s="2"/>
    </row>
    <row r="241" spans="1:11" x14ac:dyDescent="0.25">
      <c r="A241" s="22" t="s">
        <v>709</v>
      </c>
      <c r="B241" s="40" t="s">
        <v>932</v>
      </c>
      <c r="C241" s="5"/>
      <c r="D241" s="39" t="s">
        <v>1181</v>
      </c>
      <c r="E241" s="15"/>
      <c r="F241" s="15"/>
      <c r="G241" s="1"/>
      <c r="H241" s="1"/>
      <c r="I241" s="1"/>
      <c r="J241" s="1"/>
      <c r="K241" s="2"/>
    </row>
    <row r="242" spans="1:11" x14ac:dyDescent="0.25">
      <c r="A242" s="22" t="s">
        <v>710</v>
      </c>
      <c r="B242" s="40" t="s">
        <v>933</v>
      </c>
      <c r="C242" s="5"/>
      <c r="D242" s="39" t="s">
        <v>1181</v>
      </c>
      <c r="E242" s="15"/>
      <c r="F242" s="15"/>
      <c r="G242" s="1"/>
      <c r="H242" s="1"/>
      <c r="I242" s="1"/>
      <c r="J242" s="1"/>
      <c r="K242" s="2"/>
    </row>
    <row r="243" spans="1:11" x14ac:dyDescent="0.25">
      <c r="A243" s="22" t="s">
        <v>711</v>
      </c>
      <c r="B243" s="40" t="s">
        <v>934</v>
      </c>
      <c r="C243" s="5"/>
      <c r="D243" s="39" t="s">
        <v>1181</v>
      </c>
      <c r="E243" s="15"/>
      <c r="F243" s="15"/>
      <c r="G243" s="1"/>
      <c r="H243" s="1"/>
      <c r="I243" s="1"/>
      <c r="J243" s="1"/>
      <c r="K243" s="2"/>
    </row>
    <row r="244" spans="1:11" x14ac:dyDescent="0.25">
      <c r="A244" s="22" t="s">
        <v>712</v>
      </c>
      <c r="B244" s="40" t="s">
        <v>935</v>
      </c>
      <c r="C244" s="5"/>
      <c r="D244" s="39" t="s">
        <v>1181</v>
      </c>
      <c r="E244" s="15"/>
      <c r="F244" s="15"/>
      <c r="G244" s="1"/>
      <c r="H244" s="1"/>
      <c r="I244" s="1"/>
      <c r="J244" s="1"/>
      <c r="K244" s="2"/>
    </row>
    <row r="245" spans="1:11" x14ac:dyDescent="0.25">
      <c r="A245" s="22" t="s">
        <v>713</v>
      </c>
      <c r="B245" s="40" t="s">
        <v>936</v>
      </c>
      <c r="C245" s="5"/>
      <c r="D245" s="39" t="s">
        <v>1181</v>
      </c>
      <c r="E245" s="15"/>
      <c r="F245" s="15"/>
      <c r="G245" s="1"/>
      <c r="H245" s="1"/>
      <c r="I245" s="1"/>
      <c r="J245" s="1"/>
      <c r="K245" s="2"/>
    </row>
    <row r="246" spans="1:11" x14ac:dyDescent="0.25">
      <c r="A246" s="22" t="s">
        <v>714</v>
      </c>
      <c r="B246" s="40" t="s">
        <v>937</v>
      </c>
      <c r="C246" s="5"/>
      <c r="D246" s="39" t="s">
        <v>1181</v>
      </c>
      <c r="E246" s="15"/>
      <c r="F246" s="15"/>
      <c r="G246" s="1"/>
      <c r="H246" s="1"/>
      <c r="I246" s="1"/>
      <c r="J246" s="1"/>
      <c r="K246" s="2"/>
    </row>
    <row r="247" spans="1:11" x14ac:dyDescent="0.25">
      <c r="A247" s="22" t="s">
        <v>715</v>
      </c>
      <c r="B247" s="40" t="s">
        <v>938</v>
      </c>
      <c r="C247" s="5"/>
      <c r="D247" s="39" t="s">
        <v>1181</v>
      </c>
      <c r="E247" s="15"/>
      <c r="F247" s="15"/>
      <c r="G247" s="1"/>
      <c r="H247" s="1"/>
      <c r="I247" s="1"/>
      <c r="J247" s="1"/>
      <c r="K247" s="2"/>
    </row>
    <row r="248" spans="1:11" x14ac:dyDescent="0.25">
      <c r="A248" s="22" t="s">
        <v>716</v>
      </c>
      <c r="B248" s="40" t="s">
        <v>939</v>
      </c>
      <c r="C248" s="5"/>
      <c r="D248" s="39" t="s">
        <v>1181</v>
      </c>
      <c r="E248" s="15"/>
      <c r="F248" s="15"/>
      <c r="G248" s="1"/>
      <c r="H248" s="1"/>
      <c r="I248" s="1"/>
      <c r="J248" s="1"/>
      <c r="K248" s="2"/>
    </row>
    <row r="249" spans="1:11" x14ac:dyDescent="0.25">
      <c r="A249" s="22" t="s">
        <v>717</v>
      </c>
      <c r="B249" s="40" t="s">
        <v>940</v>
      </c>
      <c r="C249" s="5"/>
      <c r="D249" s="39" t="s">
        <v>1181</v>
      </c>
      <c r="E249" s="15"/>
      <c r="F249" s="15"/>
      <c r="G249" s="1"/>
      <c r="H249" s="1"/>
      <c r="I249" s="1"/>
      <c r="J249" s="1"/>
      <c r="K249" s="2"/>
    </row>
    <row r="250" spans="1:11" x14ac:dyDescent="0.25">
      <c r="A250" s="22" t="s">
        <v>718</v>
      </c>
      <c r="B250" s="40" t="s">
        <v>941</v>
      </c>
      <c r="C250" s="5"/>
      <c r="D250" s="39" t="s">
        <v>1181</v>
      </c>
      <c r="E250" s="15"/>
      <c r="F250" s="15"/>
      <c r="G250" s="1"/>
      <c r="H250" s="1"/>
      <c r="I250" s="1"/>
      <c r="J250" s="1"/>
      <c r="K250" s="2"/>
    </row>
    <row r="251" spans="1:11" x14ac:dyDescent="0.25">
      <c r="A251" s="22" t="s">
        <v>719</v>
      </c>
      <c r="B251" s="40" t="s">
        <v>1010</v>
      </c>
      <c r="C251" s="5"/>
      <c r="D251" s="39" t="s">
        <v>1181</v>
      </c>
      <c r="E251" s="15"/>
      <c r="F251" s="15"/>
      <c r="G251" s="1"/>
      <c r="H251" s="1"/>
      <c r="I251" s="1"/>
      <c r="J251" s="1"/>
      <c r="K251" s="2"/>
    </row>
    <row r="252" spans="1:11" x14ac:dyDescent="0.25">
      <c r="A252" s="22" t="s">
        <v>720</v>
      </c>
      <c r="B252" s="40" t="s">
        <v>942</v>
      </c>
      <c r="C252" s="5"/>
      <c r="D252" s="39" t="s">
        <v>1181</v>
      </c>
      <c r="E252" s="15"/>
      <c r="F252" s="15"/>
      <c r="G252" s="1"/>
      <c r="H252" s="1"/>
      <c r="I252" s="1"/>
      <c r="J252" s="1"/>
      <c r="K252" s="2"/>
    </row>
    <row r="253" spans="1:11" x14ac:dyDescent="0.25">
      <c r="A253" s="22" t="s">
        <v>721</v>
      </c>
      <c r="B253" s="40" t="s">
        <v>943</v>
      </c>
      <c r="C253" s="5"/>
      <c r="D253" s="39" t="s">
        <v>1181</v>
      </c>
      <c r="E253" s="15"/>
      <c r="F253" s="15"/>
      <c r="G253" s="1"/>
      <c r="H253" s="1"/>
      <c r="I253" s="1"/>
      <c r="J253" s="1"/>
      <c r="K253" s="2"/>
    </row>
    <row r="254" spans="1:11" x14ac:dyDescent="0.25">
      <c r="A254" s="22" t="s">
        <v>722</v>
      </c>
      <c r="B254" s="40" t="s">
        <v>944</v>
      </c>
      <c r="C254" s="5"/>
      <c r="D254" s="39" t="s">
        <v>1181</v>
      </c>
      <c r="E254" s="15"/>
      <c r="F254" s="15"/>
      <c r="G254" s="1"/>
      <c r="H254" s="1"/>
      <c r="I254" s="1"/>
      <c r="J254" s="1"/>
      <c r="K254" s="2"/>
    </row>
    <row r="255" spans="1:11" x14ac:dyDescent="0.25">
      <c r="A255" s="22" t="s">
        <v>723</v>
      </c>
      <c r="B255" s="40" t="s">
        <v>945</v>
      </c>
      <c r="C255" s="5"/>
      <c r="D255" s="39" t="s">
        <v>1181</v>
      </c>
      <c r="E255" s="15"/>
      <c r="F255" s="15"/>
      <c r="G255" s="1"/>
      <c r="H255" s="1"/>
      <c r="I255" s="1"/>
      <c r="J255" s="1"/>
      <c r="K255" s="2"/>
    </row>
    <row r="256" spans="1:11" x14ac:dyDescent="0.25">
      <c r="A256" s="22" t="s">
        <v>724</v>
      </c>
      <c r="B256" s="40" t="s">
        <v>946</v>
      </c>
      <c r="C256" s="5"/>
      <c r="D256" s="39" t="s">
        <v>1181</v>
      </c>
      <c r="E256" s="15"/>
      <c r="F256" s="15"/>
      <c r="G256" s="1"/>
      <c r="H256" s="1"/>
      <c r="I256" s="1"/>
      <c r="J256" s="1"/>
      <c r="K256" s="2"/>
    </row>
    <row r="257" spans="1:11" x14ac:dyDescent="0.25">
      <c r="A257" s="22" t="s">
        <v>725</v>
      </c>
      <c r="B257" s="40" t="s">
        <v>1049</v>
      </c>
      <c r="C257" s="5"/>
      <c r="D257" s="39" t="s">
        <v>1181</v>
      </c>
      <c r="E257" s="15"/>
      <c r="F257" s="15"/>
      <c r="G257" s="1"/>
      <c r="H257" s="1"/>
      <c r="I257" s="1"/>
      <c r="J257" s="1"/>
      <c r="K257" s="2"/>
    </row>
    <row r="258" spans="1:11" x14ac:dyDescent="0.25">
      <c r="A258" s="22" t="s">
        <v>726</v>
      </c>
      <c r="B258" s="40" t="s">
        <v>947</v>
      </c>
      <c r="C258" s="5"/>
      <c r="D258" s="39" t="s">
        <v>1181</v>
      </c>
      <c r="E258" s="15"/>
      <c r="F258" s="15"/>
      <c r="G258" s="1"/>
      <c r="H258" s="1"/>
      <c r="I258" s="1"/>
      <c r="J258" s="1"/>
      <c r="K258" s="2"/>
    </row>
    <row r="259" spans="1:11" x14ac:dyDescent="0.25">
      <c r="A259" s="22" t="s">
        <v>727</v>
      </c>
      <c r="B259" s="40" t="s">
        <v>948</v>
      </c>
      <c r="C259" s="5"/>
      <c r="D259" s="39" t="s">
        <v>1181</v>
      </c>
      <c r="E259" s="15"/>
      <c r="F259" s="15"/>
      <c r="G259" s="1"/>
      <c r="H259" s="1"/>
      <c r="I259" s="1"/>
      <c r="J259" s="1"/>
      <c r="K259" s="2"/>
    </row>
    <row r="260" spans="1:11" x14ac:dyDescent="0.25">
      <c r="A260" s="22" t="s">
        <v>728</v>
      </c>
      <c r="B260" s="40" t="s">
        <v>949</v>
      </c>
      <c r="C260" s="5"/>
      <c r="D260" s="39" t="s">
        <v>1181</v>
      </c>
      <c r="E260" s="15"/>
      <c r="F260" s="15"/>
      <c r="G260" s="1"/>
      <c r="H260" s="1"/>
      <c r="I260" s="1"/>
      <c r="J260" s="1"/>
      <c r="K260" s="2"/>
    </row>
    <row r="261" spans="1:11" x14ac:dyDescent="0.25">
      <c r="A261" s="22" t="s">
        <v>729</v>
      </c>
      <c r="B261" s="40" t="s">
        <v>950</v>
      </c>
      <c r="C261" s="5"/>
      <c r="D261" s="39" t="s">
        <v>1181</v>
      </c>
      <c r="E261" s="15"/>
      <c r="F261" s="15"/>
      <c r="G261" s="1"/>
      <c r="H261" s="1"/>
      <c r="I261" s="1"/>
      <c r="J261" s="1"/>
      <c r="K261" s="2"/>
    </row>
    <row r="262" spans="1:11" x14ac:dyDescent="0.25">
      <c r="A262" s="22" t="s">
        <v>730</v>
      </c>
      <c r="B262" s="40" t="s">
        <v>951</v>
      </c>
      <c r="C262" s="5"/>
      <c r="D262" s="39" t="s">
        <v>1181</v>
      </c>
      <c r="E262" s="15"/>
      <c r="F262" s="15"/>
      <c r="G262" s="1"/>
      <c r="H262" s="1"/>
      <c r="I262" s="1"/>
      <c r="J262" s="1"/>
      <c r="K262" s="2"/>
    </row>
    <row r="263" spans="1:11" x14ac:dyDescent="0.25">
      <c r="A263" s="22" t="s">
        <v>731</v>
      </c>
      <c r="B263" s="40" t="s">
        <v>952</v>
      </c>
      <c r="C263" s="5"/>
      <c r="D263" s="39" t="s">
        <v>1181</v>
      </c>
      <c r="E263" s="15"/>
      <c r="F263" s="15"/>
      <c r="G263" s="1"/>
      <c r="H263" s="1"/>
      <c r="I263" s="1"/>
      <c r="J263" s="1"/>
      <c r="K263" s="2"/>
    </row>
    <row r="264" spans="1:11" x14ac:dyDescent="0.25">
      <c r="A264" s="22" t="s">
        <v>732</v>
      </c>
      <c r="B264" s="40" t="s">
        <v>953</v>
      </c>
      <c r="C264" s="5"/>
      <c r="D264" s="39" t="s">
        <v>1181</v>
      </c>
      <c r="E264" s="15"/>
      <c r="F264" s="15"/>
      <c r="G264" s="1"/>
      <c r="H264" s="1"/>
      <c r="I264" s="1"/>
      <c r="J264" s="1"/>
      <c r="K264" s="2"/>
    </row>
    <row r="265" spans="1:11" x14ac:dyDescent="0.25">
      <c r="A265" s="22" t="s">
        <v>733</v>
      </c>
      <c r="B265" s="40" t="s">
        <v>954</v>
      </c>
      <c r="C265" s="5"/>
      <c r="D265" s="39" t="s">
        <v>1181</v>
      </c>
      <c r="E265" s="15"/>
      <c r="F265" s="15"/>
      <c r="G265" s="1"/>
      <c r="H265" s="1"/>
      <c r="I265" s="1"/>
      <c r="J265" s="1"/>
      <c r="K265" s="2"/>
    </row>
    <row r="266" spans="1:11" x14ac:dyDescent="0.25">
      <c r="A266" s="22" t="s">
        <v>734</v>
      </c>
      <c r="B266" s="40" t="s">
        <v>955</v>
      </c>
      <c r="C266" s="5"/>
      <c r="D266" s="39" t="s">
        <v>1181</v>
      </c>
      <c r="E266" s="15"/>
      <c r="F266" s="15"/>
      <c r="G266" s="1"/>
      <c r="H266" s="1"/>
      <c r="I266" s="1"/>
      <c r="J266" s="1"/>
      <c r="K266" s="2"/>
    </row>
    <row r="267" spans="1:11" x14ac:dyDescent="0.25">
      <c r="A267" s="22" t="s">
        <v>735</v>
      </c>
      <c r="B267" s="40" t="s">
        <v>956</v>
      </c>
      <c r="C267" s="5"/>
      <c r="D267" s="39" t="s">
        <v>1181</v>
      </c>
      <c r="E267" s="15"/>
      <c r="F267" s="15"/>
      <c r="G267" s="1"/>
      <c r="H267" s="1"/>
      <c r="I267" s="1"/>
      <c r="J267" s="1"/>
      <c r="K267" s="2"/>
    </row>
    <row r="268" spans="1:11" x14ac:dyDescent="0.25">
      <c r="A268" s="22" t="s">
        <v>736</v>
      </c>
      <c r="B268" s="40" t="s">
        <v>957</v>
      </c>
      <c r="C268" s="5"/>
      <c r="D268" s="39" t="s">
        <v>1181</v>
      </c>
      <c r="E268" s="15"/>
      <c r="F268" s="15"/>
      <c r="G268" s="1"/>
      <c r="H268" s="1"/>
      <c r="I268" s="1"/>
      <c r="J268" s="1"/>
      <c r="K268" s="2"/>
    </row>
    <row r="269" spans="1:11" x14ac:dyDescent="0.25">
      <c r="A269" s="22" t="s">
        <v>737</v>
      </c>
      <c r="B269" s="40" t="s">
        <v>958</v>
      </c>
      <c r="C269" s="5"/>
      <c r="D269" s="39" t="s">
        <v>1181</v>
      </c>
      <c r="E269" s="15"/>
      <c r="F269" s="15"/>
      <c r="G269" s="1"/>
      <c r="H269" s="1"/>
      <c r="I269" s="1"/>
      <c r="J269" s="1"/>
      <c r="K269" s="2"/>
    </row>
    <row r="270" spans="1:11" x14ac:dyDescent="0.25">
      <c r="A270" s="22" t="s">
        <v>738</v>
      </c>
      <c r="B270" s="40" t="s">
        <v>959</v>
      </c>
      <c r="C270" s="5"/>
      <c r="D270" s="39" t="s">
        <v>1181</v>
      </c>
      <c r="E270" s="15"/>
      <c r="F270" s="15"/>
      <c r="G270" s="1"/>
      <c r="H270" s="1"/>
      <c r="I270" s="1"/>
      <c r="J270" s="1"/>
      <c r="K270" s="2"/>
    </row>
    <row r="271" spans="1:11" x14ac:dyDescent="0.25">
      <c r="A271" s="22" t="s">
        <v>739</v>
      </c>
      <c r="B271" s="40" t="s">
        <v>960</v>
      </c>
      <c r="C271" s="5"/>
      <c r="D271" s="39" t="s">
        <v>1181</v>
      </c>
      <c r="E271" s="15"/>
      <c r="F271" s="15"/>
      <c r="G271" s="1"/>
      <c r="H271" s="1"/>
      <c r="I271" s="1"/>
      <c r="J271" s="1"/>
      <c r="K271" s="2"/>
    </row>
    <row r="272" spans="1:11" x14ac:dyDescent="0.25">
      <c r="A272" s="22" t="s">
        <v>740</v>
      </c>
      <c r="B272" s="40" t="s">
        <v>961</v>
      </c>
      <c r="C272" s="5"/>
      <c r="D272" s="39" t="s">
        <v>1181</v>
      </c>
      <c r="E272" s="15"/>
      <c r="F272" s="15"/>
      <c r="G272" s="1"/>
      <c r="H272" s="1"/>
      <c r="I272" s="1"/>
      <c r="J272" s="1"/>
      <c r="K272" s="2"/>
    </row>
    <row r="273" spans="1:11" x14ac:dyDescent="0.25">
      <c r="A273" s="22" t="s">
        <v>741</v>
      </c>
      <c r="B273" s="40" t="s">
        <v>962</v>
      </c>
      <c r="C273" s="5"/>
      <c r="D273" s="39" t="s">
        <v>1181</v>
      </c>
      <c r="E273" s="15"/>
      <c r="F273" s="15"/>
      <c r="G273" s="1"/>
      <c r="H273" s="1"/>
      <c r="I273" s="1"/>
      <c r="J273" s="1"/>
      <c r="K273" s="2"/>
    </row>
    <row r="274" spans="1:11" x14ac:dyDescent="0.25">
      <c r="A274" s="22" t="s">
        <v>742</v>
      </c>
      <c r="B274" s="40" t="s">
        <v>963</v>
      </c>
      <c r="C274" s="5"/>
      <c r="D274" s="39" t="s">
        <v>1181</v>
      </c>
      <c r="E274" s="15"/>
      <c r="F274" s="15"/>
      <c r="G274" s="1"/>
      <c r="H274" s="1"/>
      <c r="I274" s="1"/>
      <c r="J274" s="1"/>
      <c r="K274" s="2"/>
    </row>
    <row r="275" spans="1:11" x14ac:dyDescent="0.25">
      <c r="A275" s="22" t="s">
        <v>743</v>
      </c>
      <c r="B275" s="40" t="s">
        <v>964</v>
      </c>
      <c r="C275" s="5"/>
      <c r="D275" s="39" t="s">
        <v>1181</v>
      </c>
      <c r="E275" s="15"/>
      <c r="F275" s="15"/>
      <c r="G275" s="1"/>
      <c r="H275" s="1"/>
      <c r="I275" s="1"/>
      <c r="J275" s="1"/>
      <c r="K275" s="2"/>
    </row>
    <row r="276" spans="1:11" x14ac:dyDescent="0.25">
      <c r="A276" s="22" t="s">
        <v>744</v>
      </c>
      <c r="B276" s="40" t="s">
        <v>965</v>
      </c>
      <c r="C276" s="5"/>
      <c r="D276" s="39" t="s">
        <v>1181</v>
      </c>
      <c r="E276" s="15"/>
      <c r="F276" s="15"/>
      <c r="G276" s="1"/>
      <c r="H276" s="1"/>
      <c r="I276" s="1"/>
      <c r="J276" s="1"/>
      <c r="K276" s="2"/>
    </row>
    <row r="277" spans="1:11" x14ac:dyDescent="0.25">
      <c r="A277" s="22" t="s">
        <v>745</v>
      </c>
      <c r="B277" s="40" t="s">
        <v>966</v>
      </c>
      <c r="C277" s="5"/>
      <c r="D277" s="39" t="s">
        <v>1181</v>
      </c>
      <c r="E277" s="15"/>
      <c r="F277" s="15"/>
      <c r="G277" s="1"/>
      <c r="H277" s="1"/>
      <c r="I277" s="1"/>
      <c r="J277" s="1"/>
      <c r="K277" s="2"/>
    </row>
    <row r="278" spans="1:11" x14ac:dyDescent="0.25">
      <c r="A278" s="22" t="s">
        <v>746</v>
      </c>
      <c r="B278" s="40" t="s">
        <v>967</v>
      </c>
      <c r="C278" s="5"/>
      <c r="D278" s="39" t="s">
        <v>1181</v>
      </c>
      <c r="E278" s="15"/>
      <c r="F278" s="15"/>
      <c r="G278" s="1"/>
      <c r="H278" s="1"/>
      <c r="I278" s="1"/>
      <c r="J278" s="1"/>
      <c r="K278" s="2"/>
    </row>
    <row r="279" spans="1:11" x14ac:dyDescent="0.25">
      <c r="A279" s="22" t="s">
        <v>747</v>
      </c>
      <c r="B279" s="40" t="s">
        <v>968</v>
      </c>
      <c r="C279" s="5"/>
      <c r="D279" s="39" t="s">
        <v>1181</v>
      </c>
      <c r="E279" s="15"/>
      <c r="F279" s="15"/>
      <c r="G279" s="1"/>
      <c r="H279" s="1"/>
      <c r="I279" s="1"/>
      <c r="J279" s="1"/>
      <c r="K279" s="2"/>
    </row>
    <row r="280" spans="1:11" x14ac:dyDescent="0.25">
      <c r="A280" s="22" t="s">
        <v>748</v>
      </c>
      <c r="B280" s="40" t="s">
        <v>969</v>
      </c>
      <c r="C280" s="5"/>
      <c r="D280" s="39" t="s">
        <v>1181</v>
      </c>
      <c r="E280" s="15"/>
      <c r="F280" s="15"/>
      <c r="G280" s="1"/>
      <c r="H280" s="1"/>
      <c r="I280" s="1"/>
      <c r="J280" s="1"/>
      <c r="K280" s="2"/>
    </row>
    <row r="281" spans="1:11" x14ac:dyDescent="0.25">
      <c r="A281" s="22" t="s">
        <v>749</v>
      </c>
      <c r="B281" s="40" t="s">
        <v>1012</v>
      </c>
      <c r="C281" s="5"/>
      <c r="D281" s="39" t="s">
        <v>1181</v>
      </c>
      <c r="E281" s="15"/>
      <c r="F281" s="15"/>
      <c r="G281" s="1"/>
      <c r="H281" s="1"/>
      <c r="I281" s="1"/>
      <c r="J281" s="1"/>
      <c r="K281" s="2"/>
    </row>
    <row r="282" spans="1:11" x14ac:dyDescent="0.25">
      <c r="A282" s="22" t="s">
        <v>750</v>
      </c>
      <c r="B282" s="40" t="s">
        <v>970</v>
      </c>
      <c r="C282" s="5"/>
      <c r="D282" s="39" t="s">
        <v>1181</v>
      </c>
      <c r="E282" s="15"/>
      <c r="F282" s="15"/>
      <c r="G282" s="1"/>
      <c r="H282" s="1"/>
      <c r="I282" s="1"/>
      <c r="J282" s="1"/>
      <c r="K282" s="2"/>
    </row>
    <row r="283" spans="1:11" x14ac:dyDescent="0.25">
      <c r="A283" s="22" t="s">
        <v>751</v>
      </c>
      <c r="B283" s="40" t="s">
        <v>971</v>
      </c>
      <c r="C283" s="5"/>
      <c r="D283" s="39" t="s">
        <v>1181</v>
      </c>
      <c r="E283" s="15"/>
      <c r="F283" s="15"/>
      <c r="G283" s="1"/>
      <c r="H283" s="1"/>
      <c r="I283" s="1"/>
      <c r="J283" s="1"/>
      <c r="K283" s="2"/>
    </row>
    <row r="284" spans="1:11" x14ac:dyDescent="0.25">
      <c r="A284" s="22" t="s">
        <v>752</v>
      </c>
      <c r="B284" s="40" t="s">
        <v>972</v>
      </c>
      <c r="C284" s="5"/>
      <c r="D284" s="39" t="s">
        <v>1181</v>
      </c>
      <c r="E284" s="15"/>
      <c r="F284" s="15"/>
      <c r="G284" s="1"/>
      <c r="H284" s="1"/>
      <c r="I284" s="1"/>
      <c r="J284" s="1"/>
      <c r="K284" s="2"/>
    </row>
    <row r="285" spans="1:11" x14ac:dyDescent="0.25">
      <c r="A285" s="22" t="s">
        <v>753</v>
      </c>
      <c r="B285" s="40" t="s">
        <v>973</v>
      </c>
      <c r="C285" s="5"/>
      <c r="D285" s="39" t="s">
        <v>1181</v>
      </c>
      <c r="E285" s="15"/>
      <c r="F285" s="15"/>
      <c r="G285" s="1"/>
      <c r="H285" s="1"/>
      <c r="I285" s="1"/>
      <c r="J285" s="1"/>
      <c r="K285" s="2"/>
    </row>
    <row r="286" spans="1:11" x14ac:dyDescent="0.25">
      <c r="A286" s="22" t="s">
        <v>754</v>
      </c>
      <c r="B286" s="40" t="s">
        <v>1054</v>
      </c>
      <c r="C286" s="5"/>
      <c r="D286" s="39" t="s">
        <v>1181</v>
      </c>
      <c r="E286" s="15"/>
      <c r="F286" s="15"/>
      <c r="G286" s="1"/>
      <c r="H286" s="1"/>
      <c r="I286" s="1"/>
      <c r="J286" s="1"/>
      <c r="K286" s="2"/>
    </row>
    <row r="287" spans="1:11" x14ac:dyDescent="0.25">
      <c r="A287" s="22" t="s">
        <v>755</v>
      </c>
      <c r="B287" s="40" t="s">
        <v>974</v>
      </c>
      <c r="C287" s="5"/>
      <c r="D287" s="39" t="s">
        <v>1181</v>
      </c>
      <c r="E287" s="15"/>
      <c r="F287" s="15"/>
      <c r="G287" s="1"/>
      <c r="H287" s="1"/>
      <c r="I287" s="1"/>
      <c r="J287" s="1"/>
      <c r="K287" s="2"/>
    </row>
    <row r="288" spans="1:11" x14ac:dyDescent="0.25">
      <c r="A288" s="22" t="s">
        <v>756</v>
      </c>
      <c r="B288" s="40" t="s">
        <v>975</v>
      </c>
      <c r="C288" s="5"/>
      <c r="D288" s="39" t="s">
        <v>1181</v>
      </c>
      <c r="E288" s="15"/>
      <c r="F288" s="15"/>
      <c r="G288" s="1"/>
      <c r="H288" s="1"/>
      <c r="I288" s="1"/>
      <c r="J288" s="1"/>
      <c r="K288" s="2"/>
    </row>
    <row r="289" spans="1:11" x14ac:dyDescent="0.25">
      <c r="A289" s="22" t="s">
        <v>757</v>
      </c>
      <c r="B289" s="40" t="s">
        <v>976</v>
      </c>
      <c r="C289" s="5"/>
      <c r="D289" s="39" t="s">
        <v>1181</v>
      </c>
      <c r="E289" s="15"/>
      <c r="F289" s="15"/>
      <c r="G289" s="1"/>
      <c r="H289" s="1"/>
      <c r="I289" s="1"/>
      <c r="J289" s="1"/>
      <c r="K289" s="2"/>
    </row>
    <row r="290" spans="1:11" x14ac:dyDescent="0.25">
      <c r="A290" s="22" t="s">
        <v>758</v>
      </c>
      <c r="B290" s="40" t="s">
        <v>977</v>
      </c>
      <c r="C290" s="5"/>
      <c r="D290" s="39" t="s">
        <v>1181</v>
      </c>
      <c r="E290" s="15"/>
      <c r="F290" s="15"/>
      <c r="G290" s="1"/>
      <c r="H290" s="1"/>
      <c r="I290" s="1"/>
      <c r="J290" s="1"/>
      <c r="K290" s="2"/>
    </row>
    <row r="291" spans="1:11" x14ac:dyDescent="0.25">
      <c r="A291" s="22" t="s">
        <v>759</v>
      </c>
      <c r="B291" s="40" t="s">
        <v>978</v>
      </c>
      <c r="C291" s="5"/>
      <c r="D291" s="39" t="s">
        <v>1181</v>
      </c>
      <c r="E291" s="15"/>
      <c r="F291" s="15"/>
      <c r="G291" s="1"/>
      <c r="H291" s="1"/>
      <c r="I291" s="1"/>
      <c r="J291" s="1"/>
      <c r="K291" s="2"/>
    </row>
    <row r="292" spans="1:11" x14ac:dyDescent="0.25">
      <c r="A292" s="22" t="s">
        <v>760</v>
      </c>
      <c r="B292" s="40" t="s">
        <v>979</v>
      </c>
      <c r="C292" s="5"/>
      <c r="D292" s="39" t="s">
        <v>1181</v>
      </c>
      <c r="E292" s="15"/>
      <c r="F292" s="15"/>
      <c r="G292" s="1"/>
      <c r="H292" s="1"/>
      <c r="I292" s="1"/>
      <c r="J292" s="1"/>
      <c r="K292" s="2"/>
    </row>
    <row r="293" spans="1:11" x14ac:dyDescent="0.25">
      <c r="A293" s="22" t="s">
        <v>761</v>
      </c>
      <c r="B293" s="40" t="s">
        <v>980</v>
      </c>
      <c r="C293" s="5"/>
      <c r="D293" s="39" t="s">
        <v>1181</v>
      </c>
      <c r="E293" s="15"/>
      <c r="F293" s="15"/>
      <c r="G293" s="1"/>
      <c r="H293" s="1"/>
      <c r="I293" s="1"/>
      <c r="J293" s="1"/>
      <c r="K293" s="2"/>
    </row>
    <row r="294" spans="1:11" x14ac:dyDescent="0.25">
      <c r="A294" s="22" t="s">
        <v>762</v>
      </c>
      <c r="B294" s="40" t="s">
        <v>981</v>
      </c>
      <c r="C294" s="5"/>
      <c r="D294" s="39" t="s">
        <v>1181</v>
      </c>
      <c r="E294" s="15"/>
      <c r="F294" s="15"/>
      <c r="G294" s="1"/>
      <c r="H294" s="1"/>
      <c r="I294" s="1"/>
      <c r="J294" s="1"/>
      <c r="K294" s="2"/>
    </row>
    <row r="295" spans="1:11" x14ac:dyDescent="0.25">
      <c r="A295" s="22" t="s">
        <v>763</v>
      </c>
      <c r="B295" s="40" t="s">
        <v>982</v>
      </c>
      <c r="C295" s="5"/>
      <c r="D295" s="39" t="s">
        <v>1181</v>
      </c>
      <c r="E295" s="15"/>
      <c r="F295" s="15"/>
      <c r="G295" s="1"/>
      <c r="H295" s="1"/>
      <c r="I295" s="1"/>
      <c r="J295" s="1"/>
      <c r="K295" s="2"/>
    </row>
    <row r="296" spans="1:11" x14ac:dyDescent="0.25">
      <c r="A296" s="22" t="s">
        <v>764</v>
      </c>
      <c r="B296" s="40" t="s">
        <v>983</v>
      </c>
      <c r="C296" s="5"/>
      <c r="D296" s="39" t="s">
        <v>1181</v>
      </c>
      <c r="E296" s="15"/>
      <c r="F296" s="15"/>
      <c r="G296" s="1"/>
      <c r="H296" s="1"/>
      <c r="I296" s="1"/>
      <c r="J296" s="1"/>
      <c r="K296" s="2"/>
    </row>
    <row r="297" spans="1:11" x14ac:dyDescent="0.25">
      <c r="A297" s="22" t="s">
        <v>765</v>
      </c>
      <c r="B297" s="40" t="s">
        <v>984</v>
      </c>
      <c r="C297" s="5"/>
      <c r="D297" s="39" t="s">
        <v>1181</v>
      </c>
      <c r="E297" s="15"/>
      <c r="F297" s="15"/>
      <c r="G297" s="1"/>
      <c r="H297" s="1"/>
      <c r="I297" s="1"/>
      <c r="J297" s="1"/>
      <c r="K297" s="2"/>
    </row>
    <row r="298" spans="1:11" x14ac:dyDescent="0.25">
      <c r="A298" s="22" t="s">
        <v>766</v>
      </c>
      <c r="B298" s="40" t="s">
        <v>985</v>
      </c>
      <c r="C298" s="5"/>
      <c r="D298" s="39" t="s">
        <v>1181</v>
      </c>
      <c r="E298" s="15"/>
      <c r="F298" s="15"/>
      <c r="G298" s="1"/>
      <c r="H298" s="1"/>
      <c r="I298" s="1"/>
      <c r="J298" s="1"/>
      <c r="K298" s="2"/>
    </row>
    <row r="299" spans="1:11" x14ac:dyDescent="0.25">
      <c r="A299" s="22" t="s">
        <v>767</v>
      </c>
      <c r="B299" s="40" t="s">
        <v>986</v>
      </c>
      <c r="C299" s="5"/>
      <c r="D299" s="39" t="s">
        <v>1181</v>
      </c>
      <c r="E299" s="15"/>
      <c r="F299" s="15"/>
      <c r="G299" s="1"/>
      <c r="H299" s="1"/>
      <c r="I299" s="1"/>
      <c r="J299" s="1"/>
      <c r="K299" s="2"/>
    </row>
    <row r="300" spans="1:11" x14ac:dyDescent="0.25">
      <c r="A300" s="22" t="s">
        <v>768</v>
      </c>
      <c r="B300" s="40" t="s">
        <v>987</v>
      </c>
      <c r="C300" s="5"/>
      <c r="D300" s="39" t="s">
        <v>1181</v>
      </c>
      <c r="E300" s="15"/>
      <c r="F300" s="15"/>
      <c r="G300" s="1"/>
      <c r="H300" s="1"/>
      <c r="I300" s="1"/>
      <c r="J300" s="1"/>
      <c r="K300" s="2"/>
    </row>
    <row r="301" spans="1:11" x14ac:dyDescent="0.25">
      <c r="A301" s="22" t="s">
        <v>769</v>
      </c>
      <c r="B301" s="40" t="s">
        <v>988</v>
      </c>
      <c r="C301" s="5"/>
      <c r="D301" s="39" t="s">
        <v>1181</v>
      </c>
      <c r="E301" s="15"/>
      <c r="F301" s="15"/>
      <c r="G301" s="1"/>
      <c r="H301" s="1"/>
      <c r="I301" s="1"/>
      <c r="J301" s="1"/>
      <c r="K301" s="2"/>
    </row>
    <row r="302" spans="1:11" x14ac:dyDescent="0.25">
      <c r="A302" s="22" t="s">
        <v>770</v>
      </c>
      <c r="B302" s="40" t="s">
        <v>989</v>
      </c>
      <c r="C302" s="5"/>
      <c r="D302" s="39" t="s">
        <v>1181</v>
      </c>
      <c r="E302" s="15"/>
      <c r="F302" s="15"/>
      <c r="G302" s="1"/>
      <c r="H302" s="1"/>
      <c r="I302" s="1"/>
      <c r="J302" s="1"/>
      <c r="K302" s="2"/>
    </row>
    <row r="303" spans="1:11" x14ac:dyDescent="0.25">
      <c r="A303" s="22" t="s">
        <v>771</v>
      </c>
      <c r="B303" s="40" t="s">
        <v>1011</v>
      </c>
      <c r="C303" s="5"/>
      <c r="D303" s="39" t="s">
        <v>1181</v>
      </c>
      <c r="E303" s="15"/>
      <c r="F303" s="15"/>
      <c r="G303" s="1"/>
      <c r="H303" s="1"/>
      <c r="I303" s="1"/>
      <c r="J303" s="1"/>
      <c r="K303" s="2"/>
    </row>
    <row r="304" spans="1:11" x14ac:dyDescent="0.25">
      <c r="A304" s="22" t="s">
        <v>772</v>
      </c>
      <c r="B304" s="40" t="s">
        <v>990</v>
      </c>
      <c r="C304" s="5"/>
      <c r="D304" s="39" t="s">
        <v>1181</v>
      </c>
      <c r="E304" s="15"/>
      <c r="F304" s="15"/>
      <c r="G304" s="1"/>
      <c r="H304" s="1"/>
      <c r="I304" s="1"/>
      <c r="J304" s="1"/>
      <c r="K304" s="2"/>
    </row>
    <row r="305" spans="1:11" x14ac:dyDescent="0.25">
      <c r="A305" s="22" t="s">
        <v>773</v>
      </c>
      <c r="B305" s="40" t="s">
        <v>991</v>
      </c>
      <c r="C305" s="5"/>
      <c r="D305" s="39" t="s">
        <v>1181</v>
      </c>
      <c r="E305" s="15"/>
      <c r="F305" s="15"/>
      <c r="G305" s="1"/>
      <c r="H305" s="1"/>
      <c r="I305" s="1"/>
      <c r="J305" s="1"/>
      <c r="K305" s="2"/>
    </row>
    <row r="306" spans="1:11" x14ac:dyDescent="0.25">
      <c r="A306" s="22" t="s">
        <v>774</v>
      </c>
      <c r="B306" s="40" t="s">
        <v>992</v>
      </c>
      <c r="C306" s="5"/>
      <c r="D306" s="39" t="s">
        <v>1181</v>
      </c>
      <c r="E306" s="15"/>
      <c r="F306" s="15"/>
      <c r="G306" s="1"/>
      <c r="H306" s="1"/>
      <c r="I306" s="1"/>
      <c r="J306" s="1"/>
      <c r="K306" s="2"/>
    </row>
    <row r="307" spans="1:11" x14ac:dyDescent="0.25">
      <c r="A307" s="22" t="s">
        <v>775</v>
      </c>
      <c r="B307" s="40" t="s">
        <v>993</v>
      </c>
      <c r="C307" s="5"/>
      <c r="D307" s="39" t="s">
        <v>1181</v>
      </c>
      <c r="E307" s="15"/>
      <c r="F307" s="15"/>
      <c r="G307" s="1"/>
      <c r="H307" s="1"/>
      <c r="I307" s="1"/>
      <c r="J307" s="1"/>
      <c r="K307" s="2"/>
    </row>
    <row r="308" spans="1:11" x14ac:dyDescent="0.25">
      <c r="A308" s="22" t="s">
        <v>776</v>
      </c>
      <c r="B308" s="40" t="s">
        <v>994</v>
      </c>
      <c r="C308" s="5"/>
      <c r="D308" s="39" t="s">
        <v>1181</v>
      </c>
      <c r="E308" s="15"/>
      <c r="F308" s="15"/>
      <c r="G308" s="1"/>
      <c r="H308" s="1"/>
      <c r="I308" s="1"/>
      <c r="J308" s="1"/>
      <c r="K308" s="2"/>
    </row>
    <row r="309" spans="1:11" x14ac:dyDescent="0.25">
      <c r="A309" s="22" t="s">
        <v>777</v>
      </c>
      <c r="B309" s="40" t="s">
        <v>995</v>
      </c>
      <c r="C309" s="5"/>
      <c r="D309" s="39" t="s">
        <v>1181</v>
      </c>
      <c r="E309" s="15"/>
      <c r="F309" s="15"/>
      <c r="G309" s="1"/>
      <c r="H309" s="1"/>
      <c r="I309" s="1"/>
      <c r="J309" s="1"/>
      <c r="K309" s="2"/>
    </row>
    <row r="310" spans="1:11" x14ac:dyDescent="0.25">
      <c r="A310" s="22" t="s">
        <v>778</v>
      </c>
      <c r="B310" s="40" t="s">
        <v>996</v>
      </c>
      <c r="C310" s="5"/>
      <c r="D310" s="39" t="s">
        <v>1181</v>
      </c>
      <c r="E310" s="15"/>
      <c r="F310" s="15"/>
      <c r="G310" s="1"/>
      <c r="H310" s="1"/>
      <c r="I310" s="1"/>
      <c r="J310" s="1"/>
      <c r="K310" s="2"/>
    </row>
    <row r="311" spans="1:11" x14ac:dyDescent="0.25">
      <c r="A311" s="22" t="s">
        <v>779</v>
      </c>
      <c r="B311" s="40" t="s">
        <v>997</v>
      </c>
      <c r="C311" s="5"/>
      <c r="D311" s="39" t="s">
        <v>1181</v>
      </c>
      <c r="E311" s="15"/>
      <c r="F311" s="15"/>
      <c r="G311" s="1"/>
      <c r="H311" s="1"/>
      <c r="I311" s="1"/>
      <c r="J311" s="1"/>
      <c r="K311" s="2"/>
    </row>
    <row r="312" spans="1:11" x14ac:dyDescent="0.25">
      <c r="A312" s="22" t="s">
        <v>780</v>
      </c>
      <c r="B312" s="40" t="s">
        <v>998</v>
      </c>
      <c r="C312" s="5"/>
      <c r="D312" s="39" t="s">
        <v>1181</v>
      </c>
      <c r="E312" s="15"/>
      <c r="F312" s="15"/>
      <c r="G312" s="1"/>
      <c r="H312" s="1"/>
      <c r="I312" s="1"/>
      <c r="J312" s="1"/>
      <c r="K312" s="2"/>
    </row>
    <row r="313" spans="1:11" x14ac:dyDescent="0.25">
      <c r="A313" s="22" t="s">
        <v>781</v>
      </c>
      <c r="B313" s="40" t="s">
        <v>999</v>
      </c>
      <c r="C313" s="5"/>
      <c r="D313" s="39" t="s">
        <v>1181</v>
      </c>
      <c r="E313" s="15"/>
      <c r="F313" s="15"/>
      <c r="G313" s="1"/>
      <c r="H313" s="1"/>
      <c r="I313" s="1"/>
      <c r="J313" s="1"/>
      <c r="K313" s="2"/>
    </row>
    <row r="314" spans="1:11" x14ac:dyDescent="0.25">
      <c r="A314" s="22" t="s">
        <v>782</v>
      </c>
      <c r="B314" s="40" t="s">
        <v>1000</v>
      </c>
      <c r="C314" s="5"/>
      <c r="D314" s="39" t="s">
        <v>1181</v>
      </c>
      <c r="E314" s="15"/>
      <c r="F314" s="15"/>
      <c r="G314" s="1"/>
      <c r="H314" s="1"/>
      <c r="I314" s="1"/>
      <c r="J314" s="1"/>
      <c r="K314" s="2"/>
    </row>
    <row r="315" spans="1:11" x14ac:dyDescent="0.25">
      <c r="A315" s="22" t="s">
        <v>783</v>
      </c>
      <c r="B315" s="40" t="s">
        <v>1001</v>
      </c>
      <c r="C315" s="5"/>
      <c r="D315" s="39" t="s">
        <v>1181</v>
      </c>
      <c r="E315" s="15"/>
      <c r="F315" s="15"/>
      <c r="G315" s="1"/>
      <c r="H315" s="1"/>
      <c r="I315" s="1"/>
      <c r="J315" s="1"/>
      <c r="K315" s="2"/>
    </row>
    <row r="316" spans="1:11" x14ac:dyDescent="0.25">
      <c r="A316" s="22" t="s">
        <v>784</v>
      </c>
      <c r="B316" s="40" t="s">
        <v>1002</v>
      </c>
      <c r="C316" s="5"/>
      <c r="D316" s="39" t="s">
        <v>1181</v>
      </c>
      <c r="E316" s="15"/>
      <c r="F316" s="15"/>
      <c r="G316" s="1"/>
      <c r="H316" s="1"/>
      <c r="I316" s="1"/>
      <c r="J316" s="1"/>
      <c r="K316" s="2"/>
    </row>
    <row r="317" spans="1:11" x14ac:dyDescent="0.25">
      <c r="A317" s="22" t="s">
        <v>785</v>
      </c>
      <c r="B317" s="40" t="s">
        <v>1003</v>
      </c>
      <c r="C317" s="5"/>
      <c r="D317" s="39" t="s">
        <v>1181</v>
      </c>
      <c r="E317" s="15"/>
      <c r="F317" s="15"/>
      <c r="G317" s="1"/>
      <c r="H317" s="1"/>
      <c r="I317" s="1"/>
      <c r="J317" s="1"/>
      <c r="K317" s="2"/>
    </row>
    <row r="318" spans="1:11" x14ac:dyDescent="0.25">
      <c r="A318" s="22" t="s">
        <v>786</v>
      </c>
      <c r="B318" s="40" t="s">
        <v>1004</v>
      </c>
      <c r="C318" s="5"/>
      <c r="D318" s="39" t="s">
        <v>1181</v>
      </c>
      <c r="E318" s="15"/>
      <c r="F318" s="15"/>
      <c r="G318" s="1"/>
      <c r="H318" s="1"/>
      <c r="I318" s="1"/>
      <c r="J318" s="1"/>
      <c r="K318" s="2"/>
    </row>
    <row r="319" spans="1:11" x14ac:dyDescent="0.25">
      <c r="A319" s="22" t="s">
        <v>787</v>
      </c>
      <c r="B319" s="40" t="s">
        <v>1005</v>
      </c>
      <c r="C319" s="5"/>
      <c r="D319" s="39" t="s">
        <v>1181</v>
      </c>
      <c r="E319" s="15"/>
      <c r="F319" s="15"/>
      <c r="G319" s="1"/>
      <c r="H319" s="1"/>
      <c r="I319" s="1"/>
      <c r="J319" s="1"/>
      <c r="K319" s="2"/>
    </row>
    <row r="320" spans="1:11" x14ac:dyDescent="0.25">
      <c r="A320" s="22" t="s">
        <v>788</v>
      </c>
      <c r="B320" s="40" t="s">
        <v>474</v>
      </c>
      <c r="C320" s="5"/>
      <c r="D320" s="39" t="s">
        <v>1181</v>
      </c>
      <c r="E320" s="15"/>
      <c r="F320" s="15"/>
      <c r="G320" s="1"/>
      <c r="H320" s="1"/>
      <c r="I320" s="1"/>
      <c r="J320" s="1"/>
      <c r="K320" s="2"/>
    </row>
    <row r="321" spans="1:11" x14ac:dyDescent="0.25">
      <c r="A321" s="22" t="s">
        <v>789</v>
      </c>
      <c r="B321" s="40" t="s">
        <v>1006</v>
      </c>
      <c r="C321" s="5"/>
      <c r="D321" s="39" t="s">
        <v>1181</v>
      </c>
      <c r="E321" s="15"/>
      <c r="F321" s="15"/>
      <c r="G321" s="1"/>
      <c r="H321" s="1"/>
      <c r="I321" s="1"/>
      <c r="J321" s="1"/>
      <c r="K321" s="2"/>
    </row>
    <row r="322" spans="1:11" x14ac:dyDescent="0.25">
      <c r="A322" s="22" t="s">
        <v>790</v>
      </c>
      <c r="B322" s="40" t="s">
        <v>1007</v>
      </c>
      <c r="C322" s="5"/>
      <c r="D322" s="39" t="s">
        <v>1181</v>
      </c>
      <c r="E322" s="15"/>
      <c r="F322" s="15"/>
      <c r="G322" s="1"/>
      <c r="H322" s="1"/>
      <c r="I322" s="1"/>
      <c r="J322" s="1"/>
      <c r="K322" s="2"/>
    </row>
    <row r="323" spans="1:11" x14ac:dyDescent="0.25">
      <c r="A323" s="22" t="s">
        <v>791</v>
      </c>
      <c r="B323" s="40" t="s">
        <v>1008</v>
      </c>
      <c r="C323" s="5"/>
      <c r="D323" s="39" t="s">
        <v>1181</v>
      </c>
      <c r="E323" s="15"/>
      <c r="F323" s="15"/>
      <c r="G323" s="1"/>
      <c r="H323" s="1"/>
      <c r="I323" s="1"/>
      <c r="J323" s="1"/>
      <c r="K323" s="2"/>
    </row>
    <row r="324" spans="1:11" x14ac:dyDescent="0.25">
      <c r="A324" s="22" t="s">
        <v>792</v>
      </c>
      <c r="B324" s="40" t="s">
        <v>1009</v>
      </c>
      <c r="C324" s="5"/>
      <c r="D324" s="39" t="s">
        <v>1181</v>
      </c>
      <c r="E324" s="15"/>
      <c r="F324" s="15"/>
      <c r="G324" s="1"/>
      <c r="H324" s="1"/>
      <c r="I324" s="1"/>
      <c r="J324" s="1"/>
      <c r="K324" s="2"/>
    </row>
    <row r="325" spans="1:11" x14ac:dyDescent="0.25">
      <c r="A325" s="22" t="s">
        <v>793</v>
      </c>
      <c r="B325" s="5" t="s">
        <v>1014</v>
      </c>
      <c r="C325" s="5"/>
      <c r="D325" s="39" t="s">
        <v>1181</v>
      </c>
      <c r="E325" s="15"/>
      <c r="F325" s="15"/>
      <c r="G325" s="1"/>
      <c r="H325" s="1"/>
      <c r="I325" s="1"/>
      <c r="J325" s="1"/>
      <c r="K325" s="2"/>
    </row>
    <row r="326" spans="1:11" ht="30" x14ac:dyDescent="0.25">
      <c r="A326" s="22" t="s">
        <v>794</v>
      </c>
      <c r="B326" s="5" t="s">
        <v>1015</v>
      </c>
      <c r="C326" s="5"/>
      <c r="D326" s="39" t="s">
        <v>1181</v>
      </c>
      <c r="E326" s="15"/>
      <c r="F326" s="15"/>
      <c r="G326" s="1"/>
      <c r="H326" s="1"/>
      <c r="I326" s="1"/>
      <c r="J326" s="1"/>
      <c r="K326" s="2"/>
    </row>
    <row r="327" spans="1:11" x14ac:dyDescent="0.25">
      <c r="A327" s="22" t="s">
        <v>795</v>
      </c>
      <c r="B327" s="5" t="s">
        <v>1016</v>
      </c>
      <c r="C327" s="5"/>
      <c r="D327" s="39" t="s">
        <v>1181</v>
      </c>
      <c r="E327" s="15"/>
      <c r="F327" s="15"/>
      <c r="G327" s="1"/>
      <c r="H327" s="1"/>
      <c r="I327" s="1"/>
      <c r="J327" s="1"/>
      <c r="K327" s="2"/>
    </row>
    <row r="328" spans="1:11" ht="30" x14ac:dyDescent="0.25">
      <c r="A328" s="22" t="s">
        <v>796</v>
      </c>
      <c r="B328" s="5" t="s">
        <v>1017</v>
      </c>
      <c r="C328" s="5"/>
      <c r="D328" s="39" t="s">
        <v>1181</v>
      </c>
      <c r="E328" s="15"/>
      <c r="F328" s="15"/>
      <c r="G328" s="1"/>
      <c r="H328" s="1"/>
      <c r="I328" s="1"/>
      <c r="J328" s="1"/>
      <c r="K328" s="2"/>
    </row>
    <row r="329" spans="1:11" ht="30" x14ac:dyDescent="0.25">
      <c r="A329" s="22" t="s">
        <v>797</v>
      </c>
      <c r="B329" s="5" t="s">
        <v>1018</v>
      </c>
      <c r="C329" s="5"/>
      <c r="D329" s="39" t="s">
        <v>1181</v>
      </c>
      <c r="E329" s="15"/>
      <c r="F329" s="15"/>
      <c r="G329" s="1"/>
      <c r="H329" s="1"/>
      <c r="I329" s="1"/>
      <c r="J329" s="1"/>
      <c r="K329" s="2"/>
    </row>
    <row r="330" spans="1:11" ht="30" x14ac:dyDescent="0.25">
      <c r="A330" s="22" t="s">
        <v>798</v>
      </c>
      <c r="B330" s="5" t="s">
        <v>1019</v>
      </c>
      <c r="C330" s="5"/>
      <c r="D330" s="39" t="s">
        <v>1181</v>
      </c>
      <c r="E330" s="15"/>
      <c r="F330" s="15"/>
      <c r="G330" s="1"/>
      <c r="H330" s="1"/>
      <c r="I330" s="1"/>
      <c r="J330" s="1"/>
      <c r="K330" s="2"/>
    </row>
    <row r="331" spans="1:11" ht="30" x14ac:dyDescent="0.25">
      <c r="A331" s="22" t="s">
        <v>799</v>
      </c>
      <c r="B331" s="5" t="s">
        <v>1020</v>
      </c>
      <c r="C331" s="5"/>
      <c r="D331" s="39" t="s">
        <v>1181</v>
      </c>
      <c r="E331" s="15"/>
      <c r="F331" s="15"/>
      <c r="G331" s="1"/>
      <c r="H331" s="1"/>
      <c r="I331" s="1"/>
      <c r="J331" s="1"/>
      <c r="K331" s="2"/>
    </row>
    <row r="332" spans="1:11" ht="30" x14ac:dyDescent="0.25">
      <c r="A332" s="22" t="s">
        <v>800</v>
      </c>
      <c r="B332" s="5" t="s">
        <v>1021</v>
      </c>
      <c r="C332" s="5"/>
      <c r="D332" s="39" t="s">
        <v>1181</v>
      </c>
      <c r="E332" s="15"/>
      <c r="F332" s="15"/>
      <c r="G332" s="1"/>
      <c r="H332" s="1"/>
      <c r="I332" s="1"/>
      <c r="J332" s="1"/>
      <c r="K332" s="2"/>
    </row>
    <row r="333" spans="1:11" x14ac:dyDescent="0.25">
      <c r="A333" s="22" t="s">
        <v>801</v>
      </c>
      <c r="B333" s="5" t="s">
        <v>1025</v>
      </c>
      <c r="C333" s="5"/>
      <c r="D333" s="39" t="s">
        <v>1181</v>
      </c>
      <c r="E333" s="15"/>
      <c r="F333" s="15"/>
      <c r="G333" s="1"/>
      <c r="H333" s="1"/>
      <c r="I333" s="1"/>
      <c r="J333" s="1"/>
      <c r="K333" s="2"/>
    </row>
    <row r="334" spans="1:11" ht="30" x14ac:dyDescent="0.25">
      <c r="A334" s="22" t="s">
        <v>802</v>
      </c>
      <c r="B334" s="5" t="s">
        <v>1026</v>
      </c>
      <c r="C334" s="5"/>
      <c r="D334" s="39" t="s">
        <v>1181</v>
      </c>
      <c r="E334" s="15"/>
      <c r="F334" s="15"/>
      <c r="G334" s="1"/>
      <c r="H334" s="1"/>
      <c r="I334" s="1"/>
      <c r="J334" s="1"/>
      <c r="K334" s="2"/>
    </row>
    <row r="335" spans="1:11" x14ac:dyDescent="0.25">
      <c r="A335" s="22" t="s">
        <v>803</v>
      </c>
      <c r="B335" s="5" t="s">
        <v>1027</v>
      </c>
      <c r="C335" s="5"/>
      <c r="D335" s="39" t="s">
        <v>1181</v>
      </c>
      <c r="E335" s="15"/>
      <c r="F335" s="15"/>
      <c r="G335" s="1"/>
      <c r="H335" s="1"/>
      <c r="I335" s="1"/>
      <c r="J335" s="1"/>
      <c r="K335" s="2"/>
    </row>
    <row r="336" spans="1:11" ht="30" x14ac:dyDescent="0.25">
      <c r="A336" s="22" t="s">
        <v>804</v>
      </c>
      <c r="B336" s="6" t="s">
        <v>1022</v>
      </c>
      <c r="C336" s="5"/>
      <c r="D336" s="39" t="s">
        <v>1181</v>
      </c>
      <c r="E336" s="15"/>
      <c r="F336" s="15"/>
      <c r="G336" s="1"/>
      <c r="H336" s="1"/>
      <c r="I336" s="1"/>
      <c r="J336" s="1"/>
      <c r="K336" s="2"/>
    </row>
    <row r="337" spans="1:11" x14ac:dyDescent="0.25">
      <c r="A337" s="41" t="s">
        <v>1028</v>
      </c>
      <c r="B337" s="7" t="s">
        <v>1023</v>
      </c>
      <c r="C337" s="42"/>
      <c r="D337" s="39" t="s">
        <v>1181</v>
      </c>
      <c r="E337" s="43"/>
      <c r="F337" s="43"/>
      <c r="G337" s="3"/>
      <c r="H337" s="3"/>
      <c r="I337" s="3"/>
      <c r="J337" s="3"/>
      <c r="K337" s="4"/>
    </row>
    <row r="338" spans="1:11" ht="30" x14ac:dyDescent="0.25">
      <c r="A338" s="22" t="s">
        <v>1029</v>
      </c>
      <c r="B338" s="7" t="s">
        <v>1024</v>
      </c>
      <c r="C338" s="5"/>
      <c r="D338" s="39" t="s">
        <v>1181</v>
      </c>
      <c r="E338" s="15"/>
      <c r="F338" s="15"/>
      <c r="G338" s="1"/>
      <c r="H338" s="1"/>
      <c r="I338" s="1"/>
      <c r="J338" s="1"/>
      <c r="K338" s="2"/>
    </row>
    <row r="339" spans="1:11" x14ac:dyDescent="0.25">
      <c r="A339" s="22" t="s">
        <v>1030</v>
      </c>
      <c r="B339" s="8" t="s">
        <v>535</v>
      </c>
      <c r="C339" s="5" t="s">
        <v>73</v>
      </c>
      <c r="D339" s="39" t="s">
        <v>1181</v>
      </c>
      <c r="E339" s="15"/>
      <c r="F339" s="15"/>
      <c r="G339" s="1"/>
      <c r="H339" s="1"/>
      <c r="I339" s="1"/>
      <c r="J339" s="1"/>
      <c r="K339" s="2"/>
    </row>
    <row r="340" spans="1:11" x14ac:dyDescent="0.25">
      <c r="A340" s="22" t="s">
        <v>1031</v>
      </c>
      <c r="B340" s="5" t="s">
        <v>441</v>
      </c>
      <c r="C340" s="5"/>
      <c r="D340" s="39" t="s">
        <v>1181</v>
      </c>
      <c r="E340" s="15"/>
      <c r="F340" s="15"/>
      <c r="G340" s="1"/>
      <c r="H340" s="1"/>
      <c r="I340" s="1"/>
      <c r="J340" s="1"/>
      <c r="K340" s="2"/>
    </row>
    <row r="341" spans="1:11" ht="30" x14ac:dyDescent="0.25">
      <c r="A341" s="22" t="s">
        <v>1032</v>
      </c>
      <c r="B341" s="5" t="s">
        <v>218</v>
      </c>
      <c r="C341" s="5" t="s">
        <v>219</v>
      </c>
      <c r="D341" s="39" t="s">
        <v>1181</v>
      </c>
      <c r="E341" s="15"/>
      <c r="F341" s="15"/>
      <c r="G341" s="1"/>
      <c r="H341" s="1"/>
      <c r="I341" s="1"/>
      <c r="J341" s="1"/>
      <c r="K341" s="2"/>
    </row>
    <row r="342" spans="1:11" x14ac:dyDescent="0.25">
      <c r="A342" s="22" t="s">
        <v>1033</v>
      </c>
      <c r="B342" s="5" t="s">
        <v>125</v>
      </c>
      <c r="C342" s="5" t="s">
        <v>126</v>
      </c>
      <c r="D342" s="36" t="s">
        <v>1181</v>
      </c>
      <c r="E342" s="15"/>
      <c r="F342" s="15"/>
      <c r="G342" s="1"/>
      <c r="H342" s="1"/>
      <c r="I342" s="1"/>
      <c r="J342" s="1"/>
      <c r="K342" s="2"/>
    </row>
    <row r="343" spans="1:11" ht="30" x14ac:dyDescent="0.25">
      <c r="A343" s="22" t="s">
        <v>1034</v>
      </c>
      <c r="B343" s="5" t="s">
        <v>131</v>
      </c>
      <c r="C343" s="5" t="s">
        <v>132</v>
      </c>
      <c r="D343" s="36" t="str">
        <f>$D$340</f>
        <v>Vial urbà</v>
      </c>
      <c r="E343" s="15"/>
      <c r="F343" s="15"/>
      <c r="G343" s="1"/>
      <c r="H343" s="1"/>
      <c r="I343" s="1"/>
      <c r="J343" s="1"/>
      <c r="K343" s="2"/>
    </row>
    <row r="344" spans="1:11" x14ac:dyDescent="0.25">
      <c r="A344" s="22" t="s">
        <v>1035</v>
      </c>
      <c r="B344" s="5" t="s">
        <v>247</v>
      </c>
      <c r="C344" s="5" t="s">
        <v>248</v>
      </c>
      <c r="D344" s="36" t="str">
        <f>$D$340</f>
        <v>Vial urbà</v>
      </c>
      <c r="E344" s="15"/>
      <c r="F344" s="15"/>
      <c r="G344" s="1"/>
      <c r="H344" s="1"/>
      <c r="I344" s="1"/>
      <c r="J344" s="1"/>
      <c r="K344" s="2"/>
    </row>
    <row r="345" spans="1:11" x14ac:dyDescent="0.25">
      <c r="A345" s="22" t="s">
        <v>1036</v>
      </c>
      <c r="B345" s="5" t="s">
        <v>247</v>
      </c>
      <c r="C345" s="5" t="s">
        <v>249</v>
      </c>
      <c r="D345" s="36" t="str">
        <f>$D$340</f>
        <v>Vial urbà</v>
      </c>
      <c r="E345" s="15"/>
      <c r="F345" s="15"/>
      <c r="G345" s="1"/>
      <c r="H345" s="1"/>
      <c r="I345" s="1"/>
      <c r="J345" s="1"/>
      <c r="K345" s="2"/>
    </row>
    <row r="346" spans="1:11" x14ac:dyDescent="0.25">
      <c r="A346" s="22" t="s">
        <v>1037</v>
      </c>
      <c r="B346" s="5" t="s">
        <v>481</v>
      </c>
      <c r="C346" s="5" t="s">
        <v>482</v>
      </c>
      <c r="D346" s="36" t="str">
        <f>$D$340</f>
        <v>Vial urbà</v>
      </c>
      <c r="E346" s="15"/>
      <c r="F346" s="15"/>
      <c r="G346" s="1"/>
      <c r="H346" s="1"/>
      <c r="I346" s="1"/>
      <c r="J346" s="1"/>
      <c r="K346" s="2"/>
    </row>
    <row r="347" spans="1:11" ht="30" x14ac:dyDescent="0.25">
      <c r="A347" s="22" t="s">
        <v>1038</v>
      </c>
      <c r="B347" s="5" t="s">
        <v>1055</v>
      </c>
      <c r="C347" s="5" t="s">
        <v>1056</v>
      </c>
      <c r="D347" s="36" t="s">
        <v>1181</v>
      </c>
      <c r="E347" s="15"/>
      <c r="F347" s="15"/>
      <c r="G347" s="1"/>
      <c r="H347" s="1"/>
      <c r="I347" s="1"/>
      <c r="J347" s="1"/>
      <c r="K347" s="2"/>
    </row>
    <row r="348" spans="1:11" ht="87" customHeight="1" x14ac:dyDescent="0.25">
      <c r="A348" s="22" t="s">
        <v>1344</v>
      </c>
      <c r="B348" s="5" t="s">
        <v>1343</v>
      </c>
      <c r="C348" s="5" t="s">
        <v>1401</v>
      </c>
      <c r="D348" s="36" t="s">
        <v>1402</v>
      </c>
      <c r="E348" s="15"/>
      <c r="F348" s="15"/>
      <c r="G348" s="1"/>
      <c r="H348" s="1"/>
      <c r="I348" s="1"/>
      <c r="J348" s="1"/>
      <c r="K348" s="2"/>
    </row>
    <row r="349" spans="1:11" x14ac:dyDescent="0.25">
      <c r="A349" s="22"/>
      <c r="B349" s="5"/>
      <c r="C349" s="5"/>
      <c r="D349" s="23"/>
      <c r="E349" s="15"/>
      <c r="F349" s="15"/>
      <c r="G349" s="1"/>
      <c r="H349" s="1"/>
      <c r="I349" s="1"/>
      <c r="J349" s="1"/>
      <c r="K349" s="2"/>
    </row>
    <row r="350" spans="1:11" x14ac:dyDescent="0.25">
      <c r="A350" s="37" t="s">
        <v>47</v>
      </c>
      <c r="B350" s="38" t="s">
        <v>48</v>
      </c>
      <c r="C350" s="5"/>
      <c r="D350" s="36"/>
      <c r="E350" s="15"/>
      <c r="F350" s="15"/>
      <c r="G350" s="1"/>
      <c r="H350" s="1"/>
      <c r="I350" s="1"/>
      <c r="J350" s="1"/>
      <c r="K350" s="2"/>
    </row>
    <row r="351" spans="1:11" x14ac:dyDescent="0.25">
      <c r="A351" s="22"/>
      <c r="B351" s="5"/>
      <c r="C351" s="5"/>
      <c r="D351" s="36"/>
      <c r="E351" s="15"/>
      <c r="F351" s="15"/>
      <c r="G351" s="1"/>
      <c r="H351" s="1"/>
      <c r="I351" s="1"/>
      <c r="J351" s="1"/>
      <c r="K351" s="2"/>
    </row>
    <row r="352" spans="1:11" x14ac:dyDescent="0.25">
      <c r="A352" s="37" t="s">
        <v>49</v>
      </c>
      <c r="B352" s="38" t="s">
        <v>50</v>
      </c>
      <c r="C352" s="5"/>
      <c r="D352" s="36"/>
      <c r="E352" s="15"/>
      <c r="F352" s="15"/>
      <c r="G352" s="1"/>
      <c r="H352" s="1"/>
      <c r="I352" s="1"/>
      <c r="J352" s="1"/>
      <c r="K352" s="2"/>
    </row>
    <row r="353" spans="1:11" x14ac:dyDescent="0.25">
      <c r="A353" s="22" t="s">
        <v>506</v>
      </c>
      <c r="B353" s="5" t="s">
        <v>281</v>
      </c>
      <c r="C353" s="5"/>
      <c r="D353" s="36"/>
      <c r="E353" s="15"/>
      <c r="F353" s="15"/>
      <c r="G353" s="1"/>
      <c r="H353" s="1"/>
      <c r="I353" s="1"/>
      <c r="J353" s="1"/>
      <c r="K353" s="2"/>
    </row>
    <row r="354" spans="1:11" x14ac:dyDescent="0.25">
      <c r="A354" s="22" t="s">
        <v>507</v>
      </c>
      <c r="B354" s="5" t="s">
        <v>281</v>
      </c>
      <c r="C354" s="5"/>
      <c r="D354" s="36"/>
      <c r="E354" s="15"/>
      <c r="F354" s="15"/>
      <c r="G354" s="1"/>
      <c r="H354" s="1"/>
      <c r="I354" s="1"/>
      <c r="J354" s="1"/>
      <c r="K354" s="2"/>
    </row>
    <row r="355" spans="1:11" x14ac:dyDescent="0.25">
      <c r="A355" s="22" t="s">
        <v>508</v>
      </c>
      <c r="B355" s="5" t="s">
        <v>281</v>
      </c>
      <c r="C355" s="5"/>
      <c r="D355" s="36"/>
      <c r="E355" s="15"/>
      <c r="F355" s="15"/>
      <c r="G355" s="1"/>
      <c r="H355" s="1"/>
      <c r="I355" s="1"/>
      <c r="J355" s="1"/>
      <c r="K355" s="2"/>
    </row>
    <row r="356" spans="1:11" x14ac:dyDescent="0.25">
      <c r="A356" s="22" t="s">
        <v>509</v>
      </c>
      <c r="B356" s="5" t="s">
        <v>281</v>
      </c>
      <c r="C356" s="5"/>
      <c r="D356" s="36"/>
      <c r="E356" s="15"/>
      <c r="F356" s="15"/>
      <c r="G356" s="1"/>
      <c r="H356" s="1"/>
      <c r="I356" s="1"/>
      <c r="J356" s="1"/>
      <c r="K356" s="2"/>
    </row>
    <row r="357" spans="1:11" ht="30" x14ac:dyDescent="0.25">
      <c r="A357" s="22" t="s">
        <v>510</v>
      </c>
      <c r="B357" s="5" t="s">
        <v>146</v>
      </c>
      <c r="C357" s="5" t="s">
        <v>147</v>
      </c>
      <c r="D357" s="36" t="s">
        <v>1182</v>
      </c>
      <c r="E357" s="15"/>
      <c r="F357" s="15"/>
      <c r="G357" s="1"/>
      <c r="H357" s="1"/>
      <c r="I357" s="1"/>
      <c r="J357" s="1"/>
      <c r="K357" s="2"/>
    </row>
    <row r="358" spans="1:11" ht="30" x14ac:dyDescent="0.25">
      <c r="A358" s="22" t="s">
        <v>511</v>
      </c>
      <c r="B358" s="5" t="s">
        <v>146</v>
      </c>
      <c r="C358" s="5" t="s">
        <v>226</v>
      </c>
      <c r="D358" s="36" t="s">
        <v>1182</v>
      </c>
      <c r="E358" s="15"/>
      <c r="F358" s="15"/>
      <c r="G358" s="1"/>
      <c r="H358" s="1"/>
      <c r="I358" s="1"/>
      <c r="J358" s="1"/>
      <c r="K358" s="2"/>
    </row>
    <row r="359" spans="1:11" ht="30" x14ac:dyDescent="0.25">
      <c r="A359" s="22" t="s">
        <v>512</v>
      </c>
      <c r="B359" s="5" t="s">
        <v>146</v>
      </c>
      <c r="C359" s="5" t="s">
        <v>239</v>
      </c>
      <c r="D359" s="36" t="s">
        <v>1182</v>
      </c>
      <c r="E359" s="15"/>
      <c r="F359" s="15"/>
      <c r="G359" s="1"/>
      <c r="H359" s="1"/>
      <c r="I359" s="1"/>
      <c r="J359" s="1"/>
      <c r="K359" s="2"/>
    </row>
    <row r="360" spans="1:11" x14ac:dyDescent="0.25">
      <c r="A360" s="22" t="s">
        <v>513</v>
      </c>
      <c r="B360" s="5" t="s">
        <v>365</v>
      </c>
      <c r="C360" s="5" t="s">
        <v>366</v>
      </c>
      <c r="D360" s="36" t="s">
        <v>1182</v>
      </c>
      <c r="E360" s="15"/>
      <c r="F360" s="15"/>
      <c r="G360" s="1"/>
      <c r="H360" s="1"/>
      <c r="I360" s="1"/>
      <c r="J360" s="1"/>
      <c r="K360" s="2"/>
    </row>
    <row r="361" spans="1:11" ht="30" x14ac:dyDescent="0.25">
      <c r="A361" s="22" t="s">
        <v>514</v>
      </c>
      <c r="B361" s="5" t="s">
        <v>476</v>
      </c>
      <c r="C361" s="5" t="s">
        <v>477</v>
      </c>
      <c r="D361" s="36" t="s">
        <v>1182</v>
      </c>
      <c r="E361" s="15"/>
      <c r="F361" s="15"/>
      <c r="G361" s="1"/>
      <c r="H361" s="1"/>
      <c r="I361" s="1"/>
      <c r="J361" s="1"/>
      <c r="K361" s="2"/>
    </row>
    <row r="362" spans="1:11" x14ac:dyDescent="0.25">
      <c r="A362" s="22"/>
      <c r="B362" s="5"/>
      <c r="C362" s="5"/>
      <c r="D362" s="36"/>
      <c r="E362" s="15"/>
      <c r="F362" s="15"/>
      <c r="G362" s="1"/>
      <c r="H362" s="1"/>
      <c r="I362" s="1"/>
      <c r="J362" s="1"/>
      <c r="K362" s="2"/>
    </row>
    <row r="363" spans="1:11" x14ac:dyDescent="0.25">
      <c r="A363" s="26" t="s">
        <v>18</v>
      </c>
      <c r="B363" s="27" t="s">
        <v>19</v>
      </c>
      <c r="C363" s="5"/>
      <c r="D363" s="36"/>
      <c r="E363" s="15"/>
      <c r="F363" s="15"/>
      <c r="G363" s="1"/>
      <c r="H363" s="1"/>
      <c r="I363" s="1"/>
      <c r="J363" s="1"/>
      <c r="K363" s="2"/>
    </row>
    <row r="364" spans="1:11" x14ac:dyDescent="0.25">
      <c r="A364" s="26" t="s">
        <v>20</v>
      </c>
      <c r="B364" s="27" t="s">
        <v>21</v>
      </c>
      <c r="C364" s="5"/>
      <c r="D364" s="36"/>
      <c r="E364" s="15"/>
      <c r="F364" s="15"/>
      <c r="G364" s="1"/>
      <c r="H364" s="1"/>
      <c r="I364" s="1"/>
      <c r="J364" s="1"/>
      <c r="K364" s="2"/>
    </row>
    <row r="365" spans="1:11" x14ac:dyDescent="0.25">
      <c r="A365" s="51" t="s">
        <v>178</v>
      </c>
      <c r="B365" s="52" t="s">
        <v>22</v>
      </c>
      <c r="C365" s="5"/>
      <c r="D365" s="36"/>
      <c r="E365" s="15"/>
      <c r="F365" s="15"/>
      <c r="G365" s="1"/>
      <c r="H365" s="1"/>
      <c r="I365" s="1"/>
      <c r="J365" s="1"/>
      <c r="K365" s="2"/>
    </row>
    <row r="366" spans="1:11" ht="30" x14ac:dyDescent="0.25">
      <c r="A366" s="22" t="s">
        <v>179</v>
      </c>
      <c r="B366" s="5" t="s">
        <v>84</v>
      </c>
      <c r="C366" s="5" t="s">
        <v>85</v>
      </c>
      <c r="D366" s="36" t="s">
        <v>1183</v>
      </c>
      <c r="E366" s="15"/>
      <c r="F366" s="15"/>
      <c r="G366" s="1"/>
      <c r="H366" s="1"/>
      <c r="I366" s="1"/>
      <c r="J366" s="1"/>
      <c r="K366" s="2"/>
    </row>
    <row r="367" spans="1:11" ht="30" x14ac:dyDescent="0.25">
      <c r="A367" s="22" t="s">
        <v>180</v>
      </c>
      <c r="B367" s="5" t="s">
        <v>148</v>
      </c>
      <c r="C367" s="5" t="s">
        <v>149</v>
      </c>
      <c r="D367" s="36" t="s">
        <v>1184</v>
      </c>
      <c r="E367" s="15"/>
      <c r="F367" s="15"/>
      <c r="G367" s="1"/>
      <c r="H367" s="1"/>
      <c r="I367" s="1"/>
      <c r="J367" s="1"/>
      <c r="K367" s="2"/>
    </row>
    <row r="368" spans="1:11" ht="30" x14ac:dyDescent="0.25">
      <c r="A368" s="22" t="s">
        <v>181</v>
      </c>
      <c r="B368" s="5" t="s">
        <v>86</v>
      </c>
      <c r="C368" s="5" t="s">
        <v>87</v>
      </c>
      <c r="D368" s="44" t="s">
        <v>1185</v>
      </c>
      <c r="E368" s="15"/>
      <c r="F368" s="15"/>
      <c r="G368" s="1"/>
      <c r="H368" s="1"/>
      <c r="I368" s="1"/>
      <c r="J368" s="1"/>
      <c r="K368" s="2"/>
    </row>
    <row r="369" spans="1:11" ht="30" x14ac:dyDescent="0.25">
      <c r="A369" s="22" t="s">
        <v>182</v>
      </c>
      <c r="B369" s="5" t="s">
        <v>88</v>
      </c>
      <c r="C369" s="5" t="s">
        <v>316</v>
      </c>
      <c r="D369" s="44" t="s">
        <v>1187</v>
      </c>
      <c r="E369" s="15"/>
      <c r="F369" s="15"/>
      <c r="G369" s="1"/>
      <c r="H369" s="1"/>
      <c r="I369" s="1"/>
      <c r="J369" s="1"/>
      <c r="K369" s="2"/>
    </row>
    <row r="370" spans="1:11" ht="45" x14ac:dyDescent="0.25">
      <c r="A370" s="22" t="s">
        <v>183</v>
      </c>
      <c r="B370" s="5" t="s">
        <v>89</v>
      </c>
      <c r="C370" s="5" t="s">
        <v>317</v>
      </c>
      <c r="D370" s="44" t="s">
        <v>1186</v>
      </c>
      <c r="E370" s="15"/>
      <c r="F370" s="15"/>
      <c r="G370" s="1"/>
      <c r="H370" s="1"/>
      <c r="I370" s="1"/>
      <c r="J370" s="1"/>
      <c r="K370" s="2"/>
    </row>
    <row r="371" spans="1:11" x14ac:dyDescent="0.25">
      <c r="A371" s="22" t="s">
        <v>184</v>
      </c>
      <c r="B371" s="5" t="s">
        <v>90</v>
      </c>
      <c r="C371" s="5" t="s">
        <v>91</v>
      </c>
      <c r="D371" s="44" t="s">
        <v>1188</v>
      </c>
      <c r="E371" s="15"/>
      <c r="F371" s="15"/>
      <c r="G371" s="1"/>
      <c r="H371" s="1"/>
      <c r="I371" s="1"/>
      <c r="J371" s="1"/>
      <c r="K371" s="2"/>
    </row>
    <row r="372" spans="1:11" ht="30" x14ac:dyDescent="0.25">
      <c r="A372" s="22" t="s">
        <v>185</v>
      </c>
      <c r="B372" s="5" t="s">
        <v>92</v>
      </c>
      <c r="C372" s="5" t="s">
        <v>282</v>
      </c>
      <c r="D372" s="44" t="s">
        <v>1188</v>
      </c>
      <c r="E372" s="15"/>
      <c r="F372" s="15"/>
      <c r="G372" s="1"/>
      <c r="H372" s="1"/>
      <c r="I372" s="1"/>
      <c r="J372" s="1"/>
      <c r="K372" s="2"/>
    </row>
    <row r="373" spans="1:11" ht="30" x14ac:dyDescent="0.25">
      <c r="A373" s="22" t="s">
        <v>186</v>
      </c>
      <c r="B373" s="5" t="s">
        <v>284</v>
      </c>
      <c r="C373" s="5" t="s">
        <v>285</v>
      </c>
      <c r="D373" s="44" t="s">
        <v>1188</v>
      </c>
      <c r="E373" s="15"/>
      <c r="F373" s="15"/>
      <c r="G373" s="1"/>
      <c r="H373" s="1"/>
      <c r="I373" s="1"/>
      <c r="J373" s="1"/>
      <c r="K373" s="2"/>
    </row>
    <row r="374" spans="1:11" ht="30" x14ac:dyDescent="0.25">
      <c r="A374" s="22" t="s">
        <v>187</v>
      </c>
      <c r="B374" s="5" t="s">
        <v>93</v>
      </c>
      <c r="C374" s="5" t="s">
        <v>94</v>
      </c>
      <c r="D374" s="44" t="s">
        <v>1189</v>
      </c>
      <c r="E374" s="15"/>
      <c r="F374" s="15"/>
      <c r="G374" s="1"/>
      <c r="H374" s="1"/>
      <c r="I374" s="1"/>
      <c r="J374" s="1"/>
      <c r="K374" s="2"/>
    </row>
    <row r="375" spans="1:11" ht="30" x14ac:dyDescent="0.25">
      <c r="A375" s="22" t="s">
        <v>188</v>
      </c>
      <c r="B375" s="5" t="s">
        <v>95</v>
      </c>
      <c r="C375" s="5" t="s">
        <v>96</v>
      </c>
      <c r="D375" s="44" t="s">
        <v>1188</v>
      </c>
      <c r="E375" s="15"/>
      <c r="F375" s="15"/>
      <c r="G375" s="1"/>
      <c r="H375" s="1"/>
      <c r="I375" s="1"/>
      <c r="J375" s="1"/>
      <c r="K375" s="2"/>
    </row>
    <row r="376" spans="1:11" ht="30" x14ac:dyDescent="0.25">
      <c r="A376" s="22" t="s">
        <v>189</v>
      </c>
      <c r="B376" s="5" t="s">
        <v>105</v>
      </c>
      <c r="C376" s="5" t="s">
        <v>106</v>
      </c>
      <c r="D376" s="44" t="s">
        <v>1188</v>
      </c>
      <c r="E376" s="15"/>
      <c r="F376" s="15"/>
      <c r="G376" s="1"/>
      <c r="H376" s="1"/>
      <c r="I376" s="1"/>
      <c r="J376" s="1"/>
      <c r="K376" s="2"/>
    </row>
    <row r="377" spans="1:11" x14ac:dyDescent="0.25">
      <c r="A377" s="22" t="s">
        <v>283</v>
      </c>
      <c r="B377" s="5" t="s">
        <v>107</v>
      </c>
      <c r="C377" s="5" t="s">
        <v>108</v>
      </c>
      <c r="D377" s="44" t="s">
        <v>1190</v>
      </c>
      <c r="E377" s="15"/>
      <c r="F377" s="15"/>
      <c r="G377" s="1"/>
      <c r="H377" s="1"/>
      <c r="I377" s="1"/>
      <c r="J377" s="1"/>
      <c r="K377" s="2"/>
    </row>
    <row r="378" spans="1:11" ht="30" x14ac:dyDescent="0.25">
      <c r="A378" s="22" t="s">
        <v>323</v>
      </c>
      <c r="B378" s="5" t="s">
        <v>324</v>
      </c>
      <c r="C378" s="5" t="s">
        <v>325</v>
      </c>
      <c r="D378" s="44" t="s">
        <v>1188</v>
      </c>
      <c r="E378" s="15"/>
      <c r="F378" s="15"/>
      <c r="G378" s="1"/>
      <c r="H378" s="1"/>
      <c r="I378" s="1"/>
      <c r="J378" s="1"/>
      <c r="K378" s="2"/>
    </row>
    <row r="379" spans="1:11" x14ac:dyDescent="0.25">
      <c r="A379" s="51" t="s">
        <v>190</v>
      </c>
      <c r="B379" s="52" t="s">
        <v>26</v>
      </c>
      <c r="C379" s="5"/>
      <c r="D379" s="44"/>
      <c r="E379" s="15"/>
      <c r="F379" s="15"/>
      <c r="G379" s="1"/>
      <c r="H379" s="1"/>
      <c r="I379" s="1"/>
      <c r="J379" s="1"/>
      <c r="K379" s="2"/>
    </row>
    <row r="380" spans="1:11" x14ac:dyDescent="0.25">
      <c r="A380" s="22" t="s">
        <v>191</v>
      </c>
      <c r="B380" s="5" t="s">
        <v>27</v>
      </c>
      <c r="C380" s="5" t="s">
        <v>313</v>
      </c>
      <c r="D380" s="44" t="s">
        <v>1191</v>
      </c>
      <c r="E380" s="15"/>
      <c r="F380" s="15"/>
      <c r="G380" s="1"/>
      <c r="H380" s="1"/>
      <c r="I380" s="1"/>
      <c r="J380" s="1"/>
      <c r="K380" s="2"/>
    </row>
    <row r="381" spans="1:11" ht="30" x14ac:dyDescent="0.25">
      <c r="A381" s="22" t="s">
        <v>192</v>
      </c>
      <c r="B381" s="5" t="s">
        <v>28</v>
      </c>
      <c r="C381" s="5" t="s">
        <v>468</v>
      </c>
      <c r="D381" s="44" t="s">
        <v>1191</v>
      </c>
      <c r="E381" s="15"/>
      <c r="F381" s="15"/>
      <c r="G381" s="1"/>
      <c r="H381" s="1"/>
      <c r="I381" s="1"/>
      <c r="J381" s="1"/>
      <c r="K381" s="2"/>
    </row>
    <row r="382" spans="1:11" ht="30" x14ac:dyDescent="0.25">
      <c r="A382" s="22" t="s">
        <v>193</v>
      </c>
      <c r="B382" s="5" t="s">
        <v>29</v>
      </c>
      <c r="C382" s="5" t="s">
        <v>1058</v>
      </c>
      <c r="D382" s="44" t="s">
        <v>1191</v>
      </c>
      <c r="E382" s="15"/>
      <c r="F382" s="15"/>
      <c r="G382" s="1"/>
      <c r="H382" s="1"/>
      <c r="I382" s="1"/>
      <c r="J382" s="1"/>
      <c r="K382" s="2"/>
    </row>
    <row r="383" spans="1:11" x14ac:dyDescent="0.25">
      <c r="A383" s="22" t="s">
        <v>194</v>
      </c>
      <c r="B383" s="5" t="s">
        <v>30</v>
      </c>
      <c r="C383" s="5" t="s">
        <v>1059</v>
      </c>
      <c r="D383" s="44" t="s">
        <v>1191</v>
      </c>
      <c r="E383" s="15"/>
      <c r="F383" s="15"/>
      <c r="G383" s="1"/>
      <c r="H383" s="1"/>
      <c r="I383" s="1"/>
      <c r="J383" s="1"/>
      <c r="K383" s="2"/>
    </row>
    <row r="384" spans="1:11" ht="30" x14ac:dyDescent="0.25">
      <c r="A384" s="22" t="s">
        <v>195</v>
      </c>
      <c r="B384" s="5" t="s">
        <v>31</v>
      </c>
      <c r="C384" s="5" t="s">
        <v>1060</v>
      </c>
      <c r="D384" s="44" t="s">
        <v>1191</v>
      </c>
      <c r="E384" s="15"/>
      <c r="F384" s="15"/>
      <c r="G384" s="1"/>
      <c r="H384" s="1"/>
      <c r="I384" s="1"/>
      <c r="J384" s="1"/>
      <c r="K384" s="2"/>
    </row>
    <row r="385" spans="1:11" ht="30" x14ac:dyDescent="0.25">
      <c r="A385" s="22" t="s">
        <v>196</v>
      </c>
      <c r="B385" s="5" t="s">
        <v>32</v>
      </c>
      <c r="C385" s="5" t="s">
        <v>1061</v>
      </c>
      <c r="D385" s="44" t="s">
        <v>1191</v>
      </c>
      <c r="E385" s="15"/>
      <c r="F385" s="15"/>
      <c r="G385" s="1"/>
      <c r="H385" s="1"/>
      <c r="I385" s="1"/>
      <c r="J385" s="1"/>
      <c r="K385" s="2"/>
    </row>
    <row r="386" spans="1:11" x14ac:dyDescent="0.25">
      <c r="A386" s="22" t="s">
        <v>197</v>
      </c>
      <c r="B386" s="5" t="s">
        <v>33</v>
      </c>
      <c r="C386" s="5" t="s">
        <v>318</v>
      </c>
      <c r="D386" s="44" t="s">
        <v>1191</v>
      </c>
      <c r="E386" s="15"/>
      <c r="F386" s="15"/>
      <c r="G386" s="1"/>
      <c r="H386" s="1"/>
      <c r="I386" s="1"/>
      <c r="J386" s="1"/>
      <c r="K386" s="2"/>
    </row>
    <row r="387" spans="1:11" ht="30" x14ac:dyDescent="0.25">
      <c r="A387" s="22" t="s">
        <v>198</v>
      </c>
      <c r="B387" s="5" t="s">
        <v>34</v>
      </c>
      <c r="C387" s="5" t="s">
        <v>1062</v>
      </c>
      <c r="D387" s="44" t="s">
        <v>1191</v>
      </c>
      <c r="E387" s="15"/>
      <c r="F387" s="15"/>
      <c r="G387" s="1"/>
      <c r="H387" s="1"/>
      <c r="I387" s="1"/>
      <c r="J387" s="1"/>
      <c r="K387" s="2"/>
    </row>
    <row r="388" spans="1:11" x14ac:dyDescent="0.25">
      <c r="A388" s="22" t="s">
        <v>199</v>
      </c>
      <c r="B388" s="5" t="s">
        <v>308</v>
      </c>
      <c r="C388" s="5" t="s">
        <v>1063</v>
      </c>
      <c r="D388" s="44" t="s">
        <v>1191</v>
      </c>
      <c r="E388" s="15"/>
      <c r="F388" s="15"/>
      <c r="G388" s="1"/>
      <c r="H388" s="1"/>
      <c r="I388" s="1"/>
      <c r="J388" s="1"/>
      <c r="K388" s="2"/>
    </row>
    <row r="389" spans="1:11" ht="30" x14ac:dyDescent="0.25">
      <c r="A389" s="22" t="s">
        <v>200</v>
      </c>
      <c r="B389" s="5" t="s">
        <v>35</v>
      </c>
      <c r="C389" s="5" t="s">
        <v>1064</v>
      </c>
      <c r="D389" s="44" t="s">
        <v>1191</v>
      </c>
      <c r="E389" s="15"/>
      <c r="F389" s="15"/>
      <c r="G389" s="1"/>
      <c r="H389" s="1"/>
      <c r="I389" s="1"/>
      <c r="J389" s="1"/>
      <c r="K389" s="2"/>
    </row>
    <row r="390" spans="1:11" x14ac:dyDescent="0.25">
      <c r="A390" s="22" t="s">
        <v>201</v>
      </c>
      <c r="B390" s="5" t="s">
        <v>36</v>
      </c>
      <c r="C390" s="5" t="s">
        <v>1065</v>
      </c>
      <c r="D390" s="44" t="s">
        <v>1191</v>
      </c>
      <c r="E390" s="15"/>
      <c r="F390" s="15"/>
      <c r="G390" s="1"/>
      <c r="H390" s="1"/>
      <c r="I390" s="1"/>
      <c r="J390" s="1"/>
      <c r="K390" s="2"/>
    </row>
    <row r="391" spans="1:11" ht="30" x14ac:dyDescent="0.25">
      <c r="A391" s="22" t="s">
        <v>309</v>
      </c>
      <c r="B391" s="5" t="s">
        <v>37</v>
      </c>
      <c r="C391" s="5" t="s">
        <v>1058</v>
      </c>
      <c r="D391" s="44" t="s">
        <v>1191</v>
      </c>
      <c r="E391" s="15"/>
      <c r="F391" s="15"/>
      <c r="G391" s="1"/>
      <c r="H391" s="1"/>
      <c r="I391" s="1"/>
      <c r="J391" s="1"/>
      <c r="K391" s="2"/>
    </row>
    <row r="392" spans="1:11" ht="30" x14ac:dyDescent="0.25">
      <c r="A392" s="22" t="s">
        <v>456</v>
      </c>
      <c r="B392" s="5" t="s">
        <v>457</v>
      </c>
      <c r="C392" s="5" t="s">
        <v>458</v>
      </c>
      <c r="D392" s="44" t="s">
        <v>1191</v>
      </c>
      <c r="E392" s="15"/>
      <c r="F392" s="15"/>
      <c r="G392" s="1"/>
      <c r="H392" s="1"/>
      <c r="I392" s="1"/>
      <c r="J392" s="1"/>
      <c r="K392" s="2"/>
    </row>
    <row r="393" spans="1:11" x14ac:dyDescent="0.25">
      <c r="A393" s="51" t="s">
        <v>202</v>
      </c>
      <c r="B393" s="52" t="s">
        <v>1260</v>
      </c>
      <c r="C393" s="5"/>
      <c r="D393" s="44"/>
      <c r="E393" s="15"/>
      <c r="F393" s="15"/>
      <c r="G393" s="1"/>
      <c r="H393" s="1"/>
      <c r="I393" s="1"/>
      <c r="J393" s="1"/>
      <c r="K393" s="2"/>
    </row>
    <row r="394" spans="1:11" ht="30" x14ac:dyDescent="0.25">
      <c r="A394" s="35" t="s">
        <v>203</v>
      </c>
      <c r="B394" s="30" t="s">
        <v>1192</v>
      </c>
      <c r="C394" s="5" t="s">
        <v>150</v>
      </c>
      <c r="D394" s="44" t="s">
        <v>1193</v>
      </c>
      <c r="E394" s="15"/>
      <c r="F394" s="15"/>
      <c r="G394" s="1"/>
      <c r="H394" s="1"/>
      <c r="I394" s="1"/>
      <c r="J394" s="1"/>
      <c r="K394" s="2"/>
    </row>
    <row r="395" spans="1:11" ht="45" x14ac:dyDescent="0.25">
      <c r="A395" s="35" t="s">
        <v>516</v>
      </c>
      <c r="B395" s="5" t="s">
        <v>1195</v>
      </c>
      <c r="C395" s="5" t="s">
        <v>454</v>
      </c>
      <c r="D395" s="36" t="s">
        <v>1194</v>
      </c>
      <c r="E395" s="15"/>
      <c r="F395" s="15"/>
      <c r="G395" s="1"/>
      <c r="H395" s="1"/>
      <c r="I395" s="1"/>
      <c r="J395" s="1"/>
      <c r="K395" s="2"/>
    </row>
    <row r="396" spans="1:11" ht="30" x14ac:dyDescent="0.25">
      <c r="A396" s="35" t="s">
        <v>427</v>
      </c>
      <c r="B396" s="5" t="s">
        <v>1196</v>
      </c>
      <c r="C396" s="5" t="s">
        <v>452</v>
      </c>
      <c r="D396" s="5" t="s">
        <v>453</v>
      </c>
      <c r="E396" s="15"/>
      <c r="F396" s="15"/>
      <c r="G396" s="1"/>
      <c r="H396" s="1"/>
      <c r="I396" s="1"/>
      <c r="J396" s="1"/>
      <c r="K396" s="2"/>
    </row>
    <row r="397" spans="1:11" ht="45" x14ac:dyDescent="0.25">
      <c r="A397" s="35" t="s">
        <v>517</v>
      </c>
      <c r="B397" s="30" t="s">
        <v>1198</v>
      </c>
      <c r="C397" s="30" t="s">
        <v>515</v>
      </c>
      <c r="D397" s="44" t="s">
        <v>1197</v>
      </c>
      <c r="E397" s="15"/>
      <c r="F397" s="15"/>
      <c r="G397" s="1"/>
      <c r="H397" s="1"/>
      <c r="I397" s="1"/>
      <c r="J397" s="1"/>
      <c r="K397" s="2"/>
    </row>
    <row r="398" spans="1:11" ht="30" x14ac:dyDescent="0.25">
      <c r="A398" s="35" t="s">
        <v>518</v>
      </c>
      <c r="B398" s="30" t="s">
        <v>1199</v>
      </c>
      <c r="C398" s="30" t="s">
        <v>442</v>
      </c>
      <c r="D398" s="44" t="s">
        <v>1200</v>
      </c>
      <c r="E398" s="15"/>
      <c r="F398" s="15"/>
      <c r="G398" s="1"/>
      <c r="H398" s="1"/>
      <c r="I398" s="1"/>
      <c r="J398" s="1"/>
      <c r="K398" s="2"/>
    </row>
    <row r="399" spans="1:11" ht="30" x14ac:dyDescent="0.25">
      <c r="A399" s="35" t="s">
        <v>519</v>
      </c>
      <c r="B399" s="30" t="s">
        <v>1202</v>
      </c>
      <c r="C399" s="30" t="s">
        <v>463</v>
      </c>
      <c r="D399" s="44" t="s">
        <v>1201</v>
      </c>
      <c r="E399" s="15"/>
      <c r="F399" s="15"/>
      <c r="G399" s="1"/>
      <c r="H399" s="1"/>
      <c r="I399" s="1"/>
      <c r="J399" s="1"/>
      <c r="K399" s="2"/>
    </row>
    <row r="400" spans="1:11" ht="30" x14ac:dyDescent="0.25">
      <c r="A400" s="35" t="s">
        <v>520</v>
      </c>
      <c r="B400" s="30" t="s">
        <v>1204</v>
      </c>
      <c r="C400" s="30" t="s">
        <v>471</v>
      </c>
      <c r="D400" s="44" t="s">
        <v>1203</v>
      </c>
      <c r="E400" s="15"/>
      <c r="F400" s="15"/>
      <c r="G400" s="1"/>
      <c r="H400" s="1"/>
      <c r="I400" s="1"/>
      <c r="J400" s="1"/>
      <c r="K400" s="2"/>
    </row>
    <row r="401" spans="1:11" ht="30" x14ac:dyDescent="0.25">
      <c r="A401" s="35" t="s">
        <v>522</v>
      </c>
      <c r="B401" s="30" t="s">
        <v>1206</v>
      </c>
      <c r="C401" s="30" t="s">
        <v>491</v>
      </c>
      <c r="D401" s="44" t="s">
        <v>1205</v>
      </c>
      <c r="E401" s="15"/>
      <c r="F401" s="15"/>
      <c r="G401" s="1"/>
      <c r="H401" s="1"/>
      <c r="I401" s="1"/>
      <c r="J401" s="1"/>
      <c r="K401" s="2"/>
    </row>
    <row r="402" spans="1:11" ht="30" x14ac:dyDescent="0.25">
      <c r="A402" s="35" t="s">
        <v>523</v>
      </c>
      <c r="B402" s="30" t="s">
        <v>1208</v>
      </c>
      <c r="C402" s="30" t="s">
        <v>521</v>
      </c>
      <c r="D402" s="44" t="s">
        <v>1207</v>
      </c>
      <c r="E402" s="15"/>
      <c r="F402" s="15"/>
      <c r="G402" s="1"/>
      <c r="H402" s="1"/>
      <c r="I402" s="1"/>
      <c r="J402" s="1"/>
      <c r="K402" s="2"/>
    </row>
    <row r="403" spans="1:11" ht="45" x14ac:dyDescent="0.25">
      <c r="A403" s="35" t="s">
        <v>536</v>
      </c>
      <c r="B403" s="30" t="s">
        <v>1210</v>
      </c>
      <c r="C403" s="30" t="s">
        <v>537</v>
      </c>
      <c r="D403" s="44" t="s">
        <v>1209</v>
      </c>
      <c r="E403" s="15"/>
      <c r="F403" s="15"/>
      <c r="G403" s="1"/>
      <c r="H403" s="1"/>
      <c r="I403" s="1"/>
      <c r="J403" s="1"/>
      <c r="K403" s="2"/>
    </row>
    <row r="404" spans="1:11" x14ac:dyDescent="0.25">
      <c r="A404" s="51" t="s">
        <v>204</v>
      </c>
      <c r="B404" s="52" t="s">
        <v>39</v>
      </c>
      <c r="C404" s="5"/>
      <c r="D404" s="44"/>
      <c r="E404" s="15"/>
      <c r="F404" s="15"/>
      <c r="G404" s="1"/>
      <c r="H404" s="1"/>
      <c r="I404" s="1"/>
      <c r="J404" s="1"/>
      <c r="K404" s="2"/>
    </row>
    <row r="405" spans="1:11" ht="30" x14ac:dyDescent="0.25">
      <c r="A405" s="35" t="s">
        <v>151</v>
      </c>
      <c r="B405" s="30" t="s">
        <v>109</v>
      </c>
      <c r="C405" s="5" t="s">
        <v>138</v>
      </c>
      <c r="D405" s="44" t="s">
        <v>1211</v>
      </c>
      <c r="E405" s="15"/>
      <c r="F405" s="15"/>
      <c r="G405" s="1"/>
      <c r="H405" s="1"/>
      <c r="I405" s="1"/>
      <c r="J405" s="1"/>
      <c r="K405" s="2"/>
    </row>
    <row r="406" spans="1:11" ht="30" x14ac:dyDescent="0.25">
      <c r="A406" s="35" t="s">
        <v>152</v>
      </c>
      <c r="B406" s="30" t="s">
        <v>136</v>
      </c>
      <c r="C406" s="5" t="s">
        <v>525</v>
      </c>
      <c r="D406" s="44" t="s">
        <v>1215</v>
      </c>
      <c r="E406" s="15"/>
      <c r="F406" s="15"/>
      <c r="G406" s="1"/>
      <c r="H406" s="1"/>
      <c r="I406" s="1"/>
      <c r="J406" s="1"/>
      <c r="K406" s="2"/>
    </row>
    <row r="407" spans="1:11" x14ac:dyDescent="0.25">
      <c r="A407" s="35" t="s">
        <v>153</v>
      </c>
      <c r="B407" s="30" t="s">
        <v>135</v>
      </c>
      <c r="C407" s="5" t="s">
        <v>137</v>
      </c>
      <c r="D407" s="44" t="s">
        <v>1213</v>
      </c>
      <c r="E407" s="15"/>
      <c r="F407" s="15"/>
      <c r="G407" s="1"/>
      <c r="H407" s="1"/>
      <c r="I407" s="1"/>
      <c r="J407" s="1"/>
      <c r="K407" s="2"/>
    </row>
    <row r="408" spans="1:11" ht="30" x14ac:dyDescent="0.25">
      <c r="A408" s="35" t="s">
        <v>154</v>
      </c>
      <c r="B408" s="30" t="s">
        <v>142</v>
      </c>
      <c r="C408" s="5" t="s">
        <v>143</v>
      </c>
      <c r="D408" s="44" t="s">
        <v>1214</v>
      </c>
      <c r="E408" s="15"/>
      <c r="F408" s="15"/>
      <c r="G408" s="1"/>
      <c r="H408" s="1"/>
      <c r="I408" s="1"/>
      <c r="J408" s="1"/>
      <c r="K408" s="2"/>
    </row>
    <row r="409" spans="1:11" ht="30" x14ac:dyDescent="0.25">
      <c r="A409" s="35" t="s">
        <v>524</v>
      </c>
      <c r="B409" s="30" t="s">
        <v>478</v>
      </c>
      <c r="C409" s="5" t="s">
        <v>479</v>
      </c>
      <c r="D409" s="44" t="s">
        <v>1212</v>
      </c>
      <c r="E409" s="15"/>
      <c r="F409" s="15"/>
      <c r="G409" s="1"/>
      <c r="H409" s="1"/>
      <c r="I409" s="1"/>
      <c r="J409" s="1"/>
      <c r="K409" s="2"/>
    </row>
    <row r="410" spans="1:11" x14ac:dyDescent="0.25">
      <c r="A410" s="51" t="s">
        <v>205</v>
      </c>
      <c r="B410" s="52" t="s">
        <v>40</v>
      </c>
      <c r="C410" s="5"/>
      <c r="D410" s="44"/>
      <c r="E410" s="15"/>
      <c r="F410" s="15"/>
      <c r="G410" s="1"/>
      <c r="H410" s="1"/>
      <c r="I410" s="1"/>
      <c r="J410" s="1"/>
      <c r="K410" s="2"/>
    </row>
    <row r="411" spans="1:11" x14ac:dyDescent="0.25">
      <c r="A411" s="35" t="s">
        <v>206</v>
      </c>
      <c r="B411" s="30" t="s">
        <v>42</v>
      </c>
      <c r="C411" s="5" t="s">
        <v>311</v>
      </c>
      <c r="D411" s="44" t="s">
        <v>1216</v>
      </c>
      <c r="E411" s="15"/>
      <c r="F411" s="15"/>
      <c r="G411" s="1"/>
      <c r="H411" s="1"/>
      <c r="I411" s="1"/>
      <c r="J411" s="1"/>
      <c r="K411" s="2"/>
    </row>
    <row r="412" spans="1:11" ht="60" x14ac:dyDescent="0.25">
      <c r="A412" s="35" t="s">
        <v>207</v>
      </c>
      <c r="B412" s="30" t="s">
        <v>429</v>
      </c>
      <c r="C412" s="5" t="s">
        <v>430</v>
      </c>
      <c r="D412" s="44" t="s">
        <v>1218</v>
      </c>
      <c r="E412" s="15"/>
      <c r="F412" s="15"/>
      <c r="G412" s="1"/>
      <c r="H412" s="1"/>
      <c r="I412" s="1"/>
      <c r="J412" s="1"/>
      <c r="K412" s="2"/>
    </row>
    <row r="413" spans="1:11" ht="30" x14ac:dyDescent="0.25">
      <c r="A413" s="98" t="s">
        <v>402</v>
      </c>
      <c r="B413" s="8" t="s">
        <v>1399</v>
      </c>
      <c r="C413" s="42" t="s">
        <v>118</v>
      </c>
      <c r="D413" s="183" t="s">
        <v>1400</v>
      </c>
      <c r="E413" s="15"/>
      <c r="F413" s="15"/>
      <c r="G413" s="1"/>
      <c r="H413" s="1"/>
      <c r="I413" s="1"/>
      <c r="J413" s="1"/>
      <c r="K413" s="2"/>
    </row>
    <row r="414" spans="1:11" x14ac:dyDescent="0.25">
      <c r="A414" s="35" t="s">
        <v>403</v>
      </c>
      <c r="B414" s="30" t="s">
        <v>307</v>
      </c>
      <c r="C414" s="5" t="s">
        <v>1153</v>
      </c>
      <c r="D414" s="44" t="s">
        <v>1216</v>
      </c>
      <c r="E414" s="15"/>
      <c r="F414" s="15"/>
      <c r="G414" s="1"/>
      <c r="H414" s="1"/>
      <c r="I414" s="1"/>
      <c r="J414" s="1"/>
      <c r="K414" s="2"/>
    </row>
    <row r="415" spans="1:11" x14ac:dyDescent="0.25">
      <c r="A415" s="35" t="s">
        <v>431</v>
      </c>
      <c r="B415" s="30" t="s">
        <v>315</v>
      </c>
      <c r="C415" s="5" t="s">
        <v>314</v>
      </c>
      <c r="D415" s="44" t="s">
        <v>1216</v>
      </c>
      <c r="E415" s="15"/>
      <c r="F415" s="15"/>
      <c r="G415" s="1"/>
      <c r="H415" s="1"/>
      <c r="I415" s="1"/>
      <c r="J415" s="1"/>
      <c r="K415" s="2"/>
    </row>
    <row r="416" spans="1:11" x14ac:dyDescent="0.25">
      <c r="A416" s="35" t="s">
        <v>526</v>
      </c>
      <c r="B416" s="30" t="s">
        <v>1041</v>
      </c>
      <c r="C416" s="5" t="s">
        <v>1154</v>
      </c>
      <c r="D416" s="36" t="s">
        <v>1217</v>
      </c>
      <c r="E416" s="15"/>
      <c r="F416" s="15"/>
      <c r="G416" s="1"/>
      <c r="H416" s="1"/>
      <c r="I416" s="1"/>
      <c r="J416" s="1"/>
      <c r="K416" s="2"/>
    </row>
    <row r="417" spans="1:11" ht="45" x14ac:dyDescent="0.25">
      <c r="A417" s="35" t="s">
        <v>1042</v>
      </c>
      <c r="B417" s="30" t="s">
        <v>438</v>
      </c>
      <c r="C417" s="5" t="s">
        <v>437</v>
      </c>
      <c r="D417" s="44" t="s">
        <v>1219</v>
      </c>
      <c r="E417" s="15"/>
      <c r="F417" s="15"/>
      <c r="G417" s="1"/>
      <c r="H417" s="1"/>
      <c r="I417" s="1"/>
      <c r="J417" s="1"/>
      <c r="K417" s="2"/>
    </row>
    <row r="418" spans="1:11" s="97" customFormat="1" ht="30" x14ac:dyDescent="0.25">
      <c r="A418" s="227" t="s">
        <v>1390</v>
      </c>
      <c r="B418" s="228" t="s">
        <v>1391</v>
      </c>
      <c r="C418" s="229" t="s">
        <v>1392</v>
      </c>
      <c r="D418" s="230" t="s">
        <v>1393</v>
      </c>
      <c r="E418" s="43"/>
      <c r="F418" s="43"/>
      <c r="G418" s="3"/>
      <c r="H418" s="3"/>
      <c r="I418" s="3"/>
      <c r="J418" s="3"/>
      <c r="K418" s="4"/>
    </row>
    <row r="419" spans="1:11" x14ac:dyDescent="0.25">
      <c r="A419" s="51" t="s">
        <v>208</v>
      </c>
      <c r="B419" s="52" t="s">
        <v>41</v>
      </c>
      <c r="C419" s="5"/>
      <c r="D419" s="44"/>
      <c r="E419" s="15"/>
      <c r="F419" s="15"/>
      <c r="G419" s="1"/>
      <c r="H419" s="1"/>
      <c r="I419" s="1"/>
      <c r="J419" s="1"/>
      <c r="K419" s="2"/>
    </row>
    <row r="420" spans="1:11" ht="30" x14ac:dyDescent="0.25">
      <c r="A420" s="22" t="s">
        <v>209</v>
      </c>
      <c r="B420" s="5" t="s">
        <v>129</v>
      </c>
      <c r="C420" s="5" t="s">
        <v>130</v>
      </c>
      <c r="D420" s="112" t="s">
        <v>1388</v>
      </c>
      <c r="E420" s="15"/>
      <c r="F420" s="15"/>
      <c r="G420" s="1"/>
      <c r="H420" s="1"/>
      <c r="I420" s="1"/>
      <c r="J420" s="1"/>
      <c r="K420" s="2"/>
    </row>
    <row r="421" spans="1:11" ht="30" x14ac:dyDescent="0.25">
      <c r="A421" s="22" t="s">
        <v>320</v>
      </c>
      <c r="B421" s="5" t="s">
        <v>321</v>
      </c>
      <c r="C421" s="5" t="s">
        <v>322</v>
      </c>
      <c r="D421" s="112" t="s">
        <v>1389</v>
      </c>
      <c r="E421" s="15"/>
      <c r="F421" s="15"/>
      <c r="G421" s="1"/>
      <c r="H421" s="1"/>
      <c r="I421" s="1"/>
      <c r="J421" s="1"/>
      <c r="K421" s="2"/>
    </row>
    <row r="422" spans="1:11" x14ac:dyDescent="0.25">
      <c r="A422" s="51" t="s">
        <v>210</v>
      </c>
      <c r="B422" s="52" t="s">
        <v>78</v>
      </c>
      <c r="C422" s="5"/>
      <c r="D422" s="44"/>
      <c r="E422" s="15"/>
      <c r="F422" s="15"/>
      <c r="G422" s="1"/>
      <c r="H422" s="1"/>
      <c r="I422" s="1"/>
      <c r="J422" s="1"/>
      <c r="K422" s="2"/>
    </row>
    <row r="423" spans="1:11" ht="45" x14ac:dyDescent="0.25">
      <c r="A423" s="22" t="s">
        <v>211</v>
      </c>
      <c r="B423" s="5" t="s">
        <v>82</v>
      </c>
      <c r="C423" s="5" t="s">
        <v>81</v>
      </c>
      <c r="D423" s="44" t="s">
        <v>1155</v>
      </c>
      <c r="E423" s="15"/>
      <c r="F423" s="15"/>
      <c r="G423" s="1"/>
      <c r="H423" s="1"/>
      <c r="I423" s="1"/>
      <c r="J423" s="1"/>
      <c r="K423" s="2"/>
    </row>
    <row r="424" spans="1:11" ht="45" x14ac:dyDescent="0.25">
      <c r="A424" s="22" t="s">
        <v>212</v>
      </c>
      <c r="B424" s="5" t="s">
        <v>112</v>
      </c>
      <c r="C424" s="5" t="s">
        <v>113</v>
      </c>
      <c r="D424" s="44" t="s">
        <v>1155</v>
      </c>
      <c r="E424" s="15"/>
      <c r="F424" s="15"/>
      <c r="G424" s="1"/>
      <c r="H424" s="1"/>
      <c r="I424" s="1"/>
      <c r="J424" s="1"/>
      <c r="K424" s="2"/>
    </row>
    <row r="425" spans="1:11" ht="45" x14ac:dyDescent="0.25">
      <c r="A425" s="22" t="s">
        <v>213</v>
      </c>
      <c r="B425" s="5" t="s">
        <v>128</v>
      </c>
      <c r="C425" s="5" t="s">
        <v>127</v>
      </c>
      <c r="D425" s="44" t="s">
        <v>1155</v>
      </c>
      <c r="E425" s="15"/>
      <c r="F425" s="15"/>
      <c r="G425" s="1"/>
      <c r="H425" s="1"/>
      <c r="I425" s="1"/>
      <c r="J425" s="1"/>
      <c r="K425" s="2"/>
    </row>
    <row r="426" spans="1:11" x14ac:dyDescent="0.25">
      <c r="A426" s="51" t="s">
        <v>214</v>
      </c>
      <c r="B426" s="52" t="s">
        <v>38</v>
      </c>
      <c r="C426" s="5"/>
      <c r="D426" s="44"/>
      <c r="E426" s="15"/>
      <c r="F426" s="15"/>
      <c r="G426" s="1"/>
      <c r="H426" s="1"/>
      <c r="I426" s="1"/>
      <c r="J426" s="1"/>
      <c r="K426" s="2"/>
    </row>
    <row r="427" spans="1:11" s="97" customFormat="1" ht="90" x14ac:dyDescent="0.25">
      <c r="A427" s="98" t="s">
        <v>1292</v>
      </c>
      <c r="B427" s="5" t="s">
        <v>1117</v>
      </c>
      <c r="C427" s="5" t="s">
        <v>46</v>
      </c>
      <c r="D427" s="90" t="s">
        <v>1293</v>
      </c>
      <c r="E427" s="95"/>
      <c r="F427" s="43"/>
      <c r="G427" s="3"/>
      <c r="H427" s="3"/>
      <c r="I427" s="3"/>
      <c r="J427" s="3"/>
      <c r="K427" s="4"/>
    </row>
    <row r="428" spans="1:11" x14ac:dyDescent="0.25">
      <c r="A428" s="51" t="s">
        <v>215</v>
      </c>
      <c r="B428" s="52" t="s">
        <v>407</v>
      </c>
      <c r="C428" s="5"/>
      <c r="D428" s="44"/>
      <c r="E428" s="15"/>
      <c r="F428" s="15"/>
      <c r="G428" s="1"/>
      <c r="H428" s="1"/>
      <c r="I428" s="1"/>
      <c r="J428" s="1"/>
      <c r="K428" s="2"/>
    </row>
    <row r="429" spans="1:11" ht="30" x14ac:dyDescent="0.25">
      <c r="A429" s="22" t="s">
        <v>372</v>
      </c>
      <c r="B429" s="5" t="s">
        <v>79</v>
      </c>
      <c r="C429" s="5" t="s">
        <v>98</v>
      </c>
      <c r="D429" s="44" t="s">
        <v>1156</v>
      </c>
      <c r="E429" s="15"/>
      <c r="F429" s="15"/>
      <c r="G429" s="1"/>
      <c r="H429" s="1"/>
      <c r="I429" s="1"/>
      <c r="J429" s="1"/>
      <c r="K429" s="2"/>
    </row>
    <row r="430" spans="1:11" ht="30" x14ac:dyDescent="0.25">
      <c r="A430" s="22" t="s">
        <v>373</v>
      </c>
      <c r="B430" s="5" t="s">
        <v>80</v>
      </c>
      <c r="C430" s="5" t="s">
        <v>99</v>
      </c>
      <c r="D430" s="44" t="s">
        <v>1157</v>
      </c>
      <c r="E430" s="15"/>
      <c r="F430" s="15"/>
      <c r="G430" s="1"/>
      <c r="H430" s="1"/>
      <c r="I430" s="1"/>
      <c r="J430" s="1"/>
      <c r="K430" s="2"/>
    </row>
    <row r="431" spans="1:11" ht="30" x14ac:dyDescent="0.25">
      <c r="A431" s="22" t="s">
        <v>374</v>
      </c>
      <c r="B431" s="5" t="s">
        <v>100</v>
      </c>
      <c r="C431" s="5" t="s">
        <v>101</v>
      </c>
      <c r="D431" s="36" t="s">
        <v>1394</v>
      </c>
      <c r="E431" s="15"/>
      <c r="F431" s="15"/>
      <c r="G431" s="1"/>
      <c r="H431" s="1"/>
      <c r="I431" s="1"/>
      <c r="J431" s="1"/>
      <c r="K431" s="2"/>
    </row>
    <row r="432" spans="1:11" ht="109.5" customHeight="1" x14ac:dyDescent="0.25">
      <c r="A432" s="22" t="s">
        <v>375</v>
      </c>
      <c r="B432" s="5" t="s">
        <v>102</v>
      </c>
      <c r="C432" s="5" t="s">
        <v>103</v>
      </c>
      <c r="D432" s="23" t="s">
        <v>1295</v>
      </c>
      <c r="E432" s="15"/>
      <c r="F432" s="15"/>
      <c r="G432" s="1"/>
      <c r="H432" s="1"/>
      <c r="I432" s="1"/>
      <c r="J432" s="1"/>
      <c r="K432" s="2"/>
    </row>
    <row r="433" spans="1:11" ht="30" x14ac:dyDescent="0.25">
      <c r="A433" s="22" t="s">
        <v>376</v>
      </c>
      <c r="B433" s="5" t="s">
        <v>436</v>
      </c>
      <c r="C433" s="5" t="s">
        <v>437</v>
      </c>
      <c r="D433" s="36" t="s">
        <v>1395</v>
      </c>
      <c r="E433" s="15"/>
      <c r="F433" s="15"/>
      <c r="G433" s="1"/>
      <c r="H433" s="1"/>
      <c r="I433" s="1"/>
      <c r="J433" s="1"/>
      <c r="K433" s="2"/>
    </row>
    <row r="434" spans="1:11" ht="60" x14ac:dyDescent="0.25">
      <c r="A434" s="22" t="s">
        <v>377</v>
      </c>
      <c r="B434" s="5" t="s">
        <v>110</v>
      </c>
      <c r="C434" s="5" t="s">
        <v>111</v>
      </c>
      <c r="D434" s="39" t="s">
        <v>1158</v>
      </c>
      <c r="E434" s="15"/>
      <c r="F434" s="15"/>
      <c r="G434" s="1"/>
      <c r="H434" s="1"/>
      <c r="I434" s="1"/>
      <c r="J434" s="1"/>
      <c r="K434" s="2"/>
    </row>
    <row r="435" spans="1:11" ht="60" x14ac:dyDescent="0.25">
      <c r="A435" s="22" t="s">
        <v>378</v>
      </c>
      <c r="B435" s="5" t="s">
        <v>433</v>
      </c>
      <c r="C435" s="5"/>
      <c r="D435" s="39" t="s">
        <v>1158</v>
      </c>
      <c r="E435" s="15"/>
      <c r="F435" s="15"/>
      <c r="G435" s="1"/>
      <c r="H435" s="1"/>
      <c r="I435" s="1"/>
      <c r="J435" s="1"/>
      <c r="K435" s="2"/>
    </row>
    <row r="436" spans="1:11" ht="60" x14ac:dyDescent="0.25">
      <c r="A436" s="22" t="s">
        <v>379</v>
      </c>
      <c r="B436" s="5" t="s">
        <v>141</v>
      </c>
      <c r="C436" s="5" t="s">
        <v>140</v>
      </c>
      <c r="D436" s="39" t="s">
        <v>1158</v>
      </c>
      <c r="E436" s="15"/>
      <c r="F436" s="15"/>
      <c r="G436" s="1"/>
      <c r="H436" s="1"/>
      <c r="I436" s="1"/>
      <c r="J436" s="1"/>
      <c r="K436" s="2"/>
    </row>
    <row r="437" spans="1:11" ht="60" x14ac:dyDescent="0.25">
      <c r="A437" s="22" t="s">
        <v>408</v>
      </c>
      <c r="B437" s="5" t="s">
        <v>312</v>
      </c>
      <c r="C437" s="5"/>
      <c r="D437" s="39" t="s">
        <v>1158</v>
      </c>
      <c r="E437" s="15"/>
      <c r="F437" s="15"/>
      <c r="G437" s="1"/>
      <c r="H437" s="1"/>
      <c r="I437" s="1"/>
      <c r="J437" s="1"/>
      <c r="K437" s="2"/>
    </row>
    <row r="438" spans="1:11" ht="60" x14ac:dyDescent="0.25">
      <c r="A438" s="22" t="s">
        <v>409</v>
      </c>
      <c r="B438" s="5" t="s">
        <v>369</v>
      </c>
      <c r="C438" s="5"/>
      <c r="D438" s="39" t="s">
        <v>1158</v>
      </c>
      <c r="E438" s="15"/>
      <c r="F438" s="15"/>
      <c r="G438" s="1"/>
      <c r="H438" s="1"/>
      <c r="I438" s="1"/>
      <c r="J438" s="1"/>
      <c r="K438" s="2"/>
    </row>
    <row r="439" spans="1:11" ht="60" x14ac:dyDescent="0.25">
      <c r="A439" s="22" t="s">
        <v>410</v>
      </c>
      <c r="B439" s="5" t="s">
        <v>540</v>
      </c>
      <c r="C439" s="5" t="s">
        <v>538</v>
      </c>
      <c r="D439" s="39" t="s">
        <v>1158</v>
      </c>
      <c r="E439" s="15"/>
      <c r="F439" s="15"/>
      <c r="G439" s="1"/>
      <c r="H439" s="1"/>
      <c r="I439" s="1"/>
      <c r="J439" s="1"/>
      <c r="K439" s="2"/>
    </row>
    <row r="440" spans="1:11" ht="30" x14ac:dyDescent="0.25">
      <c r="A440" s="22" t="s">
        <v>411</v>
      </c>
      <c r="B440" s="5" t="s">
        <v>470</v>
      </c>
      <c r="C440" s="5" t="s">
        <v>469</v>
      </c>
      <c r="D440" s="36" t="s">
        <v>1159</v>
      </c>
      <c r="E440" s="15"/>
      <c r="F440" s="15"/>
      <c r="G440" s="1"/>
      <c r="H440" s="1"/>
      <c r="I440" s="1"/>
      <c r="J440" s="1"/>
      <c r="K440" s="2"/>
    </row>
    <row r="441" spans="1:11" ht="30" x14ac:dyDescent="0.25">
      <c r="A441" s="22" t="s">
        <v>412</v>
      </c>
      <c r="B441" s="5" t="s">
        <v>51</v>
      </c>
      <c r="C441" s="5" t="s">
        <v>52</v>
      </c>
      <c r="D441" s="36" t="s">
        <v>1160</v>
      </c>
      <c r="E441" s="15"/>
      <c r="F441" s="15"/>
      <c r="G441" s="1"/>
      <c r="H441" s="1"/>
      <c r="I441" s="1"/>
      <c r="J441" s="1"/>
      <c r="K441" s="2"/>
    </row>
    <row r="442" spans="1:11" ht="30" x14ac:dyDescent="0.25">
      <c r="A442" s="22" t="s">
        <v>413</v>
      </c>
      <c r="B442" s="5" t="s">
        <v>56</v>
      </c>
      <c r="C442" s="5" t="s">
        <v>57</v>
      </c>
      <c r="D442" s="36" t="s">
        <v>1396</v>
      </c>
      <c r="E442" s="15"/>
      <c r="F442" s="15"/>
      <c r="G442" s="1"/>
      <c r="H442" s="1"/>
      <c r="I442" s="1"/>
      <c r="J442" s="1"/>
      <c r="K442" s="2"/>
    </row>
    <row r="443" spans="1:11" ht="30" x14ac:dyDescent="0.25">
      <c r="A443" s="22" t="s">
        <v>414</v>
      </c>
      <c r="B443" s="5" t="s">
        <v>64</v>
      </c>
      <c r="C443" s="5" t="s">
        <v>63</v>
      </c>
      <c r="D443" s="36" t="s">
        <v>1161</v>
      </c>
      <c r="E443" s="15"/>
      <c r="F443" s="15"/>
      <c r="G443" s="1"/>
      <c r="H443" s="1"/>
      <c r="I443" s="1"/>
      <c r="J443" s="1"/>
      <c r="K443" s="2"/>
    </row>
    <row r="444" spans="1:11" ht="30" x14ac:dyDescent="0.25">
      <c r="A444" s="22" t="s">
        <v>415</v>
      </c>
      <c r="B444" s="5" t="s">
        <v>119</v>
      </c>
      <c r="C444" s="5" t="s">
        <v>120</v>
      </c>
      <c r="D444" s="36" t="s">
        <v>1162</v>
      </c>
      <c r="E444" s="15"/>
      <c r="F444" s="15"/>
      <c r="G444" s="1"/>
      <c r="H444" s="1"/>
      <c r="I444" s="1"/>
      <c r="J444" s="1"/>
      <c r="K444" s="2"/>
    </row>
    <row r="445" spans="1:11" ht="30" x14ac:dyDescent="0.25">
      <c r="A445" s="22" t="s">
        <v>416</v>
      </c>
      <c r="B445" s="5" t="s">
        <v>305</v>
      </c>
      <c r="C445" s="5" t="s">
        <v>216</v>
      </c>
      <c r="D445" s="36" t="s">
        <v>1397</v>
      </c>
      <c r="E445" s="15"/>
      <c r="F445" s="15"/>
      <c r="G445" s="1"/>
      <c r="H445" s="1"/>
      <c r="I445" s="1"/>
      <c r="J445" s="1"/>
      <c r="K445" s="2"/>
    </row>
    <row r="446" spans="1:11" ht="30" x14ac:dyDescent="0.25">
      <c r="A446" s="22" t="s">
        <v>417</v>
      </c>
      <c r="B446" s="5" t="s">
        <v>306</v>
      </c>
      <c r="C446" s="5" t="s">
        <v>304</v>
      </c>
      <c r="D446" s="36" t="s">
        <v>1163</v>
      </c>
      <c r="E446" s="15"/>
      <c r="F446" s="15"/>
      <c r="G446" s="1"/>
      <c r="H446" s="1"/>
      <c r="I446" s="1"/>
      <c r="J446" s="1"/>
      <c r="K446" s="2"/>
    </row>
    <row r="447" spans="1:11" ht="30" x14ac:dyDescent="0.25">
      <c r="A447" s="22" t="s">
        <v>418</v>
      </c>
      <c r="B447" s="5" t="s">
        <v>420</v>
      </c>
      <c r="C447" s="5" t="s">
        <v>422</v>
      </c>
      <c r="D447" s="36" t="s">
        <v>1164</v>
      </c>
      <c r="E447" s="15"/>
      <c r="F447" s="15"/>
      <c r="G447" s="1"/>
      <c r="H447" s="1"/>
      <c r="I447" s="1"/>
      <c r="J447" s="1"/>
      <c r="K447" s="2"/>
    </row>
    <row r="448" spans="1:11" ht="30" x14ac:dyDescent="0.25">
      <c r="A448" s="22" t="s">
        <v>419</v>
      </c>
      <c r="B448" s="5" t="s">
        <v>421</v>
      </c>
      <c r="C448" s="5"/>
      <c r="D448" s="36" t="s">
        <v>1165</v>
      </c>
      <c r="E448" s="15"/>
      <c r="F448" s="15"/>
      <c r="G448" s="1"/>
      <c r="H448" s="1"/>
      <c r="I448" s="1"/>
      <c r="J448" s="1"/>
      <c r="K448" s="2"/>
    </row>
    <row r="449" spans="1:11" ht="30" x14ac:dyDescent="0.25">
      <c r="A449" s="22" t="s">
        <v>529</v>
      </c>
      <c r="B449" s="5" t="s">
        <v>274</v>
      </c>
      <c r="C449" s="5" t="s">
        <v>275</v>
      </c>
      <c r="D449" s="36" t="s">
        <v>1166</v>
      </c>
      <c r="E449" s="15"/>
      <c r="F449" s="15"/>
      <c r="G449" s="1"/>
      <c r="H449" s="1"/>
      <c r="I449" s="1"/>
      <c r="J449" s="1"/>
      <c r="K449" s="2"/>
    </row>
    <row r="450" spans="1:11" ht="30" x14ac:dyDescent="0.25">
      <c r="A450" s="22" t="s">
        <v>530</v>
      </c>
      <c r="B450" s="5" t="s">
        <v>274</v>
      </c>
      <c r="C450" s="5" t="s">
        <v>276</v>
      </c>
      <c r="D450" s="36" t="s">
        <v>1166</v>
      </c>
      <c r="E450" s="15"/>
      <c r="F450" s="15"/>
      <c r="G450" s="1"/>
      <c r="H450" s="1"/>
      <c r="I450" s="1"/>
      <c r="J450" s="1"/>
      <c r="K450" s="2"/>
    </row>
    <row r="451" spans="1:11" ht="30" x14ac:dyDescent="0.25">
      <c r="A451" s="22" t="s">
        <v>531</v>
      </c>
      <c r="B451" s="5" t="s">
        <v>274</v>
      </c>
      <c r="C451" s="5" t="s">
        <v>277</v>
      </c>
      <c r="D451" s="36" t="s">
        <v>1166</v>
      </c>
      <c r="E451" s="15"/>
      <c r="F451" s="15"/>
      <c r="G451" s="1"/>
      <c r="H451" s="1"/>
      <c r="I451" s="1"/>
      <c r="J451" s="1"/>
      <c r="K451" s="2"/>
    </row>
    <row r="452" spans="1:11" ht="60" x14ac:dyDescent="0.25">
      <c r="A452" s="22" t="s">
        <v>532</v>
      </c>
      <c r="B452" s="5" t="s">
        <v>280</v>
      </c>
      <c r="C452" s="5" t="s">
        <v>1167</v>
      </c>
      <c r="D452" s="36" t="s">
        <v>1171</v>
      </c>
      <c r="E452" s="15"/>
      <c r="F452" s="15"/>
      <c r="G452" s="1"/>
      <c r="H452" s="1"/>
      <c r="I452" s="1"/>
      <c r="J452" s="1"/>
      <c r="K452" s="2"/>
    </row>
    <row r="453" spans="1:11" ht="30" x14ac:dyDescent="0.25">
      <c r="A453" s="22" t="s">
        <v>533</v>
      </c>
      <c r="B453" s="5" t="s">
        <v>480</v>
      </c>
      <c r="C453" s="5" t="s">
        <v>1168</v>
      </c>
      <c r="D453" s="36" t="s">
        <v>1169</v>
      </c>
      <c r="E453" s="15"/>
      <c r="F453" s="15"/>
      <c r="G453" s="1"/>
      <c r="H453" s="1"/>
      <c r="I453" s="1"/>
      <c r="J453" s="1"/>
      <c r="K453" s="2"/>
    </row>
    <row r="454" spans="1:11" ht="30" x14ac:dyDescent="0.25">
      <c r="A454" s="22" t="s">
        <v>534</v>
      </c>
      <c r="B454" s="5" t="s">
        <v>489</v>
      </c>
      <c r="C454" s="5" t="s">
        <v>490</v>
      </c>
      <c r="D454" s="36" t="s">
        <v>1170</v>
      </c>
      <c r="E454" s="15"/>
      <c r="F454" s="15"/>
      <c r="G454" s="1"/>
      <c r="H454" s="1"/>
      <c r="I454" s="1"/>
      <c r="J454" s="1"/>
      <c r="K454" s="2"/>
    </row>
    <row r="455" spans="1:11" ht="45" x14ac:dyDescent="0.25">
      <c r="A455" s="22" t="s">
        <v>539</v>
      </c>
      <c r="B455" s="30" t="s">
        <v>527</v>
      </c>
      <c r="C455" s="30" t="s">
        <v>528</v>
      </c>
      <c r="D455" s="36" t="s">
        <v>1169</v>
      </c>
      <c r="E455" s="15"/>
      <c r="F455" s="15"/>
      <c r="G455" s="1"/>
      <c r="H455" s="1"/>
      <c r="I455" s="1"/>
      <c r="J455" s="1"/>
      <c r="K455" s="2"/>
    </row>
    <row r="456" spans="1:11" ht="30" x14ac:dyDescent="0.25">
      <c r="A456" s="22" t="s">
        <v>1404</v>
      </c>
      <c r="B456" s="30" t="s">
        <v>1409</v>
      </c>
      <c r="C456" s="30" t="s">
        <v>1405</v>
      </c>
      <c r="D456" s="36" t="s">
        <v>1169</v>
      </c>
      <c r="E456" s="15"/>
      <c r="F456" s="15"/>
      <c r="G456" s="1"/>
      <c r="H456" s="1"/>
      <c r="I456" s="1"/>
      <c r="J456" s="1"/>
      <c r="K456" s="2"/>
    </row>
    <row r="457" spans="1:11" x14ac:dyDescent="0.25">
      <c r="A457" s="13"/>
      <c r="B457" s="20"/>
      <c r="C457" s="13"/>
      <c r="D457" s="13"/>
      <c r="E457" s="13"/>
      <c r="F457" s="13"/>
    </row>
    <row r="458" spans="1:11" ht="30" x14ac:dyDescent="0.25">
      <c r="A458" s="48" t="s">
        <v>1234</v>
      </c>
      <c r="B458" s="47"/>
      <c r="C458" s="49"/>
      <c r="D458" s="49"/>
      <c r="E458" s="99">
        <v>148025402</v>
      </c>
      <c r="F458" s="13"/>
    </row>
  </sheetData>
  <mergeCells count="1">
    <mergeCell ref="C1:F1"/>
  </mergeCells>
  <pageMargins left="0.7" right="0.7" top="0.75" bottom="0.75" header="0.3" footer="0.3"/>
  <pageSetup paperSize="9" scale="52" orientation="portrait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75" zoomScaleNormal="75" workbookViewId="0">
      <pane xSplit="1" ySplit="3" topLeftCell="B32" activePane="bottomRight" state="frozen"/>
      <selection pane="topRight" activeCell="E1" sqref="E1"/>
      <selection pane="bottomLeft" activeCell="A4" sqref="A4"/>
      <selection pane="bottomRight" activeCell="F46" sqref="F46"/>
    </sheetView>
  </sheetViews>
  <sheetFormatPr baseColWidth="10" defaultColWidth="53" defaultRowHeight="20.100000000000001" customHeight="1" x14ac:dyDescent="0.25"/>
  <cols>
    <col min="1" max="1" width="20.42578125" style="1" customWidth="1"/>
    <col min="2" max="2" width="52.140625" style="2" customWidth="1"/>
    <col min="3" max="3" width="35.28515625" style="2" customWidth="1"/>
    <col min="4" max="4" width="47.140625" style="166" customWidth="1"/>
    <col min="5" max="5" width="34.5703125" style="92" customWidth="1"/>
    <col min="6" max="6" width="31.42578125" style="1" customWidth="1"/>
    <col min="7" max="7" width="28.28515625" style="1" customWidth="1"/>
    <col min="8" max="8" width="27.42578125" style="1" customWidth="1"/>
    <col min="9" max="9" width="29.85546875" style="1" customWidth="1"/>
    <col min="10" max="10" width="30.140625" style="1" customWidth="1"/>
    <col min="11" max="11" width="25.42578125" style="1" customWidth="1"/>
    <col min="12" max="12" width="27" style="2" customWidth="1"/>
    <col min="13" max="16384" width="53" style="1"/>
  </cols>
  <sheetData>
    <row r="1" spans="1:12" ht="57.75" customHeight="1" x14ac:dyDescent="0.25">
      <c r="B1" s="54" t="s">
        <v>1262</v>
      </c>
      <c r="C1" s="88" t="s">
        <v>1455</v>
      </c>
      <c r="D1" s="88"/>
      <c r="E1" s="88"/>
    </row>
    <row r="2" spans="1:12" ht="19.5" customHeight="1" x14ac:dyDescent="0.25">
      <c r="B2" s="64"/>
      <c r="D2" s="161"/>
    </row>
    <row r="3" spans="1:12" s="84" customFormat="1" ht="20.100000000000001" customHeight="1" x14ac:dyDescent="0.3">
      <c r="A3" s="78" t="s">
        <v>97</v>
      </c>
      <c r="B3" s="82"/>
      <c r="C3" s="83" t="s">
        <v>1114</v>
      </c>
      <c r="D3" s="162" t="s">
        <v>1115</v>
      </c>
      <c r="E3" s="93" t="s">
        <v>1279</v>
      </c>
      <c r="L3" s="85"/>
    </row>
    <row r="4" spans="1:12" ht="20.100000000000001" customHeight="1" x14ac:dyDescent="0.25">
      <c r="A4" s="24" t="s">
        <v>23</v>
      </c>
      <c r="B4" s="25" t="s">
        <v>24</v>
      </c>
      <c r="C4" s="5"/>
      <c r="D4" s="163"/>
      <c r="E4" s="94"/>
    </row>
    <row r="5" spans="1:12" ht="20.100000000000001" customHeight="1" x14ac:dyDescent="0.25">
      <c r="A5" s="26" t="s">
        <v>25</v>
      </c>
      <c r="B5" s="27" t="s">
        <v>21</v>
      </c>
      <c r="C5" s="5"/>
      <c r="D5" s="163"/>
      <c r="E5" s="94"/>
    </row>
    <row r="6" spans="1:12" ht="64.5" customHeight="1" x14ac:dyDescent="0.25">
      <c r="A6" s="22" t="s">
        <v>43</v>
      </c>
      <c r="B6" s="5" t="s">
        <v>1117</v>
      </c>
      <c r="C6" s="5" t="s">
        <v>44</v>
      </c>
      <c r="D6" s="163" t="s">
        <v>1120</v>
      </c>
      <c r="E6" s="95">
        <v>1685624.62</v>
      </c>
      <c r="F6" s="11"/>
      <c r="G6" s="11"/>
    </row>
    <row r="7" spans="1:12" ht="50.25" customHeight="1" x14ac:dyDescent="0.25">
      <c r="A7" s="100" t="s">
        <v>45</v>
      </c>
      <c r="B7" s="101" t="s">
        <v>1117</v>
      </c>
      <c r="C7" s="101" t="s">
        <v>46</v>
      </c>
      <c r="D7" s="164" t="s">
        <v>1294</v>
      </c>
      <c r="E7" s="94"/>
      <c r="F7" s="11"/>
      <c r="G7" s="11"/>
    </row>
    <row r="8" spans="1:12" ht="43.5" customHeight="1" x14ac:dyDescent="0.25">
      <c r="A8" s="22" t="s">
        <v>58</v>
      </c>
      <c r="B8" s="5" t="s">
        <v>59</v>
      </c>
      <c r="C8" s="5" t="s">
        <v>61</v>
      </c>
      <c r="D8" s="163" t="s">
        <v>1118</v>
      </c>
      <c r="E8" s="95">
        <v>392292.77</v>
      </c>
      <c r="F8" s="11"/>
      <c r="G8" s="11"/>
    </row>
    <row r="9" spans="1:12" ht="57" customHeight="1" x14ac:dyDescent="0.25">
      <c r="A9" s="22" t="s">
        <v>60</v>
      </c>
      <c r="B9" s="5" t="s">
        <v>1117</v>
      </c>
      <c r="C9" s="5" t="s">
        <v>62</v>
      </c>
      <c r="D9" s="163" t="s">
        <v>1119</v>
      </c>
      <c r="E9" s="95">
        <v>1068600</v>
      </c>
      <c r="F9" s="11"/>
      <c r="G9" s="11"/>
    </row>
    <row r="10" spans="1:12" ht="58.5" customHeight="1" x14ac:dyDescent="0.25">
      <c r="A10" s="22" t="s">
        <v>72</v>
      </c>
      <c r="B10" s="5" t="s">
        <v>1117</v>
      </c>
      <c r="C10" s="5" t="s">
        <v>298</v>
      </c>
      <c r="D10" s="163" t="s">
        <v>1121</v>
      </c>
      <c r="E10" s="95">
        <v>1611302.39</v>
      </c>
      <c r="F10" s="11"/>
      <c r="G10" s="11"/>
    </row>
    <row r="11" spans="1:12" ht="65.25" customHeight="1" x14ac:dyDescent="0.25">
      <c r="A11" s="22" t="s">
        <v>74</v>
      </c>
      <c r="B11" s="5" t="s">
        <v>116</v>
      </c>
      <c r="C11" s="5" t="s">
        <v>117</v>
      </c>
      <c r="D11" s="163" t="s">
        <v>1122</v>
      </c>
      <c r="E11" s="95">
        <v>669798.65</v>
      </c>
      <c r="F11" s="11"/>
      <c r="G11" s="11"/>
    </row>
    <row r="12" spans="1:12" ht="46.5" customHeight="1" x14ac:dyDescent="0.25">
      <c r="A12" s="22" t="s">
        <v>115</v>
      </c>
      <c r="B12" s="5" t="s">
        <v>1134</v>
      </c>
      <c r="C12" s="5" t="s">
        <v>1150</v>
      </c>
      <c r="D12" s="163" t="s">
        <v>1123</v>
      </c>
      <c r="E12" s="95">
        <v>665184</v>
      </c>
      <c r="F12" s="11"/>
      <c r="G12" s="11"/>
    </row>
    <row r="13" spans="1:12" ht="39" customHeight="1" x14ac:dyDescent="0.25">
      <c r="A13" s="22" t="s">
        <v>344</v>
      </c>
      <c r="B13" s="5" t="s">
        <v>1135</v>
      </c>
      <c r="C13" s="5" t="s">
        <v>1151</v>
      </c>
      <c r="D13" s="163" t="s">
        <v>1136</v>
      </c>
      <c r="E13" s="95">
        <v>967200</v>
      </c>
      <c r="F13" s="11"/>
      <c r="G13" s="11"/>
    </row>
    <row r="14" spans="1:12" ht="50.25" customHeight="1" x14ac:dyDescent="0.25">
      <c r="A14" s="22" t="s">
        <v>345</v>
      </c>
      <c r="B14" s="5" t="s">
        <v>287</v>
      </c>
      <c r="C14" s="5" t="s">
        <v>289</v>
      </c>
      <c r="D14" s="163" t="s">
        <v>1152</v>
      </c>
      <c r="E14" s="95">
        <v>85128.4</v>
      </c>
      <c r="F14" s="11"/>
      <c r="G14" s="11"/>
    </row>
    <row r="15" spans="1:12" ht="46.5" customHeight="1" x14ac:dyDescent="0.25">
      <c r="A15" s="22" t="s">
        <v>346</v>
      </c>
      <c r="B15" s="5" t="s">
        <v>288</v>
      </c>
      <c r="C15" s="5" t="s">
        <v>290</v>
      </c>
      <c r="D15" s="163" t="s">
        <v>1152</v>
      </c>
      <c r="E15" s="95">
        <v>159599.92000000001</v>
      </c>
      <c r="F15" s="11"/>
      <c r="G15" s="11"/>
    </row>
    <row r="16" spans="1:12" ht="48" customHeight="1" x14ac:dyDescent="0.25">
      <c r="A16" s="22" t="s">
        <v>347</v>
      </c>
      <c r="B16" s="42" t="s">
        <v>286</v>
      </c>
      <c r="C16" s="42" t="s">
        <v>291</v>
      </c>
      <c r="D16" s="180" t="s">
        <v>1398</v>
      </c>
      <c r="E16" s="181">
        <v>102227.33</v>
      </c>
      <c r="F16" s="11"/>
      <c r="G16" s="11"/>
    </row>
    <row r="17" spans="1:7" ht="42.75" customHeight="1" x14ac:dyDescent="0.25">
      <c r="A17" s="22" t="s">
        <v>348</v>
      </c>
      <c r="B17" s="42" t="s">
        <v>293</v>
      </c>
      <c r="C17" s="42" t="s">
        <v>294</v>
      </c>
      <c r="D17" s="180" t="s">
        <v>1398</v>
      </c>
      <c r="E17" s="181">
        <v>114463.69</v>
      </c>
      <c r="F17" s="11"/>
      <c r="G17" s="11"/>
    </row>
    <row r="18" spans="1:7" ht="24" customHeight="1" x14ac:dyDescent="0.25">
      <c r="A18" s="22" t="s">
        <v>349</v>
      </c>
      <c r="B18" s="30" t="s">
        <v>328</v>
      </c>
      <c r="C18" s="5" t="s">
        <v>292</v>
      </c>
      <c r="D18" s="163" t="s">
        <v>1137</v>
      </c>
      <c r="E18" s="95">
        <v>344074.5</v>
      </c>
      <c r="F18" s="11"/>
      <c r="G18" s="11"/>
    </row>
    <row r="19" spans="1:7" ht="33" customHeight="1" x14ac:dyDescent="0.25">
      <c r="A19" s="22" t="s">
        <v>358</v>
      </c>
      <c r="B19" s="30" t="s">
        <v>339</v>
      </c>
      <c r="C19" s="5" t="s">
        <v>340</v>
      </c>
      <c r="D19" s="163" t="s">
        <v>1124</v>
      </c>
      <c r="E19" s="95">
        <v>31200</v>
      </c>
      <c r="F19" s="11"/>
      <c r="G19" s="11"/>
    </row>
    <row r="20" spans="1:7" ht="33" customHeight="1" x14ac:dyDescent="0.25">
      <c r="A20" s="22" t="s">
        <v>359</v>
      </c>
      <c r="B20" s="30" t="s">
        <v>339</v>
      </c>
      <c r="C20" s="5" t="s">
        <v>341</v>
      </c>
      <c r="D20" s="163" t="s">
        <v>1124</v>
      </c>
      <c r="E20" s="95">
        <v>20800</v>
      </c>
      <c r="F20" s="11"/>
      <c r="G20" s="11"/>
    </row>
    <row r="21" spans="1:7" ht="32.25" customHeight="1" x14ac:dyDescent="0.25">
      <c r="A21" s="22" t="s">
        <v>360</v>
      </c>
      <c r="B21" s="30" t="s">
        <v>342</v>
      </c>
      <c r="C21" s="5" t="s">
        <v>343</v>
      </c>
      <c r="D21" s="163" t="s">
        <v>1125</v>
      </c>
      <c r="E21" s="95">
        <v>543172.54</v>
      </c>
      <c r="F21" s="11"/>
      <c r="G21" s="11"/>
    </row>
    <row r="22" spans="1:7" ht="48.75" customHeight="1" x14ac:dyDescent="0.25">
      <c r="A22" s="22" t="s">
        <v>361</v>
      </c>
      <c r="B22" s="5" t="s">
        <v>1126</v>
      </c>
      <c r="C22" s="5" t="s">
        <v>69</v>
      </c>
      <c r="D22" s="163" t="s">
        <v>1127</v>
      </c>
      <c r="E22" s="95">
        <v>1360708.4</v>
      </c>
      <c r="F22" s="11"/>
      <c r="G22" s="11"/>
    </row>
    <row r="23" spans="1:7" ht="46.5" customHeight="1" x14ac:dyDescent="0.25">
      <c r="A23" s="22" t="s">
        <v>362</v>
      </c>
      <c r="B23" s="5" t="s">
        <v>1128</v>
      </c>
      <c r="C23" s="5" t="s">
        <v>55</v>
      </c>
      <c r="D23" s="163" t="s">
        <v>1129</v>
      </c>
      <c r="E23" s="95">
        <v>1000562.57</v>
      </c>
      <c r="F23" s="11"/>
      <c r="G23" s="11"/>
    </row>
    <row r="24" spans="1:7" ht="55.5" customHeight="1" x14ac:dyDescent="0.25">
      <c r="A24" s="22" t="s">
        <v>363</v>
      </c>
      <c r="B24" s="5" t="s">
        <v>1132</v>
      </c>
      <c r="C24" s="5" t="s">
        <v>114</v>
      </c>
      <c r="D24" s="163" t="s">
        <v>1131</v>
      </c>
      <c r="E24" s="95">
        <v>461760</v>
      </c>
      <c r="F24" s="11"/>
      <c r="G24" s="11"/>
    </row>
    <row r="25" spans="1:7" ht="49.5" customHeight="1" x14ac:dyDescent="0.25">
      <c r="A25" s="22" t="s">
        <v>364</v>
      </c>
      <c r="B25" s="5" t="s">
        <v>1144</v>
      </c>
      <c r="C25" s="5" t="s">
        <v>1145</v>
      </c>
      <c r="D25" s="163" t="s">
        <v>1130</v>
      </c>
      <c r="E25" s="95">
        <v>279827.51</v>
      </c>
      <c r="F25" s="11"/>
      <c r="G25" s="11"/>
    </row>
    <row r="26" spans="1:7" ht="30.75" customHeight="1" x14ac:dyDescent="0.25">
      <c r="A26" s="22" t="s">
        <v>404</v>
      </c>
      <c r="B26" s="5" t="s">
        <v>1142</v>
      </c>
      <c r="C26" s="5" t="s">
        <v>246</v>
      </c>
      <c r="D26" s="163" t="s">
        <v>1143</v>
      </c>
      <c r="E26" s="95">
        <v>1093913.1399999999</v>
      </c>
      <c r="F26" s="11"/>
      <c r="G26" s="11"/>
    </row>
    <row r="27" spans="1:7" ht="39" customHeight="1" x14ac:dyDescent="0.25">
      <c r="A27" s="22" t="s">
        <v>405</v>
      </c>
      <c r="B27" s="5" t="s">
        <v>447</v>
      </c>
      <c r="C27" s="5" t="s">
        <v>448</v>
      </c>
      <c r="D27" s="163" t="s">
        <v>1133</v>
      </c>
      <c r="E27" s="95">
        <v>127690.68</v>
      </c>
      <c r="F27" s="11"/>
      <c r="G27" s="11"/>
    </row>
    <row r="28" spans="1:7" ht="29.25" customHeight="1" x14ac:dyDescent="0.25">
      <c r="A28" s="22" t="s">
        <v>406</v>
      </c>
      <c r="B28" s="5" t="s">
        <v>1326</v>
      </c>
      <c r="C28" s="5" t="s">
        <v>449</v>
      </c>
      <c r="D28" s="163" t="str">
        <f>$D$27</f>
        <v>Espai que en l'actualitat s'utilitza com espai d'accés a l'interior d'illa no edificat, a nivell de planta baixa.</v>
      </c>
      <c r="E28" s="95">
        <v>153310.23000000001</v>
      </c>
      <c r="F28" s="11"/>
      <c r="G28" s="11"/>
    </row>
    <row r="29" spans="1:7" ht="37.5" customHeight="1" x14ac:dyDescent="0.25">
      <c r="A29" s="22" t="s">
        <v>542</v>
      </c>
      <c r="B29" s="5" t="s">
        <v>1043</v>
      </c>
      <c r="C29" s="5" t="s">
        <v>1046</v>
      </c>
      <c r="D29" s="163" t="s">
        <v>1140</v>
      </c>
      <c r="E29" s="95">
        <v>239216.04</v>
      </c>
      <c r="F29" s="11"/>
      <c r="G29" s="11"/>
    </row>
    <row r="30" spans="1:7" ht="34.5" customHeight="1" x14ac:dyDescent="0.25">
      <c r="A30" s="22" t="s">
        <v>543</v>
      </c>
      <c r="B30" s="5" t="s">
        <v>1044</v>
      </c>
      <c r="C30" s="5" t="s">
        <v>1047</v>
      </c>
      <c r="D30" s="163" t="s">
        <v>1140</v>
      </c>
      <c r="E30" s="95">
        <v>247967.85</v>
      </c>
      <c r="F30" s="11"/>
      <c r="G30" s="11"/>
    </row>
    <row r="31" spans="1:7" ht="36" customHeight="1" x14ac:dyDescent="0.25">
      <c r="A31" s="22" t="s">
        <v>544</v>
      </c>
      <c r="B31" s="5" t="s">
        <v>1045</v>
      </c>
      <c r="C31" s="5" t="s">
        <v>1048</v>
      </c>
      <c r="D31" s="163" t="s">
        <v>1140</v>
      </c>
      <c r="E31" s="95">
        <v>236489.86</v>
      </c>
      <c r="F31" s="11"/>
      <c r="G31" s="11"/>
    </row>
    <row r="32" spans="1:7" ht="31.5" customHeight="1" x14ac:dyDescent="0.25">
      <c r="A32" s="22" t="s">
        <v>545</v>
      </c>
      <c r="B32" s="5" t="s">
        <v>464</v>
      </c>
      <c r="C32" s="5" t="s">
        <v>465</v>
      </c>
      <c r="D32" s="163" t="s">
        <v>1141</v>
      </c>
      <c r="E32" s="95">
        <v>92360.84</v>
      </c>
      <c r="F32" s="11"/>
      <c r="G32" s="11"/>
    </row>
    <row r="33" spans="1:12" ht="32.25" customHeight="1" x14ac:dyDescent="0.25">
      <c r="A33" s="22" t="s">
        <v>546</v>
      </c>
      <c r="B33" s="5" t="s">
        <v>541</v>
      </c>
      <c r="C33" s="5" t="s">
        <v>475</v>
      </c>
      <c r="D33" s="163" t="s">
        <v>1146</v>
      </c>
      <c r="E33" s="95">
        <v>401440</v>
      </c>
      <c r="F33" s="11"/>
      <c r="G33" s="11"/>
    </row>
    <row r="34" spans="1:12" ht="39" customHeight="1" x14ac:dyDescent="0.25">
      <c r="A34" s="22" t="s">
        <v>547</v>
      </c>
      <c r="B34" s="5" t="s">
        <v>1116</v>
      </c>
      <c r="C34" s="5" t="s">
        <v>473</v>
      </c>
      <c r="D34" s="163" t="s">
        <v>1147</v>
      </c>
      <c r="E34" s="95">
        <v>23016.78</v>
      </c>
      <c r="F34" s="11"/>
      <c r="G34" s="11"/>
    </row>
    <row r="35" spans="1:12" ht="20.100000000000001" customHeight="1" x14ac:dyDescent="0.25">
      <c r="A35" s="22" t="s">
        <v>548</v>
      </c>
      <c r="B35" s="5" t="s">
        <v>483</v>
      </c>
      <c r="C35" s="5" t="s">
        <v>484</v>
      </c>
      <c r="D35" s="163" t="s">
        <v>1148</v>
      </c>
      <c r="E35" s="95">
        <v>25096.78</v>
      </c>
      <c r="F35" s="11"/>
      <c r="G35" s="11"/>
    </row>
    <row r="36" spans="1:12" ht="31.5" customHeight="1" x14ac:dyDescent="0.25">
      <c r="A36" s="22" t="s">
        <v>549</v>
      </c>
      <c r="B36" s="42" t="s">
        <v>485</v>
      </c>
      <c r="C36" s="42" t="s">
        <v>486</v>
      </c>
      <c r="D36" s="180" t="s">
        <v>1149</v>
      </c>
      <c r="E36" s="182">
        <v>130490.29</v>
      </c>
    </row>
    <row r="37" spans="1:12" ht="30" customHeight="1" x14ac:dyDescent="0.25">
      <c r="A37" s="22" t="s">
        <v>550</v>
      </c>
      <c r="B37" s="5" t="s">
        <v>1233</v>
      </c>
      <c r="C37" s="5" t="s">
        <v>1232</v>
      </c>
      <c r="D37" s="163" t="s">
        <v>1139</v>
      </c>
      <c r="E37" s="191">
        <v>11437920</v>
      </c>
      <c r="L37" s="1"/>
    </row>
    <row r="38" spans="1:12" ht="45" customHeight="1" x14ac:dyDescent="0.25">
      <c r="A38" s="22" t="s">
        <v>550</v>
      </c>
      <c r="B38" s="5" t="s">
        <v>1328</v>
      </c>
      <c r="C38" s="5" t="s">
        <v>1327</v>
      </c>
      <c r="D38" s="163" t="s">
        <v>1329</v>
      </c>
      <c r="E38" s="96">
        <v>3000000</v>
      </c>
      <c r="L38" s="1"/>
    </row>
    <row r="39" spans="1:12" s="234" customFormat="1" ht="45" customHeight="1" x14ac:dyDescent="0.25">
      <c r="A39" s="232"/>
      <c r="B39" s="233" t="s">
        <v>1439</v>
      </c>
      <c r="D39" s="235" t="s">
        <v>1414</v>
      </c>
      <c r="E39" s="236"/>
    </row>
    <row r="40" spans="1:12" s="234" customFormat="1" ht="45" customHeight="1" x14ac:dyDescent="0.25">
      <c r="A40" s="232"/>
      <c r="B40" s="233" t="s">
        <v>1413</v>
      </c>
      <c r="D40" s="235" t="s">
        <v>1415</v>
      </c>
      <c r="E40" s="236"/>
    </row>
    <row r="41" spans="1:12" s="234" customFormat="1" ht="45" customHeight="1" x14ac:dyDescent="0.25">
      <c r="A41" s="232"/>
      <c r="B41" s="233" t="s">
        <v>1417</v>
      </c>
      <c r="D41" s="235" t="s">
        <v>1416</v>
      </c>
      <c r="E41" s="236"/>
    </row>
    <row r="42" spans="1:12" s="234" customFormat="1" ht="45" customHeight="1" x14ac:dyDescent="0.25">
      <c r="A42" s="232"/>
      <c r="B42" s="233" t="s">
        <v>1428</v>
      </c>
      <c r="D42" s="235" t="s">
        <v>1418</v>
      </c>
      <c r="E42" s="236"/>
    </row>
    <row r="43" spans="1:12" s="234" customFormat="1" ht="45" customHeight="1" x14ac:dyDescent="0.25">
      <c r="A43" s="232"/>
      <c r="B43" s="233" t="s">
        <v>1429</v>
      </c>
      <c r="D43" s="235" t="s">
        <v>1419</v>
      </c>
      <c r="E43" s="236"/>
    </row>
    <row r="44" spans="1:12" s="234" customFormat="1" ht="45" customHeight="1" x14ac:dyDescent="0.25">
      <c r="A44" s="232"/>
      <c r="B44" s="233" t="s">
        <v>1430</v>
      </c>
      <c r="D44" s="235" t="s">
        <v>1421</v>
      </c>
      <c r="E44" s="236"/>
    </row>
    <row r="45" spans="1:12" s="234" customFormat="1" ht="45" customHeight="1" x14ac:dyDescent="0.25">
      <c r="A45" s="232"/>
      <c r="B45" s="233" t="s">
        <v>1427</v>
      </c>
      <c r="D45" s="235" t="s">
        <v>1420</v>
      </c>
      <c r="E45" s="236"/>
    </row>
    <row r="46" spans="1:12" s="234" customFormat="1" ht="45" customHeight="1" x14ac:dyDescent="0.25">
      <c r="A46" s="232"/>
      <c r="B46" s="233" t="s">
        <v>1426</v>
      </c>
      <c r="D46" s="235" t="s">
        <v>1422</v>
      </c>
      <c r="E46" s="236"/>
    </row>
    <row r="47" spans="1:12" s="234" customFormat="1" ht="45" customHeight="1" x14ac:dyDescent="0.25">
      <c r="A47" s="232"/>
      <c r="B47" s="233" t="s">
        <v>1437</v>
      </c>
      <c r="D47" s="235" t="s">
        <v>1423</v>
      </c>
      <c r="E47" s="236"/>
    </row>
    <row r="48" spans="1:12" s="234" customFormat="1" ht="45" customHeight="1" x14ac:dyDescent="0.25">
      <c r="A48" s="232"/>
      <c r="B48" s="233" t="s">
        <v>1431</v>
      </c>
      <c r="D48" s="235" t="s">
        <v>1424</v>
      </c>
      <c r="E48" s="236"/>
    </row>
    <row r="49" spans="1:12" s="234" customFormat="1" ht="45" customHeight="1" x14ac:dyDescent="0.25">
      <c r="A49" s="232"/>
      <c r="B49" s="233" t="s">
        <v>1438</v>
      </c>
      <c r="D49" s="235" t="s">
        <v>1425</v>
      </c>
      <c r="E49" s="236"/>
    </row>
    <row r="50" spans="1:12" s="234" customFormat="1" ht="45" customHeight="1" x14ac:dyDescent="0.25">
      <c r="A50" s="232"/>
      <c r="B50" s="233" t="s">
        <v>1432</v>
      </c>
      <c r="D50" s="235" t="s">
        <v>1433</v>
      </c>
      <c r="E50" s="236"/>
    </row>
    <row r="51" spans="1:12" s="234" customFormat="1" ht="45" customHeight="1" x14ac:dyDescent="0.25">
      <c r="A51" s="232"/>
      <c r="B51" s="233" t="s">
        <v>1434</v>
      </c>
      <c r="D51" s="235" t="s">
        <v>1435</v>
      </c>
      <c r="E51" s="236"/>
    </row>
    <row r="52" spans="1:12" s="234" customFormat="1" ht="45" customHeight="1" x14ac:dyDescent="0.25">
      <c r="A52" s="232"/>
      <c r="B52" s="233" t="s">
        <v>1436</v>
      </c>
      <c r="D52" s="235" t="s">
        <v>1440</v>
      </c>
      <c r="E52" s="236"/>
    </row>
    <row r="53" spans="1:12" s="234" customFormat="1" ht="45" customHeight="1" x14ac:dyDescent="0.25">
      <c r="A53" s="232"/>
      <c r="B53" s="233" t="s">
        <v>1441</v>
      </c>
      <c r="D53" s="235" t="s">
        <v>1442</v>
      </c>
      <c r="E53" s="236"/>
    </row>
    <row r="54" spans="1:12" s="234" customFormat="1" ht="45" customHeight="1" x14ac:dyDescent="0.25">
      <c r="A54" s="232"/>
      <c r="B54" s="233" t="s">
        <v>1443</v>
      </c>
      <c r="D54" s="235" t="s">
        <v>1444</v>
      </c>
      <c r="E54" s="236"/>
    </row>
    <row r="55" spans="1:12" s="234" customFormat="1" ht="45" customHeight="1" x14ac:dyDescent="0.25">
      <c r="A55" s="232"/>
      <c r="B55" s="233" t="s">
        <v>1445</v>
      </c>
      <c r="D55" s="235" t="s">
        <v>1446</v>
      </c>
      <c r="E55" s="236"/>
    </row>
    <row r="56" spans="1:12" s="234" customFormat="1" ht="45" customHeight="1" x14ac:dyDescent="0.25">
      <c r="A56" s="232"/>
      <c r="B56" s="233" t="s">
        <v>1448</v>
      </c>
      <c r="D56" s="235" t="s">
        <v>1447</v>
      </c>
      <c r="E56" s="236"/>
    </row>
    <row r="57" spans="1:12" s="234" customFormat="1" ht="45" customHeight="1" x14ac:dyDescent="0.25">
      <c r="A57" s="232"/>
      <c r="B57" s="233" t="s">
        <v>1449</v>
      </c>
      <c r="D57" s="233" t="s">
        <v>1450</v>
      </c>
      <c r="E57" s="236"/>
    </row>
    <row r="58" spans="1:12" s="234" customFormat="1" ht="45" customHeight="1" x14ac:dyDescent="0.25">
      <c r="A58" s="232"/>
      <c r="B58" s="233" t="s">
        <v>1451</v>
      </c>
      <c r="D58" s="233" t="s">
        <v>1452</v>
      </c>
      <c r="E58" s="236"/>
    </row>
    <row r="59" spans="1:12" ht="45" customHeight="1" x14ac:dyDescent="0.25">
      <c r="A59" s="22"/>
      <c r="B59" s="5"/>
      <c r="C59" s="1"/>
      <c r="D59" s="163"/>
      <c r="E59" s="96"/>
      <c r="L59" s="1"/>
    </row>
    <row r="60" spans="1:12" ht="20.100000000000001" customHeight="1" x14ac:dyDescent="0.25">
      <c r="A60" s="132"/>
      <c r="B60" s="83"/>
      <c r="C60" s="132"/>
      <c r="D60" s="165"/>
      <c r="E60" s="133">
        <f>SUM(E4:E38)</f>
        <v>28772439.780000001</v>
      </c>
      <c r="L60" s="1"/>
    </row>
    <row r="61" spans="1:12" ht="20.100000000000001" customHeight="1" x14ac:dyDescent="0.25">
      <c r="A61" s="22"/>
      <c r="B61" s="22"/>
      <c r="C61" s="22"/>
      <c r="D61" s="163"/>
      <c r="E61" s="94"/>
      <c r="L61" s="1"/>
    </row>
    <row r="62" spans="1:12" ht="20.100000000000001" customHeight="1" x14ac:dyDescent="0.25">
      <c r="A62" s="69"/>
      <c r="B62" s="22"/>
      <c r="C62" s="22"/>
      <c r="D62" s="163"/>
      <c r="E62" s="94"/>
      <c r="L62" s="1"/>
    </row>
    <row r="63" spans="1:12" ht="124.5" customHeight="1" x14ac:dyDescent="0.25">
      <c r="B63" s="1"/>
      <c r="C63" s="1"/>
      <c r="L63" s="1"/>
    </row>
  </sheetData>
  <autoFilter ref="A3:E60" xr:uid="{00000000-0009-0000-0000-000002000000}"/>
  <printOptions gridLines="1"/>
  <pageMargins left="1.1811023622047245" right="0.70866141732283472" top="0.31496062992125984" bottom="0.31496062992125984" header="0.31496062992125984" footer="0.31496062992125984"/>
  <pageSetup paperSize="9" scale="65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N39"/>
  <sheetViews>
    <sheetView zoomScaleNormal="100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F11" sqref="F11"/>
    </sheetView>
  </sheetViews>
  <sheetFormatPr baseColWidth="10" defaultColWidth="53" defaultRowHeight="20.100000000000001" customHeight="1" x14ac:dyDescent="0.25"/>
  <cols>
    <col min="1" max="1" width="10.85546875" style="3" bestFit="1" customWidth="1"/>
    <col min="2" max="2" width="7.140625" style="3" bestFit="1" customWidth="1"/>
    <col min="3" max="3" width="8" style="3" bestFit="1" customWidth="1"/>
    <col min="4" max="4" width="11.140625" style="3" customWidth="1"/>
    <col min="5" max="5" width="50.140625" style="4" customWidth="1"/>
    <col min="6" max="6" width="35.28515625" style="4" customWidth="1"/>
    <col min="7" max="7" width="47.140625" style="207" customWidth="1"/>
    <col min="8" max="8" width="19" style="206" bestFit="1" customWidth="1"/>
    <col min="9" max="9" width="28.28515625" style="3" customWidth="1"/>
    <col min="10" max="10" width="27.42578125" style="3" customWidth="1"/>
    <col min="11" max="11" width="29.85546875" style="3" customWidth="1"/>
    <col min="12" max="12" width="30.140625" style="3" customWidth="1"/>
    <col min="13" max="13" width="25.42578125" style="3" customWidth="1"/>
    <col min="14" max="14" width="27" style="4" customWidth="1"/>
    <col min="15" max="16384" width="53" style="3"/>
  </cols>
  <sheetData>
    <row r="1" spans="1:14" s="192" customFormat="1" ht="48" customHeight="1" x14ac:dyDescent="0.25">
      <c r="E1" s="187" t="s">
        <v>1370</v>
      </c>
      <c r="F1" s="88" t="s">
        <v>1466</v>
      </c>
      <c r="G1" s="193"/>
      <c r="H1" s="194"/>
      <c r="N1" s="195"/>
    </row>
    <row r="2" spans="1:14" s="196" customFormat="1" ht="20.100000000000001" customHeight="1" x14ac:dyDescent="0.25">
      <c r="E2" s="197"/>
      <c r="F2" s="197"/>
      <c r="G2" s="198"/>
      <c r="H2" s="199"/>
      <c r="N2" s="197"/>
    </row>
    <row r="3" spans="1:14" s="200" customFormat="1" ht="20.100000000000001" customHeight="1" thickBot="1" x14ac:dyDescent="0.35">
      <c r="A3" s="208" t="s">
        <v>1348</v>
      </c>
      <c r="B3" s="208" t="s">
        <v>1349</v>
      </c>
      <c r="C3" s="209" t="s">
        <v>1350</v>
      </c>
      <c r="D3" s="173" t="s">
        <v>97</v>
      </c>
      <c r="E3" s="174" t="s">
        <v>21</v>
      </c>
      <c r="F3" s="174" t="s">
        <v>1114</v>
      </c>
      <c r="G3" s="175" t="s">
        <v>1115</v>
      </c>
      <c r="H3" s="176" t="s">
        <v>1279</v>
      </c>
      <c r="N3" s="201"/>
    </row>
    <row r="4" spans="1:14" ht="37.5" customHeight="1" x14ac:dyDescent="0.25">
      <c r="A4" s="186" t="s">
        <v>1352</v>
      </c>
      <c r="B4" s="3">
        <v>10714</v>
      </c>
      <c r="C4" s="3" t="s">
        <v>1351</v>
      </c>
      <c r="D4" s="41" t="s">
        <v>350</v>
      </c>
      <c r="E4" s="8" t="s">
        <v>1371</v>
      </c>
      <c r="F4" s="42" t="s">
        <v>330</v>
      </c>
      <c r="G4" s="180" t="s">
        <v>1372</v>
      </c>
      <c r="H4" s="182"/>
    </row>
    <row r="5" spans="1:14" ht="37.5" customHeight="1" x14ac:dyDescent="0.25">
      <c r="A5" s="186" t="s">
        <v>1352</v>
      </c>
      <c r="B5" s="3">
        <v>10716</v>
      </c>
      <c r="C5" s="3" t="s">
        <v>1351</v>
      </c>
      <c r="D5" s="41" t="s">
        <v>350</v>
      </c>
      <c r="E5" s="8" t="s">
        <v>329</v>
      </c>
      <c r="F5" s="42" t="s">
        <v>330</v>
      </c>
      <c r="G5" s="180" t="s">
        <v>1138</v>
      </c>
      <c r="H5" s="182">
        <v>37456.71</v>
      </c>
    </row>
    <row r="6" spans="1:14" ht="33.75" customHeight="1" x14ac:dyDescent="0.25">
      <c r="A6" s="186" t="s">
        <v>1353</v>
      </c>
      <c r="B6" s="3">
        <v>10717</v>
      </c>
      <c r="C6" s="3" t="s">
        <v>1351</v>
      </c>
      <c r="D6" s="41" t="s">
        <v>351</v>
      </c>
      <c r="E6" s="8" t="s">
        <v>1371</v>
      </c>
      <c r="F6" s="42" t="s">
        <v>331</v>
      </c>
      <c r="G6" s="180" t="s">
        <v>1372</v>
      </c>
      <c r="H6" s="182"/>
    </row>
    <row r="7" spans="1:14" ht="33.75" customHeight="1" x14ac:dyDescent="0.25">
      <c r="A7" s="186" t="s">
        <v>1353</v>
      </c>
      <c r="B7" s="3">
        <v>10718</v>
      </c>
      <c r="C7" s="3" t="s">
        <v>1351</v>
      </c>
      <c r="D7" s="41" t="s">
        <v>351</v>
      </c>
      <c r="E7" s="8" t="s">
        <v>329</v>
      </c>
      <c r="F7" s="42" t="s">
        <v>331</v>
      </c>
      <c r="G7" s="180" t="s">
        <v>1138</v>
      </c>
      <c r="H7" s="182">
        <v>40948.089999999997</v>
      </c>
    </row>
    <row r="8" spans="1:14" ht="27.75" customHeight="1" x14ac:dyDescent="0.25">
      <c r="A8" s="186" t="s">
        <v>1354</v>
      </c>
      <c r="B8" s="3">
        <v>10719</v>
      </c>
      <c r="C8" s="3" t="s">
        <v>1351</v>
      </c>
      <c r="D8" s="41" t="s">
        <v>352</v>
      </c>
      <c r="E8" s="8" t="s">
        <v>1373</v>
      </c>
      <c r="F8" s="42" t="s">
        <v>326</v>
      </c>
      <c r="G8" s="180" t="s">
        <v>1372</v>
      </c>
      <c r="H8" s="182">
        <v>37456.71</v>
      </c>
    </row>
    <row r="9" spans="1:14" ht="27.75" customHeight="1" x14ac:dyDescent="0.25">
      <c r="A9" s="186" t="s">
        <v>1354</v>
      </c>
      <c r="B9" s="3">
        <v>10720</v>
      </c>
      <c r="C9" s="3" t="s">
        <v>1351</v>
      </c>
      <c r="D9" s="41" t="s">
        <v>352</v>
      </c>
      <c r="E9" s="8" t="s">
        <v>332</v>
      </c>
      <c r="F9" s="42" t="s">
        <v>326</v>
      </c>
      <c r="G9" s="180" t="s">
        <v>1138</v>
      </c>
      <c r="H9" s="182">
        <v>37456.71</v>
      </c>
    </row>
    <row r="10" spans="1:14" ht="30" customHeight="1" x14ac:dyDescent="0.25">
      <c r="A10" s="186" t="s">
        <v>1355</v>
      </c>
      <c r="B10" s="3">
        <v>10721</v>
      </c>
      <c r="C10" s="3" t="s">
        <v>1351</v>
      </c>
      <c r="D10" s="41" t="s">
        <v>353</v>
      </c>
      <c r="E10" s="8" t="s">
        <v>1373</v>
      </c>
      <c r="F10" s="42" t="s">
        <v>327</v>
      </c>
      <c r="G10" s="180" t="s">
        <v>1372</v>
      </c>
      <c r="H10" s="182">
        <v>37456.71</v>
      </c>
    </row>
    <row r="11" spans="1:14" ht="30" customHeight="1" x14ac:dyDescent="0.25">
      <c r="A11" s="186" t="s">
        <v>1355</v>
      </c>
      <c r="B11" s="3">
        <v>10722</v>
      </c>
      <c r="C11" s="3" t="s">
        <v>1351</v>
      </c>
      <c r="D11" s="41" t="s">
        <v>353</v>
      </c>
      <c r="E11" s="8" t="s">
        <v>332</v>
      </c>
      <c r="F11" s="42" t="s">
        <v>327</v>
      </c>
      <c r="G11" s="180" t="s">
        <v>1138</v>
      </c>
      <c r="H11" s="182">
        <v>37456.71</v>
      </c>
    </row>
    <row r="12" spans="1:14" ht="28.5" customHeight="1" x14ac:dyDescent="0.25">
      <c r="A12" s="186" t="s">
        <v>1356</v>
      </c>
      <c r="B12" s="3">
        <v>10723</v>
      </c>
      <c r="C12" s="3" t="s">
        <v>1351</v>
      </c>
      <c r="D12" s="41" t="s">
        <v>354</v>
      </c>
      <c r="E12" s="8" t="s">
        <v>1374</v>
      </c>
      <c r="F12" s="42" t="s">
        <v>335</v>
      </c>
      <c r="G12" s="180" t="s">
        <v>1372</v>
      </c>
      <c r="H12" s="182">
        <v>37456.71</v>
      </c>
    </row>
    <row r="13" spans="1:14" ht="28.5" customHeight="1" x14ac:dyDescent="0.25">
      <c r="A13" s="186" t="s">
        <v>1356</v>
      </c>
      <c r="B13" s="3">
        <v>10724</v>
      </c>
      <c r="C13" s="3" t="s">
        <v>1351</v>
      </c>
      <c r="D13" s="41" t="s">
        <v>354</v>
      </c>
      <c r="E13" s="8" t="s">
        <v>333</v>
      </c>
      <c r="F13" s="42" t="s">
        <v>335</v>
      </c>
      <c r="G13" s="180" t="s">
        <v>1138</v>
      </c>
      <c r="H13" s="182">
        <v>37456.71</v>
      </c>
    </row>
    <row r="14" spans="1:14" ht="27.75" customHeight="1" x14ac:dyDescent="0.25">
      <c r="A14" s="186" t="s">
        <v>1357</v>
      </c>
      <c r="B14" s="3">
        <v>10725</v>
      </c>
      <c r="C14" s="3" t="s">
        <v>1351</v>
      </c>
      <c r="D14" s="41" t="s">
        <v>355</v>
      </c>
      <c r="E14" s="8" t="s">
        <v>1374</v>
      </c>
      <c r="F14" s="42" t="s">
        <v>336</v>
      </c>
      <c r="G14" s="180" t="s">
        <v>1372</v>
      </c>
      <c r="H14" s="182">
        <v>37456.71</v>
      </c>
    </row>
    <row r="15" spans="1:14" ht="27.75" customHeight="1" x14ac:dyDescent="0.25">
      <c r="A15" s="186" t="s">
        <v>1357</v>
      </c>
      <c r="B15" s="3">
        <v>10726</v>
      </c>
      <c r="C15" s="3" t="s">
        <v>1351</v>
      </c>
      <c r="D15" s="41" t="s">
        <v>355</v>
      </c>
      <c r="E15" s="8" t="s">
        <v>333</v>
      </c>
      <c r="F15" s="42" t="s">
        <v>336</v>
      </c>
      <c r="G15" s="180" t="s">
        <v>1138</v>
      </c>
      <c r="H15" s="182">
        <v>37456.71</v>
      </c>
    </row>
    <row r="16" spans="1:14" ht="30.75" customHeight="1" x14ac:dyDescent="0.25">
      <c r="A16" s="186" t="s">
        <v>1358</v>
      </c>
      <c r="B16" s="3">
        <v>10727</v>
      </c>
      <c r="C16" s="3" t="s">
        <v>1351</v>
      </c>
      <c r="D16" s="41" t="s">
        <v>356</v>
      </c>
      <c r="E16" s="8" t="s">
        <v>1374</v>
      </c>
      <c r="F16" s="42" t="s">
        <v>337</v>
      </c>
      <c r="G16" s="180" t="s">
        <v>1377</v>
      </c>
      <c r="H16" s="182">
        <v>37456.71</v>
      </c>
    </row>
    <row r="17" spans="1:14" ht="30.75" customHeight="1" x14ac:dyDescent="0.25">
      <c r="A17" s="186" t="s">
        <v>1358</v>
      </c>
      <c r="B17" s="3">
        <v>10728</v>
      </c>
      <c r="C17" s="3" t="s">
        <v>1351</v>
      </c>
      <c r="D17" s="41" t="s">
        <v>356</v>
      </c>
      <c r="E17" s="8" t="s">
        <v>333</v>
      </c>
      <c r="F17" s="42" t="s">
        <v>337</v>
      </c>
      <c r="G17" s="180" t="s">
        <v>1138</v>
      </c>
      <c r="H17" s="182">
        <v>37456.71</v>
      </c>
    </row>
    <row r="18" spans="1:14" ht="29.25" customHeight="1" x14ac:dyDescent="0.25">
      <c r="A18" s="186" t="s">
        <v>1359</v>
      </c>
      <c r="B18" s="3">
        <v>10729</v>
      </c>
      <c r="C18" s="3" t="s">
        <v>1351</v>
      </c>
      <c r="D18" s="41" t="s">
        <v>357</v>
      </c>
      <c r="E18" s="8" t="s">
        <v>1375</v>
      </c>
      <c r="F18" s="42" t="s">
        <v>338</v>
      </c>
      <c r="G18" s="180" t="s">
        <v>1372</v>
      </c>
      <c r="H18" s="182">
        <v>44697.74</v>
      </c>
    </row>
    <row r="19" spans="1:14" ht="29.25" customHeight="1" x14ac:dyDescent="0.25">
      <c r="A19" s="186" t="s">
        <v>1359</v>
      </c>
      <c r="B19" s="3">
        <v>10730</v>
      </c>
      <c r="C19" s="3" t="s">
        <v>1351</v>
      </c>
      <c r="D19" s="41" t="s">
        <v>357</v>
      </c>
      <c r="E19" s="8" t="s">
        <v>334</v>
      </c>
      <c r="F19" s="42" t="s">
        <v>338</v>
      </c>
      <c r="G19" s="180" t="s">
        <v>1138</v>
      </c>
      <c r="H19" s="182">
        <v>44697.74</v>
      </c>
    </row>
    <row r="20" spans="1:14" ht="35.25" customHeight="1" x14ac:dyDescent="0.25">
      <c r="A20" s="186" t="s">
        <v>1360</v>
      </c>
      <c r="B20" s="3">
        <v>10883</v>
      </c>
      <c r="C20" s="3" t="s">
        <v>1351</v>
      </c>
      <c r="D20" s="41" t="s">
        <v>550</v>
      </c>
      <c r="E20" s="8" t="s">
        <v>1378</v>
      </c>
      <c r="F20" s="42" t="s">
        <v>488</v>
      </c>
      <c r="G20" s="180" t="s">
        <v>1372</v>
      </c>
      <c r="H20" s="182">
        <v>154960</v>
      </c>
    </row>
    <row r="21" spans="1:14" ht="35.25" customHeight="1" x14ac:dyDescent="0.25">
      <c r="A21" s="186" t="s">
        <v>1360</v>
      </c>
      <c r="B21" s="3">
        <v>10884</v>
      </c>
      <c r="C21" s="3" t="s">
        <v>1351</v>
      </c>
      <c r="D21" s="41" t="s">
        <v>550</v>
      </c>
      <c r="E21" s="8" t="s">
        <v>487</v>
      </c>
      <c r="F21" s="42" t="s">
        <v>488</v>
      </c>
      <c r="G21" s="180" t="s">
        <v>1138</v>
      </c>
      <c r="H21" s="182">
        <v>154960</v>
      </c>
    </row>
    <row r="22" spans="1:14" ht="45" customHeight="1" x14ac:dyDescent="0.25">
      <c r="A22" s="186" t="s">
        <v>1361</v>
      </c>
      <c r="B22" s="3">
        <v>11003</v>
      </c>
      <c r="C22" s="3" t="s">
        <v>1351</v>
      </c>
      <c r="D22" s="41" t="s">
        <v>1330</v>
      </c>
      <c r="E22" s="42" t="s">
        <v>1379</v>
      </c>
      <c r="F22" s="42" t="s">
        <v>1333</v>
      </c>
      <c r="G22" s="180" t="s">
        <v>1380</v>
      </c>
      <c r="H22" s="188">
        <v>50625</v>
      </c>
      <c r="N22" s="3"/>
    </row>
    <row r="23" spans="1:14" ht="45" customHeight="1" x14ac:dyDescent="0.25">
      <c r="A23" s="186" t="s">
        <v>1361</v>
      </c>
      <c r="B23" s="3">
        <v>11004</v>
      </c>
      <c r="C23" s="3" t="s">
        <v>1351</v>
      </c>
      <c r="D23" s="41" t="s">
        <v>1330</v>
      </c>
      <c r="E23" s="42" t="s">
        <v>1331</v>
      </c>
      <c r="F23" s="42" t="s">
        <v>1333</v>
      </c>
      <c r="G23" s="180" t="s">
        <v>1332</v>
      </c>
      <c r="H23" s="188">
        <v>393754</v>
      </c>
      <c r="N23" s="3"/>
    </row>
    <row r="24" spans="1:14" ht="45" customHeight="1" x14ac:dyDescent="0.25">
      <c r="A24" s="186" t="s">
        <v>1362</v>
      </c>
      <c r="B24" s="3">
        <v>11005</v>
      </c>
      <c r="C24" s="3" t="s">
        <v>1351</v>
      </c>
      <c r="D24" s="41" t="s">
        <v>1334</v>
      </c>
      <c r="E24" s="42" t="s">
        <v>1382</v>
      </c>
      <c r="F24" s="42" t="s">
        <v>1384</v>
      </c>
      <c r="G24" s="180" t="s">
        <v>1380</v>
      </c>
      <c r="H24" s="188">
        <v>44858</v>
      </c>
      <c r="N24" s="3"/>
    </row>
    <row r="25" spans="1:14" ht="45" customHeight="1" x14ac:dyDescent="0.25">
      <c r="A25" s="186" t="s">
        <v>1362</v>
      </c>
      <c r="B25" s="3">
        <v>11006</v>
      </c>
      <c r="C25" s="3" t="s">
        <v>1351</v>
      </c>
      <c r="D25" s="41" t="s">
        <v>1334</v>
      </c>
      <c r="E25" s="42" t="s">
        <v>1383</v>
      </c>
      <c r="F25" s="42" t="s">
        <v>1384</v>
      </c>
      <c r="G25" s="180" t="s">
        <v>1332</v>
      </c>
      <c r="H25" s="188">
        <v>36142</v>
      </c>
      <c r="N25" s="3"/>
    </row>
    <row r="26" spans="1:14" ht="45" customHeight="1" x14ac:dyDescent="0.25">
      <c r="A26" s="186" t="s">
        <v>1363</v>
      </c>
      <c r="B26" s="3">
        <v>10977</v>
      </c>
      <c r="C26" s="3" t="s">
        <v>1351</v>
      </c>
      <c r="D26" s="41" t="s">
        <v>1335</v>
      </c>
      <c r="E26" s="42" t="s">
        <v>1387</v>
      </c>
      <c r="F26" s="42" t="s">
        <v>1336</v>
      </c>
      <c r="G26" s="180" t="s">
        <v>1385</v>
      </c>
      <c r="H26" s="188">
        <v>1423644</v>
      </c>
      <c r="N26" s="3"/>
    </row>
    <row r="27" spans="1:14" ht="45" customHeight="1" x14ac:dyDescent="0.25">
      <c r="A27" s="186" t="s">
        <v>1363</v>
      </c>
      <c r="B27" s="3">
        <v>10979</v>
      </c>
      <c r="C27" s="3" t="s">
        <v>1351</v>
      </c>
      <c r="D27" s="41" t="s">
        <v>1335</v>
      </c>
      <c r="E27" s="42" t="s">
        <v>1386</v>
      </c>
      <c r="F27" s="42" t="s">
        <v>1336</v>
      </c>
      <c r="G27" s="180" t="s">
        <v>1385</v>
      </c>
      <c r="H27" s="188">
        <v>696852.9</v>
      </c>
      <c r="N27" s="3"/>
    </row>
    <row r="28" spans="1:14" s="184" customFormat="1" ht="35.25" customHeight="1" x14ac:dyDescent="0.25">
      <c r="A28" s="3" t="s">
        <v>1364</v>
      </c>
      <c r="B28" s="3">
        <v>10731</v>
      </c>
      <c r="C28" s="3" t="s">
        <v>1351</v>
      </c>
      <c r="D28" s="41" t="s">
        <v>1411</v>
      </c>
      <c r="E28" s="8" t="s">
        <v>1381</v>
      </c>
      <c r="F28" s="8" t="s">
        <v>1366</v>
      </c>
      <c r="G28" s="8" t="s">
        <v>1372</v>
      </c>
      <c r="H28" s="188">
        <v>43869</v>
      </c>
      <c r="N28" s="185"/>
    </row>
    <row r="29" spans="1:14" s="184" customFormat="1" ht="35.25" customHeight="1" x14ac:dyDescent="0.25">
      <c r="A29" s="3" t="s">
        <v>1364</v>
      </c>
      <c r="B29" s="3">
        <v>10732</v>
      </c>
      <c r="C29" s="3" t="s">
        <v>1351</v>
      </c>
      <c r="D29" s="41" t="s">
        <v>1411</v>
      </c>
      <c r="E29" s="8" t="s">
        <v>1368</v>
      </c>
      <c r="F29" s="8" t="s">
        <v>1366</v>
      </c>
      <c r="G29" s="8" t="s">
        <v>1138</v>
      </c>
      <c r="H29" s="188">
        <v>79578.880000000005</v>
      </c>
      <c r="N29" s="185"/>
    </row>
    <row r="30" spans="1:14" s="184" customFormat="1" ht="35.25" customHeight="1" x14ac:dyDescent="0.25">
      <c r="A30" s="3" t="s">
        <v>1365</v>
      </c>
      <c r="B30" s="3">
        <v>10876</v>
      </c>
      <c r="C30" s="3" t="s">
        <v>1351</v>
      </c>
      <c r="D30" s="41" t="s">
        <v>1412</v>
      </c>
      <c r="E30" s="8" t="s">
        <v>1376</v>
      </c>
      <c r="F30" s="8" t="s">
        <v>1367</v>
      </c>
      <c r="G30" s="8" t="s">
        <v>1372</v>
      </c>
      <c r="H30" s="188">
        <v>31419</v>
      </c>
      <c r="N30" s="185"/>
    </row>
    <row r="31" spans="1:14" s="184" customFormat="1" ht="35.25" customHeight="1" x14ac:dyDescent="0.25">
      <c r="A31" s="3" t="s">
        <v>1365</v>
      </c>
      <c r="B31" s="3">
        <v>10877</v>
      </c>
      <c r="C31" s="3" t="s">
        <v>1351</v>
      </c>
      <c r="D31" s="41" t="s">
        <v>1412</v>
      </c>
      <c r="E31" s="8" t="s">
        <v>1369</v>
      </c>
      <c r="F31" s="8" t="s">
        <v>1367</v>
      </c>
      <c r="G31" s="8" t="s">
        <v>1138</v>
      </c>
      <c r="H31" s="188">
        <v>164950.91</v>
      </c>
      <c r="N31" s="185"/>
    </row>
    <row r="32" spans="1:14" s="184" customFormat="1" ht="35.25" customHeight="1" x14ac:dyDescent="0.25">
      <c r="A32" s="3"/>
      <c r="B32" s="3"/>
      <c r="C32" s="3" t="s">
        <v>1351</v>
      </c>
      <c r="D32" s="41" t="s">
        <v>1464</v>
      </c>
      <c r="E32" s="8" t="s">
        <v>1456</v>
      </c>
      <c r="F32" s="8" t="s">
        <v>1457</v>
      </c>
      <c r="G32" s="8" t="s">
        <v>1372</v>
      </c>
      <c r="H32" s="188">
        <v>58240</v>
      </c>
      <c r="N32" s="185"/>
    </row>
    <row r="33" spans="1:14" s="184" customFormat="1" ht="35.25" customHeight="1" x14ac:dyDescent="0.25">
      <c r="A33" s="3"/>
      <c r="B33" s="3"/>
      <c r="C33" s="3" t="s">
        <v>1351</v>
      </c>
      <c r="D33" s="41" t="s">
        <v>1464</v>
      </c>
      <c r="E33" s="8" t="s">
        <v>1458</v>
      </c>
      <c r="F33" s="8" t="s">
        <v>1457</v>
      </c>
      <c r="G33" s="8" t="s">
        <v>1138</v>
      </c>
      <c r="H33" s="188" t="s">
        <v>1462</v>
      </c>
      <c r="N33" s="185"/>
    </row>
    <row r="34" spans="1:14" s="184" customFormat="1" ht="35.25" customHeight="1" x14ac:dyDescent="0.25">
      <c r="A34" s="3"/>
      <c r="B34" s="3"/>
      <c r="C34" s="3" t="s">
        <v>1351</v>
      </c>
      <c r="D34" s="41" t="s">
        <v>1465</v>
      </c>
      <c r="E34" s="8" t="s">
        <v>1459</v>
      </c>
      <c r="F34" s="8" t="s">
        <v>1461</v>
      </c>
      <c r="G34" s="8" t="s">
        <v>1372</v>
      </c>
      <c r="H34" s="188" t="s">
        <v>1463</v>
      </c>
      <c r="N34" s="185"/>
    </row>
    <row r="35" spans="1:14" s="184" customFormat="1" ht="35.25" customHeight="1" x14ac:dyDescent="0.25">
      <c r="A35" s="3"/>
      <c r="B35" s="3"/>
      <c r="C35" s="3" t="s">
        <v>1351</v>
      </c>
      <c r="D35" s="41" t="s">
        <v>1465</v>
      </c>
      <c r="E35" s="8" t="s">
        <v>1460</v>
      </c>
      <c r="F35" s="8" t="s">
        <v>1461</v>
      </c>
      <c r="G35" s="8" t="s">
        <v>1138</v>
      </c>
      <c r="H35" s="188">
        <v>51040</v>
      </c>
      <c r="N35" s="185"/>
    </row>
    <row r="36" spans="1:14" ht="20.100000000000001" customHeight="1" x14ac:dyDescent="0.25">
      <c r="D36" s="41" t="s">
        <v>1412</v>
      </c>
      <c r="E36" s="178" t="s">
        <v>1077</v>
      </c>
      <c r="F36" s="177"/>
      <c r="G36" s="179"/>
      <c r="H36" s="189">
        <f>SUM(H4:H35)</f>
        <v>3927261.07</v>
      </c>
      <c r="N36" s="3"/>
    </row>
    <row r="37" spans="1:14" s="202" customFormat="1" ht="20.100000000000001" customHeight="1" x14ac:dyDescent="0.25">
      <c r="G37" s="203"/>
      <c r="H37" s="204"/>
    </row>
    <row r="38" spans="1:14" ht="20.100000000000001" customHeight="1" x14ac:dyDescent="0.25">
      <c r="E38" s="3"/>
      <c r="F38" s="3"/>
      <c r="G38" s="205"/>
      <c r="N38" s="3"/>
    </row>
    <row r="39" spans="1:14" ht="124.5" customHeight="1" x14ac:dyDescent="0.25">
      <c r="E39" s="3"/>
      <c r="F39" s="3"/>
      <c r="N39" s="3"/>
    </row>
  </sheetData>
  <printOptions gridLines="1"/>
  <pageMargins left="1.1811023622047245" right="0.70866141732283472" top="0.31496062992125984" bottom="0.31496062992125984" header="0.31496062992125984" footer="0.31496062992125984"/>
  <pageSetup paperSize="9" scale="52" orientation="landscape" r:id="rId1"/>
  <rowBreaks count="1" manualBreakCount="1">
    <brk id="36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zoomScaleNormal="100" workbookViewId="0">
      <selection activeCell="C1" sqref="C1:E1"/>
    </sheetView>
  </sheetViews>
  <sheetFormatPr baseColWidth="10" defaultRowHeight="15" x14ac:dyDescent="0.25"/>
  <cols>
    <col min="1" max="1" width="10.28515625" customWidth="1"/>
    <col min="2" max="3" width="47.85546875" style="9" customWidth="1"/>
    <col min="4" max="4" width="24.28515625" customWidth="1"/>
    <col min="5" max="6" width="17.42578125" customWidth="1"/>
  </cols>
  <sheetData>
    <row r="1" spans="1:5" ht="60.75" customHeight="1" x14ac:dyDescent="0.25">
      <c r="B1" s="231" t="s">
        <v>1066</v>
      </c>
      <c r="C1" s="237" t="s">
        <v>1473</v>
      </c>
      <c r="D1" s="240"/>
      <c r="E1" s="240"/>
    </row>
    <row r="2" spans="1:5" ht="19.5" customHeight="1" x14ac:dyDescent="0.3">
      <c r="B2" s="61"/>
      <c r="C2" s="63"/>
      <c r="D2" s="63"/>
      <c r="E2" s="63"/>
    </row>
    <row r="3" spans="1:5" s="79" customFormat="1" ht="18.75" x14ac:dyDescent="0.3">
      <c r="A3" s="78" t="s">
        <v>97</v>
      </c>
      <c r="B3" s="57"/>
      <c r="C3" s="60" t="s">
        <v>1264</v>
      </c>
      <c r="D3" s="116" t="s">
        <v>1300</v>
      </c>
      <c r="E3" s="114"/>
    </row>
    <row r="4" spans="1:5" x14ac:dyDescent="0.25">
      <c r="A4" s="14" t="s">
        <v>1238</v>
      </c>
      <c r="B4" s="17" t="s">
        <v>1078</v>
      </c>
      <c r="C4" s="20"/>
      <c r="D4" s="117"/>
      <c r="E4" s="115"/>
    </row>
    <row r="5" spans="1:5" x14ac:dyDescent="0.25">
      <c r="A5" s="18" t="s">
        <v>1239</v>
      </c>
      <c r="B5" s="19" t="s">
        <v>19</v>
      </c>
      <c r="C5" s="20"/>
      <c r="D5" s="117"/>
      <c r="E5" s="114"/>
    </row>
    <row r="6" spans="1:5" x14ac:dyDescent="0.25">
      <c r="A6" s="12"/>
      <c r="B6" s="20"/>
      <c r="C6" s="20"/>
      <c r="D6" s="117"/>
      <c r="E6" s="114"/>
    </row>
    <row r="7" spans="1:5" x14ac:dyDescent="0.25">
      <c r="A7" s="59" t="s">
        <v>1079</v>
      </c>
      <c r="B7" s="58" t="s">
        <v>1080</v>
      </c>
      <c r="C7" s="20"/>
      <c r="D7" s="117"/>
      <c r="E7" s="114"/>
    </row>
    <row r="8" spans="1:5" x14ac:dyDescent="0.25">
      <c r="A8" s="12" t="s">
        <v>1081</v>
      </c>
      <c r="B8" s="20" t="s">
        <v>1082</v>
      </c>
      <c r="C8" s="20"/>
      <c r="D8" s="117"/>
      <c r="E8" s="114"/>
    </row>
    <row r="9" spans="1:5" ht="30" x14ac:dyDescent="0.25">
      <c r="A9" s="12" t="s">
        <v>1083</v>
      </c>
      <c r="B9" s="16"/>
      <c r="C9" s="16" t="s">
        <v>1068</v>
      </c>
      <c r="D9" s="118">
        <v>294026.31</v>
      </c>
      <c r="E9" s="114"/>
    </row>
    <row r="10" spans="1:5" x14ac:dyDescent="0.25">
      <c r="A10" s="12" t="s">
        <v>1084</v>
      </c>
      <c r="B10" s="16"/>
      <c r="C10" s="16" t="s">
        <v>1070</v>
      </c>
      <c r="D10" s="118">
        <v>364880.44</v>
      </c>
      <c r="E10" s="114"/>
    </row>
    <row r="11" spans="1:5" x14ac:dyDescent="0.25">
      <c r="A11" s="12"/>
      <c r="B11" s="16"/>
      <c r="C11" s="16"/>
      <c r="D11" s="118"/>
      <c r="E11" s="114"/>
    </row>
    <row r="12" spans="1:5" x14ac:dyDescent="0.25">
      <c r="A12" s="59" t="s">
        <v>1085</v>
      </c>
      <c r="B12" s="58" t="s">
        <v>1086</v>
      </c>
      <c r="C12" s="20"/>
      <c r="D12" s="118"/>
      <c r="E12" s="114"/>
    </row>
    <row r="13" spans="1:5" x14ac:dyDescent="0.25">
      <c r="A13" s="12" t="s">
        <v>1087</v>
      </c>
      <c r="B13" s="16"/>
      <c r="C13" s="16" t="s">
        <v>1069</v>
      </c>
      <c r="D13" s="118">
        <v>600037.93999999994</v>
      </c>
      <c r="E13" s="114"/>
    </row>
    <row r="14" spans="1:5" ht="18" customHeight="1" x14ac:dyDescent="0.25">
      <c r="A14" s="12" t="s">
        <v>1088</v>
      </c>
      <c r="B14" s="16"/>
      <c r="C14" s="16" t="s">
        <v>1089</v>
      </c>
      <c r="D14" s="118">
        <v>0</v>
      </c>
      <c r="E14" s="114"/>
    </row>
    <row r="15" spans="1:5" x14ac:dyDescent="0.25">
      <c r="A15" s="12"/>
      <c r="B15" s="16"/>
      <c r="C15" s="16" t="s">
        <v>1075</v>
      </c>
      <c r="D15" s="118">
        <f>5075.65+99684.73</f>
        <v>104760.37999999999</v>
      </c>
      <c r="E15" s="114"/>
    </row>
    <row r="16" spans="1:5" x14ac:dyDescent="0.25">
      <c r="A16" s="12" t="s">
        <v>1090</v>
      </c>
      <c r="B16" s="16"/>
      <c r="C16" s="16" t="s">
        <v>1074</v>
      </c>
      <c r="D16" s="120">
        <v>93321.992222222194</v>
      </c>
      <c r="E16" s="114"/>
    </row>
    <row r="17" spans="1:5" x14ac:dyDescent="0.25">
      <c r="A17" s="12" t="s">
        <v>1091</v>
      </c>
      <c r="B17" s="16"/>
      <c r="C17" s="16" t="s">
        <v>1076</v>
      </c>
      <c r="D17" s="121">
        <v>1112249.8032</v>
      </c>
      <c r="E17" s="114"/>
    </row>
    <row r="18" spans="1:5" x14ac:dyDescent="0.25">
      <c r="A18" s="12"/>
      <c r="B18" s="16"/>
      <c r="C18" s="16"/>
      <c r="D18" s="117"/>
      <c r="E18" s="114"/>
    </row>
    <row r="19" spans="1:5" x14ac:dyDescent="0.25">
      <c r="A19" s="59" t="s">
        <v>1092</v>
      </c>
      <c r="B19" s="58" t="s">
        <v>1093</v>
      </c>
      <c r="C19" s="20"/>
      <c r="D19" s="117"/>
      <c r="E19" s="114"/>
    </row>
    <row r="20" spans="1:5" ht="30" x14ac:dyDescent="0.25">
      <c r="A20" s="12" t="s">
        <v>1094</v>
      </c>
      <c r="B20" s="16"/>
      <c r="C20" s="16" t="s">
        <v>1067</v>
      </c>
      <c r="D20" s="122">
        <v>840654.82</v>
      </c>
      <c r="E20" s="114"/>
    </row>
    <row r="21" spans="1:5" x14ac:dyDescent="0.25">
      <c r="A21" s="12" t="s">
        <v>1095</v>
      </c>
      <c r="B21" s="16"/>
      <c r="C21" s="16" t="s">
        <v>1072</v>
      </c>
      <c r="D21" s="122">
        <v>254601.36</v>
      </c>
      <c r="E21" s="114"/>
    </row>
    <row r="22" spans="1:5" x14ac:dyDescent="0.25">
      <c r="A22" s="12" t="s">
        <v>1096</v>
      </c>
      <c r="B22" s="16"/>
      <c r="C22" s="16" t="s">
        <v>1109</v>
      </c>
      <c r="D22" s="122">
        <v>22372.71</v>
      </c>
      <c r="E22" s="114"/>
    </row>
    <row r="23" spans="1:5" x14ac:dyDescent="0.25">
      <c r="A23" s="12" t="s">
        <v>1097</v>
      </c>
      <c r="B23" s="16"/>
      <c r="C23" s="16" t="s">
        <v>1073</v>
      </c>
      <c r="D23" s="118">
        <v>185444.59277777781</v>
      </c>
      <c r="E23" s="114"/>
    </row>
    <row r="24" spans="1:5" x14ac:dyDescent="0.25">
      <c r="A24" s="12" t="s">
        <v>1098</v>
      </c>
      <c r="B24" s="16"/>
      <c r="C24" s="16" t="s">
        <v>1071</v>
      </c>
      <c r="D24" s="118">
        <v>267900</v>
      </c>
      <c r="E24" s="114"/>
    </row>
    <row r="25" spans="1:5" ht="165" x14ac:dyDescent="0.25">
      <c r="A25" s="12" t="s">
        <v>1108</v>
      </c>
      <c r="B25" s="16"/>
      <c r="C25" s="16" t="s">
        <v>1282</v>
      </c>
      <c r="D25" s="118">
        <v>610470.25</v>
      </c>
      <c r="E25" s="114"/>
    </row>
    <row r="26" spans="1:5" ht="31.5" customHeight="1" x14ac:dyDescent="0.25">
      <c r="A26" s="12" t="s">
        <v>1284</v>
      </c>
      <c r="B26" s="16"/>
      <c r="C26" s="16" t="s">
        <v>1285</v>
      </c>
      <c r="D26" s="121">
        <v>127065.98</v>
      </c>
      <c r="E26" s="12"/>
    </row>
    <row r="27" spans="1:5" s="10" customFormat="1" ht="15.75" x14ac:dyDescent="0.25">
      <c r="A27" s="13"/>
      <c r="B27" s="53" t="s">
        <v>1077</v>
      </c>
      <c r="C27" s="53"/>
      <c r="D27" s="134">
        <f>SUM(D9:D26)</f>
        <v>4877786.5781999994</v>
      </c>
      <c r="E27" s="12"/>
    </row>
    <row r="28" spans="1:5" x14ac:dyDescent="0.25">
      <c r="A28" s="12"/>
      <c r="B28" s="16"/>
      <c r="C28" s="16"/>
      <c r="D28" s="119"/>
      <c r="E28" s="12"/>
    </row>
    <row r="30" spans="1:5" x14ac:dyDescent="0.25">
      <c r="D30" s="89"/>
    </row>
    <row r="34" spans="2:2" x14ac:dyDescent="0.25">
      <c r="B34" s="73"/>
    </row>
    <row r="35" spans="2:2" x14ac:dyDescent="0.25">
      <c r="B35" s="73"/>
    </row>
    <row r="36" spans="2:2" x14ac:dyDescent="0.25">
      <c r="B36" s="73"/>
    </row>
    <row r="37" spans="2:2" x14ac:dyDescent="0.25">
      <c r="B37" s="73"/>
    </row>
    <row r="38" spans="2:2" x14ac:dyDescent="0.25">
      <c r="B38" s="73"/>
    </row>
    <row r="39" spans="2:2" x14ac:dyDescent="0.25">
      <c r="B39" s="73"/>
    </row>
    <row r="40" spans="2:2" x14ac:dyDescent="0.25">
      <c r="B40" s="73"/>
    </row>
    <row r="41" spans="2:2" x14ac:dyDescent="0.25">
      <c r="B41" s="73"/>
    </row>
    <row r="42" spans="2:2" x14ac:dyDescent="0.25">
      <c r="B42" s="73"/>
    </row>
    <row r="43" spans="2:2" x14ac:dyDescent="0.25">
      <c r="B43" s="73"/>
    </row>
    <row r="44" spans="2:2" x14ac:dyDescent="0.25">
      <c r="B44" s="73"/>
    </row>
  </sheetData>
  <mergeCells count="1">
    <mergeCell ref="C1:E1"/>
  </mergeCell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zoomScaleNormal="100" workbookViewId="0">
      <selection activeCell="C1" sqref="C1"/>
    </sheetView>
  </sheetViews>
  <sheetFormatPr baseColWidth="10" defaultRowHeight="15" x14ac:dyDescent="0.25"/>
  <cols>
    <col min="1" max="1" width="12.42578125" customWidth="1"/>
    <col min="2" max="2" width="58.28515625" style="9" customWidth="1"/>
    <col min="3" max="3" width="28.140625" style="9" customWidth="1"/>
    <col min="4" max="4" width="19.7109375" style="172" customWidth="1"/>
    <col min="5" max="5" width="11.42578125" style="9"/>
  </cols>
  <sheetData>
    <row r="1" spans="1:5" ht="56.25" x14ac:dyDescent="0.25">
      <c r="B1" s="231" t="s">
        <v>1101</v>
      </c>
      <c r="C1" s="88" t="s">
        <v>1474</v>
      </c>
      <c r="D1" s="167"/>
    </row>
    <row r="2" spans="1:5" ht="16.5" customHeight="1" x14ac:dyDescent="0.3">
      <c r="B2" s="61"/>
      <c r="C2" s="62"/>
      <c r="D2" s="167"/>
    </row>
    <row r="3" spans="1:5" s="80" customFormat="1" ht="18.75" customHeight="1" x14ac:dyDescent="0.3">
      <c r="A3" s="78" t="s">
        <v>97</v>
      </c>
      <c r="B3" s="60"/>
      <c r="C3" s="60" t="s">
        <v>1264</v>
      </c>
      <c r="D3" s="168" t="s">
        <v>1250</v>
      </c>
      <c r="E3" s="79"/>
    </row>
    <row r="4" spans="1:5" x14ac:dyDescent="0.25">
      <c r="A4" s="14" t="s">
        <v>1240</v>
      </c>
      <c r="B4" s="17" t="s">
        <v>1099</v>
      </c>
      <c r="C4" s="16"/>
      <c r="D4" s="169"/>
    </row>
    <row r="5" spans="1:5" x14ac:dyDescent="0.25">
      <c r="A5" s="18" t="s">
        <v>1241</v>
      </c>
      <c r="B5" s="19" t="s">
        <v>1100</v>
      </c>
      <c r="C5" s="16"/>
      <c r="D5" s="169"/>
    </row>
    <row r="6" spans="1:5" ht="30" x14ac:dyDescent="0.25">
      <c r="A6" s="12"/>
      <c r="B6" s="20"/>
      <c r="C6" s="16" t="s">
        <v>1103</v>
      </c>
      <c r="D6" s="169" t="s">
        <v>1265</v>
      </c>
    </row>
    <row r="7" spans="1:5" ht="30" x14ac:dyDescent="0.25">
      <c r="A7" s="12" t="s">
        <v>1242</v>
      </c>
      <c r="B7" s="77" t="s">
        <v>1102</v>
      </c>
      <c r="C7" s="21" t="s">
        <v>1283</v>
      </c>
      <c r="D7" s="170">
        <v>459774.26</v>
      </c>
    </row>
    <row r="8" spans="1:5" ht="30" x14ac:dyDescent="0.25">
      <c r="A8" s="12" t="s">
        <v>1345</v>
      </c>
      <c r="B8" s="16" t="s">
        <v>1346</v>
      </c>
      <c r="C8" s="16" t="s">
        <v>1347</v>
      </c>
      <c r="D8" s="169">
        <v>10427.1</v>
      </c>
    </row>
    <row r="9" spans="1:5" x14ac:dyDescent="0.25">
      <c r="A9" s="12"/>
      <c r="B9" s="16"/>
      <c r="C9" s="16"/>
      <c r="D9" s="169"/>
    </row>
    <row r="10" spans="1:5" x14ac:dyDescent="0.25">
      <c r="A10" s="12"/>
      <c r="B10" s="48" t="s">
        <v>1077</v>
      </c>
      <c r="C10" s="47"/>
      <c r="D10" s="171">
        <f>SUM(D7:D9)</f>
        <v>470201.36</v>
      </c>
    </row>
    <row r="11" spans="1:5" ht="60" x14ac:dyDescent="0.25">
      <c r="A11" s="12"/>
      <c r="B11" s="16" t="s">
        <v>1406</v>
      </c>
      <c r="D11" s="167"/>
    </row>
  </sheetData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6"/>
  <sheetViews>
    <sheetView zoomScaleNormal="100" workbookViewId="0">
      <selection activeCell="C1" sqref="C1"/>
    </sheetView>
  </sheetViews>
  <sheetFormatPr baseColWidth="10" defaultRowHeight="15" x14ac:dyDescent="0.25"/>
  <cols>
    <col min="1" max="1" width="13.28515625" style="16" customWidth="1"/>
    <col min="2" max="2" width="46.28515625" style="16" customWidth="1"/>
    <col min="3" max="3" width="57.42578125" style="16" customWidth="1"/>
    <col min="4" max="4" width="25.7109375" style="71" customWidth="1"/>
    <col min="5" max="5" width="22.85546875" style="11" customWidth="1"/>
  </cols>
  <sheetData>
    <row r="1" spans="1:5" ht="45" x14ac:dyDescent="0.25">
      <c r="A1" s="135"/>
      <c r="B1" s="55" t="s">
        <v>1104</v>
      </c>
      <c r="C1" s="136" t="s">
        <v>1475</v>
      </c>
      <c r="D1" s="137"/>
    </row>
    <row r="2" spans="1:5" s="80" customFormat="1" ht="18.75" x14ac:dyDescent="0.3">
      <c r="A2" s="135"/>
      <c r="B2" s="138"/>
      <c r="C2" s="151"/>
      <c r="D2" s="216"/>
      <c r="E2" s="225"/>
    </row>
    <row r="3" spans="1:5" ht="18.75" x14ac:dyDescent="0.25">
      <c r="A3" s="86" t="s">
        <v>97</v>
      </c>
      <c r="B3" s="139"/>
      <c r="C3" s="86" t="s">
        <v>1236</v>
      </c>
      <c r="D3" s="217"/>
    </row>
    <row r="4" spans="1:5" x14ac:dyDescent="0.25">
      <c r="A4" s="140" t="s">
        <v>1243</v>
      </c>
      <c r="B4" s="141" t="s">
        <v>1105</v>
      </c>
      <c r="C4" s="142"/>
      <c r="D4" s="213"/>
    </row>
    <row r="5" spans="1:5" x14ac:dyDescent="0.25">
      <c r="A5" s="135"/>
      <c r="B5" s="143"/>
      <c r="C5" s="142"/>
      <c r="D5" s="213"/>
    </row>
    <row r="6" spans="1:5" x14ac:dyDescent="0.25">
      <c r="A6" s="135" t="s">
        <v>1244</v>
      </c>
      <c r="B6" s="144" t="s">
        <v>1254</v>
      </c>
      <c r="C6" s="142"/>
      <c r="D6" s="213"/>
    </row>
    <row r="7" spans="1:5" x14ac:dyDescent="0.25">
      <c r="A7" s="135"/>
      <c r="B7" s="145"/>
      <c r="C7" s="142" t="s">
        <v>1468</v>
      </c>
      <c r="D7" s="213">
        <v>200000</v>
      </c>
    </row>
    <row r="8" spans="1:5" x14ac:dyDescent="0.25">
      <c r="A8" s="135"/>
      <c r="B8" s="145"/>
      <c r="C8" s="142" t="s">
        <v>1467</v>
      </c>
      <c r="D8" s="213">
        <v>200000</v>
      </c>
    </row>
    <row r="9" spans="1:5" x14ac:dyDescent="0.25">
      <c r="A9" s="135"/>
      <c r="B9" s="145"/>
      <c r="C9" s="142" t="s">
        <v>1407</v>
      </c>
      <c r="D9" s="213">
        <v>180000</v>
      </c>
    </row>
    <row r="10" spans="1:5" x14ac:dyDescent="0.25">
      <c r="A10" s="135"/>
      <c r="B10" s="145"/>
      <c r="C10" s="142" t="s">
        <v>1301</v>
      </c>
      <c r="D10" s="214">
        <v>122500</v>
      </c>
    </row>
    <row r="11" spans="1:5" x14ac:dyDescent="0.25">
      <c r="A11" s="135"/>
      <c r="B11" s="145"/>
      <c r="C11" s="142" t="s">
        <v>1302</v>
      </c>
      <c r="D11" s="214">
        <v>105000</v>
      </c>
    </row>
    <row r="12" spans="1:5" x14ac:dyDescent="0.25">
      <c r="A12" s="135"/>
      <c r="B12" s="145"/>
      <c r="C12" s="142" t="s">
        <v>1303</v>
      </c>
      <c r="D12" s="214">
        <v>87500</v>
      </c>
    </row>
    <row r="13" spans="1:5" ht="16.5" customHeight="1" x14ac:dyDescent="0.25">
      <c r="A13" s="135"/>
      <c r="B13" s="145"/>
      <c r="C13" s="142" t="s">
        <v>1304</v>
      </c>
      <c r="D13" s="214">
        <v>70000</v>
      </c>
    </row>
    <row r="14" spans="1:5" x14ac:dyDescent="0.25">
      <c r="A14" s="135"/>
      <c r="B14" s="145"/>
      <c r="C14" s="142" t="s">
        <v>1305</v>
      </c>
      <c r="D14" s="214">
        <v>52500</v>
      </c>
    </row>
    <row r="15" spans="1:5" x14ac:dyDescent="0.25">
      <c r="A15" s="135"/>
      <c r="B15" s="143"/>
      <c r="C15" s="147" t="s">
        <v>1306</v>
      </c>
      <c r="D15" s="214">
        <v>35000</v>
      </c>
    </row>
    <row r="16" spans="1:5" x14ac:dyDescent="0.25">
      <c r="A16" s="135"/>
      <c r="B16" s="143"/>
      <c r="C16" s="147" t="s">
        <v>1307</v>
      </c>
      <c r="D16" s="214">
        <v>17500</v>
      </c>
    </row>
    <row r="17" spans="1:5" x14ac:dyDescent="0.25">
      <c r="A17" s="135"/>
      <c r="B17" s="148" t="s">
        <v>1270</v>
      </c>
      <c r="C17" s="149"/>
      <c r="D17" s="215">
        <f>SUM(D7:D16)</f>
        <v>1070000</v>
      </c>
    </row>
    <row r="18" spans="1:5" x14ac:dyDescent="0.25">
      <c r="A18" s="135" t="s">
        <v>1245</v>
      </c>
      <c r="B18" s="144" t="s">
        <v>1469</v>
      </c>
      <c r="C18" s="142"/>
      <c r="D18" s="214"/>
    </row>
    <row r="19" spans="1:5" x14ac:dyDescent="0.25">
      <c r="A19" s="135"/>
      <c r="B19" s="135"/>
      <c r="C19" s="150" t="s">
        <v>1308</v>
      </c>
      <c r="D19" s="214">
        <v>559370.32999999984</v>
      </c>
    </row>
    <row r="20" spans="1:5" x14ac:dyDescent="0.25">
      <c r="A20" s="151"/>
      <c r="B20" s="145"/>
      <c r="C20" s="152" t="s">
        <v>1309</v>
      </c>
      <c r="D20" s="214">
        <v>1678243.9900000009</v>
      </c>
    </row>
    <row r="21" spans="1:5" x14ac:dyDescent="0.25">
      <c r="A21" s="151"/>
      <c r="B21" s="145"/>
      <c r="C21" s="152" t="s">
        <v>1310</v>
      </c>
      <c r="D21" s="214">
        <v>2167078.6</v>
      </c>
    </row>
    <row r="22" spans="1:5" ht="30" x14ac:dyDescent="0.25">
      <c r="A22" s="151"/>
      <c r="B22" s="145"/>
      <c r="C22" s="153" t="s">
        <v>1311</v>
      </c>
      <c r="D22" s="214">
        <v>1384158.3300000005</v>
      </c>
    </row>
    <row r="23" spans="1:5" ht="30" x14ac:dyDescent="0.25">
      <c r="A23" s="151"/>
      <c r="B23" s="145"/>
      <c r="C23" s="153" t="s">
        <v>1312</v>
      </c>
      <c r="D23" s="214">
        <v>1463318.5199999989</v>
      </c>
    </row>
    <row r="24" spans="1:5" ht="30" x14ac:dyDescent="0.25">
      <c r="A24" s="151"/>
      <c r="B24" s="145"/>
      <c r="C24" s="153" t="s">
        <v>1313</v>
      </c>
      <c r="D24" s="214">
        <v>1448994.1400000004</v>
      </c>
    </row>
    <row r="25" spans="1:5" ht="30" x14ac:dyDescent="0.25">
      <c r="A25" s="151"/>
      <c r="B25" s="145"/>
      <c r="C25" s="153" t="s">
        <v>1408</v>
      </c>
      <c r="D25" s="214">
        <v>1891917.6</v>
      </c>
    </row>
    <row r="26" spans="1:5" ht="30" x14ac:dyDescent="0.25">
      <c r="A26" s="151"/>
      <c r="B26" s="145"/>
      <c r="C26" s="153" t="s">
        <v>1470</v>
      </c>
      <c r="D26" s="214">
        <v>1997632.92</v>
      </c>
    </row>
    <row r="27" spans="1:5" ht="30" x14ac:dyDescent="0.25">
      <c r="A27" s="151"/>
      <c r="B27" s="145"/>
      <c r="C27" s="153" t="s">
        <v>1471</v>
      </c>
      <c r="D27" s="214">
        <v>2217000</v>
      </c>
    </row>
    <row r="28" spans="1:5" x14ac:dyDescent="0.25">
      <c r="A28" s="135"/>
      <c r="B28" s="148"/>
      <c r="C28" s="149"/>
      <c r="D28" s="215">
        <f>SUM(D19:D27)</f>
        <v>14807714.43</v>
      </c>
    </row>
    <row r="29" spans="1:5" ht="30" x14ac:dyDescent="0.25">
      <c r="A29" s="135" t="s">
        <v>1246</v>
      </c>
      <c r="B29" s="144" t="s">
        <v>1472</v>
      </c>
      <c r="C29" s="142"/>
      <c r="D29" s="214">
        <v>15766028.73</v>
      </c>
    </row>
    <row r="30" spans="1:5" x14ac:dyDescent="0.25">
      <c r="A30" s="135"/>
      <c r="B30" s="143"/>
      <c r="C30" s="154"/>
      <c r="D30" s="214"/>
    </row>
    <row r="31" spans="1:5" s="97" customFormat="1" x14ac:dyDescent="0.25">
      <c r="A31" s="135"/>
      <c r="B31" s="148" t="s">
        <v>1270</v>
      </c>
      <c r="C31" s="155"/>
      <c r="D31" s="215">
        <f>+D29</f>
        <v>15766028.73</v>
      </c>
      <c r="E31" s="226"/>
    </row>
    <row r="32" spans="1:5" s="97" customFormat="1" x14ac:dyDescent="0.25">
      <c r="A32" s="135" t="s">
        <v>1247</v>
      </c>
      <c r="B32" s="144" t="s">
        <v>1107</v>
      </c>
      <c r="C32" s="142"/>
      <c r="D32" s="214"/>
      <c r="E32" s="226"/>
    </row>
    <row r="33" spans="1:4" x14ac:dyDescent="0.25">
      <c r="A33" s="135" t="s">
        <v>1271</v>
      </c>
      <c r="B33" s="156" t="s">
        <v>1272</v>
      </c>
      <c r="C33" s="142"/>
      <c r="D33" s="214"/>
    </row>
    <row r="34" spans="1:4" x14ac:dyDescent="0.25">
      <c r="A34" s="135"/>
      <c r="B34" s="135"/>
      <c r="C34" s="157" t="s">
        <v>1314</v>
      </c>
      <c r="D34" s="214">
        <v>23313.88</v>
      </c>
    </row>
    <row r="35" spans="1:4" x14ac:dyDescent="0.25">
      <c r="A35" s="135"/>
      <c r="B35" s="135"/>
      <c r="C35" s="157" t="s">
        <v>1315</v>
      </c>
      <c r="D35" s="214">
        <v>0</v>
      </c>
    </row>
    <row r="36" spans="1:4" x14ac:dyDescent="0.25">
      <c r="A36" s="135"/>
      <c r="B36" s="135"/>
      <c r="C36" s="157" t="s">
        <v>1316</v>
      </c>
      <c r="D36" s="214">
        <v>0</v>
      </c>
    </row>
    <row r="37" spans="1:4" x14ac:dyDescent="0.25">
      <c r="A37" s="135"/>
      <c r="B37" s="135"/>
      <c r="C37" s="157" t="s">
        <v>1317</v>
      </c>
      <c r="D37" s="214">
        <v>0</v>
      </c>
    </row>
    <row r="38" spans="1:4" x14ac:dyDescent="0.25">
      <c r="A38" s="135"/>
      <c r="B38" s="135"/>
      <c r="C38" s="158" t="s">
        <v>1318</v>
      </c>
      <c r="D38" s="214">
        <v>0</v>
      </c>
    </row>
    <row r="39" spans="1:4" x14ac:dyDescent="0.25">
      <c r="A39" s="135"/>
      <c r="B39" s="135"/>
      <c r="C39" s="158" t="s">
        <v>1319</v>
      </c>
      <c r="D39" s="214">
        <v>0</v>
      </c>
    </row>
    <row r="40" spans="1:4" x14ac:dyDescent="0.25">
      <c r="A40" s="135"/>
      <c r="B40" s="135"/>
      <c r="C40" s="158" t="s">
        <v>1320</v>
      </c>
      <c r="D40" s="214">
        <v>8369.52</v>
      </c>
    </row>
    <row r="41" spans="1:4" x14ac:dyDescent="0.25">
      <c r="A41" s="135"/>
      <c r="B41" s="135"/>
      <c r="C41" s="157" t="s">
        <v>1321</v>
      </c>
      <c r="D41" s="214">
        <v>20892.66</v>
      </c>
    </row>
    <row r="42" spans="1:4" x14ac:dyDescent="0.25">
      <c r="A42" s="135"/>
      <c r="B42" s="135"/>
      <c r="C42" s="157" t="s">
        <v>1322</v>
      </c>
      <c r="D42" s="214">
        <v>5227.2</v>
      </c>
    </row>
    <row r="43" spans="1:4" x14ac:dyDescent="0.25">
      <c r="A43" s="135"/>
      <c r="B43" s="148" t="s">
        <v>1273</v>
      </c>
      <c r="C43" s="155"/>
      <c r="D43" s="215">
        <f>SUM(D34:D42)</f>
        <v>57803.259999999995</v>
      </c>
    </row>
    <row r="44" spans="1:4" x14ac:dyDescent="0.25">
      <c r="A44" s="159"/>
      <c r="B44" s="135"/>
      <c r="C44" s="142"/>
      <c r="D44" s="214"/>
    </row>
    <row r="45" spans="1:4" x14ac:dyDescent="0.25">
      <c r="A45" s="159"/>
      <c r="B45" s="148" t="s">
        <v>1274</v>
      </c>
      <c r="C45" s="155"/>
      <c r="D45" s="215">
        <f>D17+D28+D31+D43</f>
        <v>31701546.420000002</v>
      </c>
    </row>
    <row r="46" spans="1:4" x14ac:dyDescent="0.25">
      <c r="A46"/>
      <c r="B46"/>
      <c r="C46"/>
      <c r="D46"/>
    </row>
    <row r="47" spans="1:4" x14ac:dyDescent="0.25">
      <c r="A47"/>
      <c r="B47"/>
      <c r="C47"/>
      <c r="D47"/>
    </row>
    <row r="48" spans="1:4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</sheetData>
  <pageMargins left="0.7" right="0.7" top="0.75" bottom="0.75" header="0.3" footer="0.3"/>
  <pageSetup paperSize="9" scale="61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abSelected="1" zoomScaleNormal="100" workbookViewId="0">
      <selection activeCell="C1" sqref="C1"/>
    </sheetView>
  </sheetViews>
  <sheetFormatPr baseColWidth="10" defaultRowHeight="15" x14ac:dyDescent="0.25"/>
  <cols>
    <col min="2" max="2" width="54.7109375" customWidth="1"/>
    <col min="3" max="3" width="23.85546875" customWidth="1"/>
    <col min="4" max="4" width="22.85546875" customWidth="1"/>
    <col min="5" max="5" width="19.7109375" customWidth="1"/>
  </cols>
  <sheetData>
    <row r="1" spans="1:6" ht="60" x14ac:dyDescent="0.25">
      <c r="A1" s="16"/>
      <c r="B1" s="231" t="s">
        <v>1258</v>
      </c>
      <c r="C1" s="75" t="s">
        <v>1474</v>
      </c>
      <c r="D1" s="71"/>
      <c r="E1" s="9"/>
      <c r="F1" s="9"/>
    </row>
    <row r="2" spans="1:6" x14ac:dyDescent="0.25">
      <c r="E2" s="9"/>
      <c r="F2" s="9"/>
    </row>
    <row r="3" spans="1:6" s="80" customFormat="1" ht="18.75" x14ac:dyDescent="0.3">
      <c r="A3" s="60" t="s">
        <v>97</v>
      </c>
      <c r="B3" s="57" t="s">
        <v>1323</v>
      </c>
      <c r="C3" s="60" t="s">
        <v>1264</v>
      </c>
      <c r="D3" s="81" t="s">
        <v>1252</v>
      </c>
      <c r="E3" s="113"/>
      <c r="F3" s="79"/>
    </row>
    <row r="4" spans="1:6" ht="30" x14ac:dyDescent="0.25">
      <c r="A4" s="46" t="s">
        <v>1278</v>
      </c>
      <c r="B4" s="141" t="s">
        <v>1237</v>
      </c>
      <c r="C4" t="s">
        <v>1323</v>
      </c>
      <c r="D4" t="s">
        <v>1323</v>
      </c>
      <c r="E4" s="9"/>
      <c r="F4" s="9"/>
    </row>
    <row r="5" spans="1:6" x14ac:dyDescent="0.25">
      <c r="B5" s="160" t="s">
        <v>1323</v>
      </c>
      <c r="C5" t="s">
        <v>1323</v>
      </c>
      <c r="D5" t="s">
        <v>1323</v>
      </c>
      <c r="E5" s="9"/>
      <c r="F5" s="9"/>
    </row>
    <row r="6" spans="1:6" x14ac:dyDescent="0.25">
      <c r="A6" s="16" t="s">
        <v>1248</v>
      </c>
      <c r="B6" s="212" t="s">
        <v>1324</v>
      </c>
      <c r="C6" t="s">
        <v>1323</v>
      </c>
      <c r="D6" t="s">
        <v>1323</v>
      </c>
      <c r="E6" s="9"/>
      <c r="F6" s="9"/>
    </row>
    <row r="7" spans="1:6" x14ac:dyDescent="0.25">
      <c r="A7" t="s">
        <v>1276</v>
      </c>
      <c r="B7" s="160" t="s">
        <v>1323</v>
      </c>
      <c r="C7" s="18" t="s">
        <v>1275</v>
      </c>
      <c r="D7" s="146">
        <v>3654212.91</v>
      </c>
      <c r="F7" s="9"/>
    </row>
    <row r="8" spans="1:6" x14ac:dyDescent="0.25">
      <c r="A8" t="s">
        <v>1277</v>
      </c>
      <c r="B8" s="160" t="s">
        <v>1323</v>
      </c>
      <c r="C8" s="18" t="s">
        <v>1325</v>
      </c>
      <c r="D8" s="146">
        <v>20728021.260000002</v>
      </c>
      <c r="F8" s="9"/>
    </row>
    <row r="9" spans="1:6" x14ac:dyDescent="0.25">
      <c r="A9" t="s">
        <v>1323</v>
      </c>
      <c r="B9" t="s">
        <v>1323</v>
      </c>
      <c r="C9" t="s">
        <v>1323</v>
      </c>
      <c r="D9" t="s">
        <v>1323</v>
      </c>
      <c r="F9" s="9"/>
    </row>
    <row r="10" spans="1:6" x14ac:dyDescent="0.25">
      <c r="A10" t="s">
        <v>1323</v>
      </c>
      <c r="B10" s="19" t="s">
        <v>1235</v>
      </c>
      <c r="C10" s="19" t="s">
        <v>1323</v>
      </c>
      <c r="D10" s="211">
        <f>SUM(D7:D9)</f>
        <v>24382234.170000002</v>
      </c>
      <c r="F10" s="9"/>
    </row>
    <row r="11" spans="1:6" x14ac:dyDescent="0.25">
      <c r="E11" s="74"/>
      <c r="F11" s="9"/>
    </row>
    <row r="12" spans="1:6" x14ac:dyDescent="0.25">
      <c r="A12" s="9"/>
      <c r="B12" s="9"/>
      <c r="C12" s="9"/>
      <c r="D12" s="74"/>
      <c r="E12" s="74"/>
      <c r="F12" s="9"/>
    </row>
    <row r="13" spans="1:6" x14ac:dyDescent="0.25">
      <c r="A13" s="9"/>
      <c r="B13" s="9"/>
      <c r="C13" s="9"/>
      <c r="D13" s="9"/>
      <c r="E13" s="74"/>
      <c r="F13" s="9"/>
    </row>
    <row r="14" spans="1:6" x14ac:dyDescent="0.25">
      <c r="A14" s="9"/>
      <c r="B14" s="9"/>
      <c r="C14" s="9"/>
      <c r="D14" s="9"/>
      <c r="E14" s="74"/>
      <c r="F14" s="9"/>
    </row>
    <row r="15" spans="1:6" x14ac:dyDescent="0.25">
      <c r="A15" s="9"/>
      <c r="B15" s="9"/>
      <c r="C15" s="9"/>
      <c r="D15" s="109"/>
      <c r="E15" s="74"/>
      <c r="F15" s="9"/>
    </row>
    <row r="16" spans="1:6" x14ac:dyDescent="0.25">
      <c r="D16" s="110"/>
    </row>
    <row r="18" spans="4:4" x14ac:dyDescent="0.25">
      <c r="D18" s="110"/>
    </row>
  </sheetData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Quadre Resum</vt:lpstr>
      <vt:lpstr>Béns Immobles Domini Públic</vt:lpstr>
      <vt:lpstr>Béns Immobles Patrimonials</vt:lpstr>
      <vt:lpstr>PMSH</vt:lpstr>
      <vt:lpstr>Béns Mobles Domini Públic</vt:lpstr>
      <vt:lpstr>Quotes, Alíquotes, Accions</vt:lpstr>
      <vt:lpstr>OBLIGACIONS</vt:lpstr>
      <vt:lpstr>Béns revertibles</vt:lpstr>
      <vt:lpstr>OBLIGACIONS!Nose</vt:lpstr>
      <vt:lpstr>PMSH!Nosedequemehablas</vt:lpstr>
      <vt:lpstr>'Béns Immobles Domini Públic'!Print_Area</vt:lpstr>
      <vt:lpstr>'Béns Immobles Patrimonials'!Print_Area</vt:lpstr>
      <vt:lpstr>'Béns Mobles Domini Públic'!Print_Area</vt:lpstr>
      <vt:lpstr>OBLIGACIONS!Print_Area</vt:lpstr>
      <vt:lpstr>PMSH!Print_Area</vt:lpstr>
      <vt:lpstr>'Béns Immobles Domini Públic'!Print_Area2</vt:lpstr>
      <vt:lpstr>PMSH!print_Area2</vt:lpstr>
      <vt:lpstr>'Béns Mobles Domini Públic'!Print_Area3</vt:lpstr>
      <vt:lpstr>PMSH!Print_Titles</vt:lpstr>
    </vt:vector>
  </TitlesOfParts>
  <Company>Ajuntament d'Esplugues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to_be_default</dc:creator>
  <cp:lastModifiedBy>Enrique Gonzalez</cp:lastModifiedBy>
  <cp:lastPrinted>2024-03-13T07:57:07Z</cp:lastPrinted>
  <dcterms:created xsi:type="dcterms:W3CDTF">2015-10-27T12:16:09Z</dcterms:created>
  <dcterms:modified xsi:type="dcterms:W3CDTF">2025-05-08T06:22:49Z</dcterms:modified>
</cp:coreProperties>
</file>