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125"/>
  <workbookPr autoCompressPictures="0"/>
  <bookViews>
    <workbookView xWindow="580" yWindow="20" windowWidth="28220" windowHeight="16020"/>
  </bookViews>
  <sheets>
    <sheet name="Hoja1" sheetId="1" r:id="rId1"/>
    <sheet name="Hoja2" sheetId="2" r:id="rId2"/>
    <sheet name="Hoja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11" i="1" l="1"/>
  <c r="C105" i="1"/>
  <c r="C99" i="1"/>
  <c r="C93" i="1"/>
  <c r="C84" i="1"/>
  <c r="C76" i="1"/>
  <c r="C68" i="1"/>
  <c r="C60" i="1"/>
  <c r="C49" i="1"/>
  <c r="C34" i="1"/>
  <c r="C14" i="1"/>
</calcChain>
</file>

<file path=xl/sharedStrings.xml><?xml version="1.0" encoding="utf-8"?>
<sst xmlns="http://schemas.openxmlformats.org/spreadsheetml/2006/main" count="205" uniqueCount="94">
  <si>
    <t>Data</t>
  </si>
  <si>
    <t>Import</t>
  </si>
  <si>
    <t>Text lliure</t>
  </si>
  <si>
    <t>17/02/2017</t>
  </si>
  <si>
    <t>DIARI DE GIRONA, SUBSCRIPCIO ANY 2017</t>
  </si>
  <si>
    <t>29/03/2017</t>
  </si>
  <si>
    <t>DIARI DE GIRONA, ANUNCI EXPROPIACIONS AIGUA VIDRERES</t>
  </si>
  <si>
    <t>05/04/2017</t>
  </si>
  <si>
    <t>DIARI DE GIRONA, PUBLICITAT CARNAVAL 2017</t>
  </si>
  <si>
    <t>10/05/2017</t>
  </si>
  <si>
    <t>DIARI DE GIRONA, ENCARTAMENT DE PUBLICITAT DEL MERCAT ROMA 2017</t>
  </si>
  <si>
    <t>31/05/2017</t>
  </si>
  <si>
    <t>DIARI DE GIRONA, PUBLICITAT MERCAT ROMA 2017</t>
  </si>
  <si>
    <t>04/08/2017</t>
  </si>
  <si>
    <t>DIARI DE GIRONA, PUBLICITAT FESTA MAJOR 2017</t>
  </si>
  <si>
    <t>06/09/2017</t>
  </si>
  <si>
    <t>DIARI DE GIRONA, PUBLICITAT FIRA DEL BATRE 2017</t>
  </si>
  <si>
    <t>15/11/2017</t>
  </si>
  <si>
    <t>DIARI DE GIRONA, PUBLICITAT FIRA DEL BOLET 2017</t>
  </si>
  <si>
    <t>31/12/2017</t>
  </si>
  <si>
    <t>DIARI DE GIRONA, PUBLICITAT FIRA DE NADAL 2017</t>
  </si>
  <si>
    <t>HERMES COMUNICACIONS, CONVENI DE PUBLICITAT DIARI EL PUNT AVUI, GENER 2017</t>
  </si>
  <si>
    <t>HERMER COMUNICACIONS, CONVENI DE PUBLICITAT AL DIARI EL PUNT AVUI, FEBRER 2017</t>
  </si>
  <si>
    <t>HERMES COMUNICACIONS, CONVENI DIARI EL PUNT AVUI - SUBSCRIPCIONS ANY 2017</t>
  </si>
  <si>
    <t>26/04/2017</t>
  </si>
  <si>
    <t>HERMES COMUNICACIONS, QUOTA CONVENI DE PUBLICITAT AL DIARI EL PUNT-AVUI, MAR« 2017</t>
  </si>
  <si>
    <t>17/05/2017</t>
  </si>
  <si>
    <t>HERMES COMUNICACIONS,CONVENI DE PUBLICITAT A DIARI EL PUNT-AVUI, QUOTA ABRIL 2017</t>
  </si>
  <si>
    <t>21/06/2017</t>
  </si>
  <si>
    <t>HERMES COMUNICACIONS, CONVENI DE PUBLICITAT AL DIARI EL PUNT-AVUI, QUOTA MES DE MAIG 2017</t>
  </si>
  <si>
    <t>12/07/2017</t>
  </si>
  <si>
    <t>HERMES COMUNICACIONS, QUOTA MENSUAL CONVENI DE PUBLICITAT A DIARI EL PUNT-AVUI, JUNY 2017</t>
  </si>
  <si>
    <t>HERMES COMUNICACIONS, CONVENI DE PUBLICITAT A DIARI EL PUNT-AVUI, QUOTA JULIOL 2017</t>
  </si>
  <si>
    <t>27/09/2017</t>
  </si>
  <si>
    <t>HERMES COMUNICACIONS, CONVENI DE PUBLICITAT EL PUNT-AVUI, AGOST 2017</t>
  </si>
  <si>
    <t>11/10/2017</t>
  </si>
  <si>
    <t>HERMES COMUNICACIONS, QUOTA CONVENI DE PUBLICITAT EL PUNT-AVUI, SETEMBRE 2017</t>
  </si>
  <si>
    <t>22/11/2017</t>
  </si>
  <si>
    <t>HERMES COMUNICACIONS, CONVENI DE PUBLICITAT A DIARI EL PUNT-AVUI - QUOTA OCTUBRE 2017</t>
  </si>
  <si>
    <t>13/12/2017</t>
  </si>
  <si>
    <t>HERMES COMUNICACIONS, CONVENI DE PUBLICITAT DIARI EL PUNT-AVUI QUOTA MES DE NOVEMBRE 2017</t>
  </si>
  <si>
    <t>HERMES COMUNICACIONS, CONVENI DE PUBLICITAT DIARI EL PUNT AVUI, DESEMBRE 2017</t>
  </si>
  <si>
    <t>PUBLIPRESS MEDIA, PUBLICITAT A RAC1 DEL MERCAT ROMA 2017</t>
  </si>
  <si>
    <t>PUBLIPRESS MEDIA, PRODUCCIO DE PUBLICITAT A RAC1 DEL MERCAT ROMA 2017</t>
  </si>
  <si>
    <t>PUBLIPRESS MEDIA. PUBLICITAT A RAC1 DE LA CUINA DELS MANAIES 2017</t>
  </si>
  <si>
    <t>29/06/2017</t>
  </si>
  <si>
    <t>PUBLIPRESS MEDIA, PUBLICITAT A RAC1 FESTA MAJOR 2017</t>
  </si>
  <si>
    <t>PUBLIPRESS MEDIA, PRODUCCIO DE PUBLICITAT A RAC1 FESTA MAJOR 2017</t>
  </si>
  <si>
    <t>14/08/2017</t>
  </si>
  <si>
    <t>PUBLIPRESS MEDIA, PUBLICITAT FESTA MAJOR 2017 A RAC1</t>
  </si>
  <si>
    <t>RAC1, PUBLICITAT FIRA DEL BOLET 2017</t>
  </si>
  <si>
    <t>AJUNTAMENT DE CASSA DE LA SELVA, PUBLICITAT A RADIO CASSA DEL MERCAT ROMA 2017</t>
  </si>
  <si>
    <t>26/07/2017</t>
  </si>
  <si>
    <t>RADIO CASSA, PUBLICITAT DE FESTA MAJOR 2017</t>
  </si>
  <si>
    <t>18/08/2017</t>
  </si>
  <si>
    <t>AJUNTAMENT CASSA DE LA SELVA, PUBLICITAT FIRA DEL BATRE RADIO CASSA</t>
  </si>
  <si>
    <t>RADIO CASSA, PUBLICITAT DE LA FIRA DEL BOLET 2017</t>
  </si>
  <si>
    <t>RADIO PLATJA D'ARO, PUBLICITAT MERCAT ROMA 2017</t>
  </si>
  <si>
    <t>DIARI ARA, PUBLICITAT MERCAT ROMA 2017</t>
  </si>
  <si>
    <t>TELEVISIO DE GIRONA, PUBLICITAT MERCAT ROMA 2017</t>
  </si>
  <si>
    <t>GIRONA RADIO, PUBLICITAT DEL MERCAT ROMA 2017</t>
  </si>
  <si>
    <t>09/06/2017</t>
  </si>
  <si>
    <t>NATURA LOCAL, ACTUALITZACIO DE WEB I APP DE PROMOCIO LOCAL A PLATAFORMA DE NATURA LOCAL</t>
  </si>
  <si>
    <t>20/09/2017</t>
  </si>
  <si>
    <t>TELEVISIO DE GIRONA, PUBLICITAT DE LA FIRA DEL BATRE 2017</t>
  </si>
  <si>
    <t>CATALUNYA REGIS PLUS, PUBLICITAT A REVISTA ""CAP CATALOGNE"" OCTUBRE 2017</t>
  </si>
  <si>
    <t>GIRONA RADIO, PUBLICITAT FIRA DEL BATRE 2017</t>
  </si>
  <si>
    <t>08/11/2017</t>
  </si>
  <si>
    <t>RADIO PLATJA D'ARO, PUBLICITAT FIRA DEL BOLET 2017</t>
  </si>
  <si>
    <t>DIARI ARA, PUBLICITAT FIRA DEL BOLET 2017</t>
  </si>
  <si>
    <t>CATALUNYA RADIO, PUBLICITAT FIRA DEL BOLET 2017</t>
  </si>
  <si>
    <t>GIRONA RADIO, PUBLICITAT FIRA DEL BOLET 2017</t>
  </si>
  <si>
    <t>DIARI ARA</t>
  </si>
  <si>
    <t>NATURA LOCAL</t>
  </si>
  <si>
    <t>CATALUNYA RADIO</t>
  </si>
  <si>
    <t>Tercer</t>
  </si>
  <si>
    <t>DIARI DE GIRONA, SA</t>
  </si>
  <si>
    <t>HERMES COMUNICACIONS, SA</t>
  </si>
  <si>
    <t>PUBLIPRESS MEDIA, SLU</t>
  </si>
  <si>
    <t>AJUNTAMENT DE CASSA DE LA SELVA</t>
  </si>
  <si>
    <t>DIARI EL PUNT-AVUI</t>
  </si>
  <si>
    <t>RAC1 - DIARI LA VANGUARDIA</t>
  </si>
  <si>
    <t>MARIA AYALA GARCIA</t>
  </si>
  <si>
    <t>EDICIÓ DE PREMSA PERIÒDICA ARA, SL</t>
  </si>
  <si>
    <t>TELEVISIÓ DE GIRONA, SL</t>
  </si>
  <si>
    <t>TELEVISIÓ DE GIRONA</t>
  </si>
  <si>
    <t>GIRONA RÀDIO, SL</t>
  </si>
  <si>
    <t>GIRONA RÀDIO</t>
  </si>
  <si>
    <t>RÀDIO PLATJA D'ARO</t>
  </si>
  <si>
    <t>RÀDIO CASSA</t>
  </si>
  <si>
    <t>NATURA LOCAL, SL</t>
  </si>
  <si>
    <t>CATALUNYA REGIS PLUS, SL</t>
  </si>
  <si>
    <t>CAP CATALOGNE</t>
  </si>
  <si>
    <t>CORPORACIÓ CATALANA DE MITJANS AUDIOVISUALS,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</si>
</sst>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1" fontId="2" fillId="0" borderId="0" xfId="0" applyNumberFormat="1" applyFont="1"/>
    <xf numFmtId="0" fontId="3" fillId="0" borderId="0" xfId="0" applyFont="1"/>
    <xf numFmtId="43" fontId="3" fillId="0" borderId="0" xfId="1" applyFont="1"/>
    <xf numFmtId="1" fontId="2" fillId="0" borderId="1" xfId="0" applyNumberFormat="1" applyFont="1" applyBorder="1"/>
    <xf numFmtId="0" fontId="2" fillId="0" borderId="1" xfId="0" applyFont="1" applyBorder="1"/>
    <xf numFmtId="43" fontId="2" fillId="0" borderId="1" xfId="1" applyFont="1" applyBorder="1"/>
    <xf numFmtId="0" fontId="2" fillId="0" borderId="0" xfId="0" applyFont="1"/>
    <xf numFmtId="1" fontId="3" fillId="0" borderId="0" xfId="0" applyNumberFormat="1" applyFont="1"/>
    <xf numFmtId="1" fontId="3" fillId="0" borderId="1" xfId="0" applyNumberFormat="1" applyFont="1" applyBorder="1"/>
    <xf numFmtId="0" fontId="3" fillId="0" borderId="1" xfId="0" applyFont="1" applyBorder="1"/>
    <xf numFmtId="43" fontId="3" fillId="0" borderId="1" xfId="1" applyFont="1" applyBorder="1"/>
    <xf numFmtId="43" fontId="2" fillId="0" borderId="0" xfId="1" applyFont="1"/>
    <xf numFmtId="1" fontId="3" fillId="0" borderId="2" xfId="0" applyNumberFormat="1" applyFont="1" applyBorder="1"/>
    <xf numFmtId="0" fontId="3" fillId="0" borderId="2" xfId="0" applyFont="1" applyBorder="1"/>
    <xf numFmtId="43" fontId="3" fillId="0" borderId="2" xfId="1" applyFont="1" applyBorder="1"/>
    <xf numFmtId="0" fontId="3" fillId="0" borderId="0" xfId="0" applyFont="1" applyBorder="1"/>
    <xf numFmtId="1" fontId="3" fillId="0" borderId="2" xfId="0" applyNumberFormat="1" applyFont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1"/>
  <sheetViews>
    <sheetView tabSelected="1" topLeftCell="A28" workbookViewId="0">
      <selection activeCell="A80" sqref="A80"/>
    </sheetView>
  </sheetViews>
  <sheetFormatPr baseColWidth="10" defaultRowHeight="11" x14ac:dyDescent="0"/>
  <cols>
    <col min="1" max="1" width="32.1640625" style="8" customWidth="1"/>
    <col min="2" max="2" width="10.1640625" style="2" customWidth="1"/>
    <col min="3" max="3" width="10.1640625" style="3" customWidth="1"/>
    <col min="4" max="4" width="84" style="2" customWidth="1"/>
    <col min="5" max="16384" width="10.83203125" style="2"/>
  </cols>
  <sheetData>
    <row r="1" spans="1:4">
      <c r="A1" s="1" t="s">
        <v>76</v>
      </c>
    </row>
    <row r="3" spans="1:4" s="7" customFormat="1">
      <c r="A3" s="4" t="s">
        <v>75</v>
      </c>
      <c r="B3" s="5" t="s">
        <v>0</v>
      </c>
      <c r="C3" s="6" t="s">
        <v>1</v>
      </c>
      <c r="D3" s="5" t="s">
        <v>2</v>
      </c>
    </row>
    <row r="4" spans="1:4">
      <c r="A4" s="8" t="s">
        <v>76</v>
      </c>
      <c r="B4" s="2" t="s">
        <v>3</v>
      </c>
      <c r="C4" s="3">
        <v>491.6</v>
      </c>
      <c r="D4" s="2" t="s">
        <v>4</v>
      </c>
    </row>
    <row r="5" spans="1:4">
      <c r="A5" s="8" t="s">
        <v>76</v>
      </c>
      <c r="B5" s="2" t="s">
        <v>5</v>
      </c>
      <c r="C5" s="3">
        <v>847</v>
      </c>
      <c r="D5" s="2" t="s">
        <v>6</v>
      </c>
    </row>
    <row r="6" spans="1:4">
      <c r="A6" s="8" t="s">
        <v>76</v>
      </c>
      <c r="B6" s="2" t="s">
        <v>7</v>
      </c>
      <c r="C6" s="3">
        <v>271.97000000000003</v>
      </c>
      <c r="D6" s="2" t="s">
        <v>8</v>
      </c>
    </row>
    <row r="7" spans="1:4">
      <c r="A7" s="8" t="s">
        <v>76</v>
      </c>
      <c r="B7" s="2" t="s">
        <v>9</v>
      </c>
      <c r="C7" s="3">
        <v>726</v>
      </c>
      <c r="D7" s="2" t="s">
        <v>10</v>
      </c>
    </row>
    <row r="8" spans="1:4">
      <c r="A8" s="8" t="s">
        <v>76</v>
      </c>
      <c r="B8" s="2" t="s">
        <v>11</v>
      </c>
      <c r="C8" s="3">
        <v>271.97000000000003</v>
      </c>
      <c r="D8" s="2" t="s">
        <v>12</v>
      </c>
    </row>
    <row r="9" spans="1:4">
      <c r="A9" s="8" t="s">
        <v>76</v>
      </c>
      <c r="B9" s="2" t="s">
        <v>13</v>
      </c>
      <c r="C9" s="3">
        <v>877.25</v>
      </c>
      <c r="D9" s="2" t="s">
        <v>14</v>
      </c>
    </row>
    <row r="10" spans="1:4">
      <c r="A10" s="8" t="s">
        <v>76</v>
      </c>
      <c r="B10" s="2" t="s">
        <v>15</v>
      </c>
      <c r="C10" s="3">
        <v>998.25</v>
      </c>
      <c r="D10" s="2" t="s">
        <v>16</v>
      </c>
    </row>
    <row r="11" spans="1:4">
      <c r="A11" s="8" t="s">
        <v>76</v>
      </c>
      <c r="B11" s="2" t="s">
        <v>17</v>
      </c>
      <c r="C11" s="3">
        <v>1052.4000000000001</v>
      </c>
      <c r="D11" s="2" t="s">
        <v>18</v>
      </c>
    </row>
    <row r="12" spans="1:4">
      <c r="A12" s="8" t="s">
        <v>76</v>
      </c>
      <c r="B12" s="2" t="s">
        <v>17</v>
      </c>
      <c r="C12" s="3">
        <v>907.5</v>
      </c>
      <c r="D12" s="2" t="s">
        <v>18</v>
      </c>
    </row>
    <row r="13" spans="1:4" s="16" customFormat="1">
      <c r="A13" s="9" t="s">
        <v>76</v>
      </c>
      <c r="B13" s="10" t="s">
        <v>19</v>
      </c>
      <c r="C13" s="11">
        <v>847</v>
      </c>
      <c r="D13" s="10" t="s">
        <v>20</v>
      </c>
    </row>
    <row r="14" spans="1:4">
      <c r="C14" s="12">
        <f>SUM(C4:C13)</f>
        <v>7290.9400000000005</v>
      </c>
    </row>
    <row r="15" spans="1:4">
      <c r="C15" s="12"/>
    </row>
    <row r="17" spans="1:4">
      <c r="A17" s="1" t="s">
        <v>80</v>
      </c>
    </row>
    <row r="19" spans="1:4" s="7" customFormat="1">
      <c r="A19" s="4" t="s">
        <v>75</v>
      </c>
      <c r="B19" s="5" t="s">
        <v>0</v>
      </c>
      <c r="C19" s="6" t="s">
        <v>1</v>
      </c>
      <c r="D19" s="5" t="s">
        <v>2</v>
      </c>
    </row>
    <row r="20" spans="1:4">
      <c r="A20" s="8" t="s">
        <v>77</v>
      </c>
      <c r="B20" s="2" t="s">
        <v>5</v>
      </c>
      <c r="C20" s="3">
        <v>373.25</v>
      </c>
      <c r="D20" s="2" t="s">
        <v>21</v>
      </c>
    </row>
    <row r="21" spans="1:4">
      <c r="A21" s="8" t="s">
        <v>77</v>
      </c>
      <c r="B21" s="2" t="s">
        <v>5</v>
      </c>
      <c r="C21" s="3">
        <v>373.25</v>
      </c>
      <c r="D21" s="2" t="s">
        <v>22</v>
      </c>
    </row>
    <row r="22" spans="1:4">
      <c r="A22" s="8" t="s">
        <v>77</v>
      </c>
      <c r="B22" s="2" t="s">
        <v>5</v>
      </c>
      <c r="C22" s="3">
        <v>2588.04</v>
      </c>
      <c r="D22" s="2" t="s">
        <v>23</v>
      </c>
    </row>
    <row r="23" spans="1:4">
      <c r="A23" s="8" t="s">
        <v>77</v>
      </c>
      <c r="B23" s="2" t="s">
        <v>24</v>
      </c>
      <c r="C23" s="3">
        <v>373.25</v>
      </c>
      <c r="D23" s="2" t="s">
        <v>25</v>
      </c>
    </row>
    <row r="24" spans="1:4">
      <c r="A24" s="8" t="s">
        <v>77</v>
      </c>
      <c r="B24" s="2" t="s">
        <v>26</v>
      </c>
      <c r="C24" s="3">
        <v>373.25</v>
      </c>
      <c r="D24" s="2" t="s">
        <v>27</v>
      </c>
    </row>
    <row r="25" spans="1:4">
      <c r="A25" s="8" t="s">
        <v>77</v>
      </c>
      <c r="B25" s="2" t="s">
        <v>28</v>
      </c>
      <c r="C25" s="3">
        <v>373.25</v>
      </c>
      <c r="D25" s="2" t="s">
        <v>29</v>
      </c>
    </row>
    <row r="26" spans="1:4">
      <c r="A26" s="8" t="s">
        <v>77</v>
      </c>
      <c r="B26" s="2" t="s">
        <v>30</v>
      </c>
      <c r="C26" s="3">
        <v>373.25</v>
      </c>
      <c r="D26" s="2" t="s">
        <v>31</v>
      </c>
    </row>
    <row r="27" spans="1:4">
      <c r="A27" s="8" t="s">
        <v>77</v>
      </c>
      <c r="B27" s="2" t="s">
        <v>13</v>
      </c>
      <c r="C27" s="3">
        <v>373.25</v>
      </c>
      <c r="D27" s="2" t="s">
        <v>32</v>
      </c>
    </row>
    <row r="28" spans="1:4">
      <c r="A28" s="8" t="s">
        <v>77</v>
      </c>
      <c r="B28" s="2" t="s">
        <v>33</v>
      </c>
      <c r="C28" s="3">
        <v>373.25</v>
      </c>
      <c r="D28" s="2" t="s">
        <v>34</v>
      </c>
    </row>
    <row r="29" spans="1:4">
      <c r="A29" s="8" t="s">
        <v>77</v>
      </c>
      <c r="B29" s="2" t="s">
        <v>35</v>
      </c>
      <c r="C29" s="3">
        <v>373.25</v>
      </c>
      <c r="D29" s="2" t="s">
        <v>36</v>
      </c>
    </row>
    <row r="30" spans="1:4">
      <c r="A30" s="8" t="s">
        <v>77</v>
      </c>
      <c r="B30" s="2" t="s">
        <v>37</v>
      </c>
      <c r="C30" s="3">
        <v>373.25</v>
      </c>
      <c r="D30" s="2" t="s">
        <v>38</v>
      </c>
    </row>
    <row r="31" spans="1:4">
      <c r="A31" s="8" t="s">
        <v>77</v>
      </c>
      <c r="B31" s="2" t="s">
        <v>39</v>
      </c>
      <c r="C31" s="3">
        <v>373.25</v>
      </c>
      <c r="D31" s="2" t="s">
        <v>40</v>
      </c>
    </row>
    <row r="32" spans="1:4">
      <c r="A32" s="8" t="s">
        <v>77</v>
      </c>
      <c r="B32" s="2" t="s">
        <v>19</v>
      </c>
      <c r="C32" s="3">
        <v>373.21</v>
      </c>
      <c r="D32" s="2" t="s">
        <v>41</v>
      </c>
    </row>
    <row r="33" spans="1:4">
      <c r="A33" s="9" t="s">
        <v>77</v>
      </c>
      <c r="B33" s="10" t="s">
        <v>19</v>
      </c>
      <c r="C33" s="11">
        <v>0.04</v>
      </c>
      <c r="D33" s="10" t="s">
        <v>41</v>
      </c>
    </row>
    <row r="34" spans="1:4">
      <c r="C34" s="12">
        <f>SUM(C20:C33)</f>
        <v>7067.04</v>
      </c>
    </row>
    <row r="35" spans="1:4">
      <c r="C35" s="12"/>
    </row>
    <row r="37" spans="1:4">
      <c r="A37" s="1" t="s">
        <v>81</v>
      </c>
    </row>
    <row r="39" spans="1:4" s="7" customFormat="1">
      <c r="A39" s="4" t="s">
        <v>75</v>
      </c>
      <c r="B39" s="5" t="s">
        <v>0</v>
      </c>
      <c r="C39" s="6" t="s">
        <v>1</v>
      </c>
      <c r="D39" s="5" t="s">
        <v>2</v>
      </c>
    </row>
    <row r="40" spans="1:4">
      <c r="A40" s="8" t="s">
        <v>78</v>
      </c>
      <c r="B40" s="2" t="s">
        <v>26</v>
      </c>
      <c r="C40" s="3">
        <v>459.91</v>
      </c>
      <c r="D40" s="2" t="s">
        <v>42</v>
      </c>
    </row>
    <row r="41" spans="1:4">
      <c r="A41" s="8" t="s">
        <v>78</v>
      </c>
      <c r="B41" s="2" t="s">
        <v>26</v>
      </c>
      <c r="C41" s="3">
        <v>36.299999999999997</v>
      </c>
      <c r="D41" s="2" t="s">
        <v>43</v>
      </c>
    </row>
    <row r="42" spans="1:4">
      <c r="A42" s="8" t="s">
        <v>78</v>
      </c>
      <c r="B42" s="2" t="s">
        <v>28</v>
      </c>
      <c r="C42" s="3">
        <v>459.73</v>
      </c>
      <c r="D42" s="2" t="s">
        <v>44</v>
      </c>
    </row>
    <row r="43" spans="1:4">
      <c r="A43" s="8" t="s">
        <v>78</v>
      </c>
      <c r="B43" s="2" t="s">
        <v>28</v>
      </c>
      <c r="C43" s="3">
        <v>36.299999999999997</v>
      </c>
      <c r="D43" s="2" t="s">
        <v>44</v>
      </c>
    </row>
    <row r="44" spans="1:4">
      <c r="A44" s="8" t="s">
        <v>78</v>
      </c>
      <c r="B44" s="2" t="s">
        <v>45</v>
      </c>
      <c r="C44" s="3">
        <v>252.87</v>
      </c>
      <c r="D44" s="2" t="s">
        <v>46</v>
      </c>
    </row>
    <row r="45" spans="1:4">
      <c r="A45" s="8" t="s">
        <v>78</v>
      </c>
      <c r="B45" s="2" t="s">
        <v>45</v>
      </c>
      <c r="C45" s="3">
        <v>36.299999999999997</v>
      </c>
      <c r="D45" s="2" t="s">
        <v>47</v>
      </c>
    </row>
    <row r="46" spans="1:4">
      <c r="A46" s="8" t="s">
        <v>78</v>
      </c>
      <c r="B46" s="2" t="s">
        <v>48</v>
      </c>
      <c r="C46" s="3">
        <v>436.82</v>
      </c>
      <c r="D46" s="2" t="s">
        <v>49</v>
      </c>
    </row>
    <row r="47" spans="1:4">
      <c r="A47" s="8" t="s">
        <v>78</v>
      </c>
      <c r="B47" s="2" t="s">
        <v>17</v>
      </c>
      <c r="C47" s="3">
        <v>902.09</v>
      </c>
      <c r="D47" s="2" t="s">
        <v>50</v>
      </c>
    </row>
    <row r="48" spans="1:4">
      <c r="A48" s="9" t="s">
        <v>78</v>
      </c>
      <c r="B48" s="10" t="s">
        <v>17</v>
      </c>
      <c r="C48" s="11">
        <v>36.299999999999997</v>
      </c>
      <c r="D48" s="10" t="s">
        <v>50</v>
      </c>
    </row>
    <row r="49" spans="1:4">
      <c r="C49" s="12">
        <f>SUM(C40:C48)</f>
        <v>2656.6200000000003</v>
      </c>
    </row>
    <row r="50" spans="1:4">
      <c r="C50" s="12"/>
    </row>
    <row r="52" spans="1:4">
      <c r="A52" s="1" t="s">
        <v>89</v>
      </c>
    </row>
    <row r="54" spans="1:4" s="7" customFormat="1">
      <c r="A54" s="4" t="s">
        <v>75</v>
      </c>
      <c r="B54" s="5" t="s">
        <v>0</v>
      </c>
      <c r="C54" s="6" t="s">
        <v>1</v>
      </c>
      <c r="D54" s="5" t="s">
        <v>2</v>
      </c>
    </row>
    <row r="55" spans="1:4">
      <c r="A55" s="8" t="s">
        <v>79</v>
      </c>
      <c r="B55" s="2" t="s">
        <v>26</v>
      </c>
      <c r="C55" s="3">
        <v>120.47</v>
      </c>
      <c r="D55" s="2" t="s">
        <v>51</v>
      </c>
    </row>
    <row r="56" spans="1:4">
      <c r="A56" s="8" t="s">
        <v>79</v>
      </c>
      <c r="B56" s="2" t="s">
        <v>52</v>
      </c>
      <c r="C56" s="3">
        <v>120.47</v>
      </c>
      <c r="D56" s="2" t="s">
        <v>53</v>
      </c>
    </row>
    <row r="57" spans="1:4">
      <c r="A57" s="8" t="s">
        <v>79</v>
      </c>
      <c r="B57" s="2" t="s">
        <v>54</v>
      </c>
      <c r="C57" s="3">
        <v>174.81</v>
      </c>
      <c r="D57" s="2" t="s">
        <v>55</v>
      </c>
    </row>
    <row r="58" spans="1:4">
      <c r="A58" s="8" t="s">
        <v>79</v>
      </c>
      <c r="B58" s="2" t="s">
        <v>17</v>
      </c>
      <c r="C58" s="3">
        <v>120.47</v>
      </c>
      <c r="D58" s="2" t="s">
        <v>56</v>
      </c>
    </row>
    <row r="59" spans="1:4">
      <c r="A59" s="9" t="s">
        <v>79</v>
      </c>
      <c r="B59" s="10" t="s">
        <v>17</v>
      </c>
      <c r="C59" s="11">
        <v>120.47</v>
      </c>
      <c r="D59" s="10" t="s">
        <v>56</v>
      </c>
    </row>
    <row r="60" spans="1:4">
      <c r="C60" s="12">
        <f>SUM(C55:C59)</f>
        <v>656.69</v>
      </c>
    </row>
    <row r="61" spans="1:4">
      <c r="C61" s="12"/>
    </row>
    <row r="63" spans="1:4">
      <c r="A63" s="1" t="s">
        <v>88</v>
      </c>
    </row>
    <row r="65" spans="1:4" s="7" customFormat="1">
      <c r="A65" s="4" t="s">
        <v>75</v>
      </c>
      <c r="B65" s="5" t="s">
        <v>0</v>
      </c>
      <c r="C65" s="6" t="s">
        <v>1</v>
      </c>
      <c r="D65" s="5" t="s">
        <v>2</v>
      </c>
    </row>
    <row r="66" spans="1:4">
      <c r="A66" s="8" t="s">
        <v>82</v>
      </c>
      <c r="B66" s="2" t="s">
        <v>9</v>
      </c>
      <c r="C66" s="3">
        <v>121.48</v>
      </c>
      <c r="D66" s="2" t="s">
        <v>57</v>
      </c>
    </row>
    <row r="67" spans="1:4">
      <c r="A67" s="9" t="s">
        <v>82</v>
      </c>
      <c r="B67" s="10" t="s">
        <v>67</v>
      </c>
      <c r="C67" s="11">
        <v>121.48</v>
      </c>
      <c r="D67" s="10" t="s">
        <v>68</v>
      </c>
    </row>
    <row r="68" spans="1:4">
      <c r="C68" s="12">
        <f>SUM(C66:C67)</f>
        <v>242.96</v>
      </c>
    </row>
    <row r="71" spans="1:4">
      <c r="A71" s="1" t="s">
        <v>72</v>
      </c>
    </row>
    <row r="73" spans="1:4" s="7" customFormat="1">
      <c r="A73" s="4" t="s">
        <v>75</v>
      </c>
      <c r="B73" s="5" t="s">
        <v>0</v>
      </c>
      <c r="C73" s="6" t="s">
        <v>1</v>
      </c>
      <c r="D73" s="5" t="s">
        <v>2</v>
      </c>
    </row>
    <row r="74" spans="1:4">
      <c r="A74" s="8" t="s">
        <v>83</v>
      </c>
      <c r="B74" s="2" t="s">
        <v>9</v>
      </c>
      <c r="C74" s="3">
        <v>605</v>
      </c>
      <c r="D74" s="2" t="s">
        <v>58</v>
      </c>
    </row>
    <row r="75" spans="1:4">
      <c r="A75" s="9" t="s">
        <v>83</v>
      </c>
      <c r="B75" s="10" t="s">
        <v>17</v>
      </c>
      <c r="C75" s="11">
        <v>605</v>
      </c>
      <c r="D75" s="10" t="s">
        <v>69</v>
      </c>
    </row>
    <row r="76" spans="1:4">
      <c r="C76" s="12">
        <f>SUM(C74:C75)</f>
        <v>1210</v>
      </c>
    </row>
    <row r="79" spans="1:4">
      <c r="A79" s="1" t="s">
        <v>85</v>
      </c>
    </row>
    <row r="80" spans="1:4">
      <c r="A80" s="1"/>
    </row>
    <row r="81" spans="1:4" s="7" customFormat="1">
      <c r="A81" s="4" t="s">
        <v>75</v>
      </c>
      <c r="B81" s="5" t="s">
        <v>0</v>
      </c>
      <c r="C81" s="6" t="s">
        <v>1</v>
      </c>
      <c r="D81" s="5" t="s">
        <v>2</v>
      </c>
    </row>
    <row r="82" spans="1:4">
      <c r="A82" s="8" t="s">
        <v>84</v>
      </c>
      <c r="B82" s="2" t="s">
        <v>26</v>
      </c>
      <c r="C82" s="3">
        <v>471.9</v>
      </c>
      <c r="D82" s="2" t="s">
        <v>59</v>
      </c>
    </row>
    <row r="83" spans="1:4">
      <c r="A83" s="9" t="s">
        <v>84</v>
      </c>
      <c r="B83" s="10" t="s">
        <v>63</v>
      </c>
      <c r="C83" s="11">
        <v>471.9</v>
      </c>
      <c r="D83" s="10" t="s">
        <v>64</v>
      </c>
    </row>
    <row r="84" spans="1:4">
      <c r="C84" s="12">
        <f>SUM(C82:C83)</f>
        <v>943.8</v>
      </c>
    </row>
    <row r="87" spans="1:4">
      <c r="A87" s="1" t="s">
        <v>87</v>
      </c>
    </row>
    <row r="88" spans="1:4">
      <c r="A88" s="1"/>
    </row>
    <row r="89" spans="1:4" s="7" customFormat="1">
      <c r="A89" s="4" t="s">
        <v>75</v>
      </c>
      <c r="B89" s="5" t="s">
        <v>0</v>
      </c>
      <c r="C89" s="6" t="s">
        <v>1</v>
      </c>
      <c r="D89" s="5" t="s">
        <v>2</v>
      </c>
    </row>
    <row r="90" spans="1:4">
      <c r="A90" s="8" t="s">
        <v>86</v>
      </c>
      <c r="B90" s="2" t="s">
        <v>26</v>
      </c>
      <c r="C90" s="3">
        <v>181.5</v>
      </c>
      <c r="D90" s="2" t="s">
        <v>60</v>
      </c>
    </row>
    <row r="91" spans="1:4">
      <c r="A91" s="8" t="s">
        <v>86</v>
      </c>
      <c r="B91" s="2" t="s">
        <v>35</v>
      </c>
      <c r="C91" s="3">
        <v>272.25</v>
      </c>
      <c r="D91" s="2" t="s">
        <v>66</v>
      </c>
    </row>
    <row r="92" spans="1:4">
      <c r="A92" s="9" t="s">
        <v>86</v>
      </c>
      <c r="B92" s="10" t="s">
        <v>37</v>
      </c>
      <c r="C92" s="11">
        <v>272.25</v>
      </c>
      <c r="D92" s="10" t="s">
        <v>71</v>
      </c>
    </row>
    <row r="93" spans="1:4">
      <c r="C93" s="12">
        <f>SUM(C90:C92)</f>
        <v>726</v>
      </c>
    </row>
    <row r="95" spans="1:4">
      <c r="A95" s="1" t="s">
        <v>73</v>
      </c>
    </row>
    <row r="96" spans="1:4">
      <c r="A96" s="1"/>
    </row>
    <row r="97" spans="1:4" s="7" customFormat="1">
      <c r="A97" s="4" t="s">
        <v>75</v>
      </c>
      <c r="B97" s="5" t="s">
        <v>0</v>
      </c>
      <c r="C97" s="6" t="s">
        <v>1</v>
      </c>
      <c r="D97" s="5" t="s">
        <v>2</v>
      </c>
    </row>
    <row r="98" spans="1:4">
      <c r="A98" s="13" t="s">
        <v>90</v>
      </c>
      <c r="B98" s="14" t="s">
        <v>61</v>
      </c>
      <c r="C98" s="15">
        <v>907.5</v>
      </c>
      <c r="D98" s="14" t="s">
        <v>62</v>
      </c>
    </row>
    <row r="99" spans="1:4">
      <c r="C99" s="12">
        <f>SUM(C98)</f>
        <v>907.5</v>
      </c>
    </row>
    <row r="101" spans="1:4">
      <c r="A101" s="7" t="s">
        <v>92</v>
      </c>
    </row>
    <row r="102" spans="1:4">
      <c r="A102" s="1"/>
    </row>
    <row r="103" spans="1:4" s="7" customFormat="1">
      <c r="A103" s="4" t="s">
        <v>75</v>
      </c>
      <c r="B103" s="5" t="s">
        <v>0</v>
      </c>
      <c r="C103" s="6" t="s">
        <v>1</v>
      </c>
      <c r="D103" s="5" t="s">
        <v>2</v>
      </c>
    </row>
    <row r="104" spans="1:4">
      <c r="A104" s="13" t="s">
        <v>91</v>
      </c>
      <c r="B104" s="14" t="s">
        <v>35</v>
      </c>
      <c r="C104" s="15">
        <v>968</v>
      </c>
      <c r="D104" s="14" t="s">
        <v>65</v>
      </c>
    </row>
    <row r="105" spans="1:4">
      <c r="C105" s="12">
        <f>SUM(C104)</f>
        <v>968</v>
      </c>
    </row>
    <row r="107" spans="1:4">
      <c r="A107" s="1" t="s">
        <v>74</v>
      </c>
    </row>
    <row r="108" spans="1:4">
      <c r="A108" s="1"/>
    </row>
    <row r="109" spans="1:4" s="7" customFormat="1">
      <c r="A109" s="4" t="s">
        <v>75</v>
      </c>
      <c r="B109" s="5" t="s">
        <v>0</v>
      </c>
      <c r="C109" s="6" t="s">
        <v>1</v>
      </c>
      <c r="D109" s="5" t="s">
        <v>2</v>
      </c>
    </row>
    <row r="110" spans="1:4" ht="22.75" customHeight="1">
      <c r="A110" s="17" t="s">
        <v>93</v>
      </c>
      <c r="B110" s="14" t="s">
        <v>17</v>
      </c>
      <c r="C110" s="15">
        <v>610.92999999999995</v>
      </c>
      <c r="D110" s="14" t="s">
        <v>70</v>
      </c>
    </row>
    <row r="111" spans="1:4">
      <c r="C111" s="12">
        <f>SUM(C110)</f>
        <v>610.92999999999995</v>
      </c>
    </row>
  </sheetData>
  <pageMargins left="0.5" right="0.34" top="0.74803149606299213" bottom="0.74803149606299213" header="0.31496062992125984" footer="0.31496062992125984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http://www.centor.mx.gd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adm3</dc:creator>
  <cp:lastModifiedBy>Marc Sureda</cp:lastModifiedBy>
  <cp:lastPrinted>2018-02-05T09:08:42Z</cp:lastPrinted>
  <dcterms:created xsi:type="dcterms:W3CDTF">2018-02-05T07:56:57Z</dcterms:created>
  <dcterms:modified xsi:type="dcterms:W3CDTF">2018-02-05T09:19:13Z</dcterms:modified>
</cp:coreProperties>
</file>